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f50ada3bdd4d4fba/Documents/"/>
    </mc:Choice>
  </mc:AlternateContent>
  <xr:revisionPtr revIDLastSave="770" documentId="8_{79FC6A3E-7DA6-40E3-86BD-476EC453AD49}" xr6:coauthVersionLast="47" xr6:coauthVersionMax="47" xr10:uidLastSave="{70008442-178C-4274-BEF6-F1E6899CCA1B}"/>
  <bookViews>
    <workbookView xWindow="-110" yWindow="-110" windowWidth="19420" windowHeight="10300" firstSheet="5" activeTab="9" xr2:uid="{8C3CE057-A198-4BE1-8103-61B2BF53385C}"/>
  </bookViews>
  <sheets>
    <sheet name="Detail1" sheetId="3" r:id="rId1"/>
    <sheet name="Detail2" sheetId="4" r:id="rId2"/>
    <sheet name="salesbycategory" sheetId="2" r:id="rId3"/>
    <sheet name="Profit Gained Over time" sheetId="6" r:id="rId4"/>
    <sheet name="Monthly Sales" sheetId="7" r:id="rId5"/>
    <sheet name="Top5Customer" sheetId="8" r:id="rId6"/>
    <sheet name="sales by state" sheetId="9" r:id="rId7"/>
    <sheet name="salesdata" sheetId="1" r:id="rId8"/>
    <sheet name="Customercount" sheetId="11" r:id="rId9"/>
    <sheet name="Dashboard" sheetId="12" r:id="rId10"/>
  </sheets>
  <definedNames>
    <definedName name="_xlchart.v2.0" hidden="1">salesbycategory!$D$5:$D$22</definedName>
    <definedName name="_xlchart.v2.1" hidden="1">salesbycategory!$E$5:$E$22</definedName>
    <definedName name="_xlchart.v2.10" hidden="1">salesbycategory!$D$5:$D$22</definedName>
    <definedName name="_xlchart.v2.11" hidden="1">salesbycategory!$E$5:$E$22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0" i="9" l="1"/>
  <c r="A9994" i="11"/>
  <c r="A9993" i="11"/>
  <c r="A9992" i="11"/>
  <c r="A9991" i="11"/>
  <c r="A9990" i="11"/>
  <c r="A9989" i="11"/>
  <c r="A9988" i="11"/>
  <c r="A9987" i="11"/>
  <c r="A9986" i="11"/>
  <c r="A9985" i="11"/>
  <c r="A9984" i="11"/>
  <c r="A9983" i="11"/>
  <c r="A9982" i="11"/>
  <c r="A9981" i="11"/>
  <c r="A9980" i="11"/>
  <c r="A9979" i="11"/>
  <c r="A9978" i="11"/>
  <c r="A9977" i="11"/>
  <c r="A9976" i="11"/>
  <c r="A9975" i="11"/>
  <c r="A9974" i="11"/>
  <c r="A9973" i="11"/>
  <c r="A9972" i="11"/>
  <c r="A9971" i="11"/>
  <c r="A9970" i="11"/>
  <c r="A9969" i="11"/>
  <c r="A9968" i="11"/>
  <c r="A9967" i="11"/>
  <c r="A9966" i="11"/>
  <c r="A9965" i="11"/>
  <c r="A9964" i="11"/>
  <c r="A9963" i="11"/>
  <c r="A9962" i="11"/>
  <c r="A9961" i="11"/>
  <c r="A9960" i="11"/>
  <c r="A9959" i="11"/>
  <c r="A9958" i="11"/>
  <c r="A9957" i="11"/>
  <c r="A9956" i="11"/>
  <c r="A9955" i="11"/>
  <c r="A9954" i="11"/>
  <c r="A9953" i="11"/>
  <c r="A9952" i="11"/>
  <c r="A9951" i="11"/>
  <c r="A9950" i="11"/>
  <c r="A9949" i="11"/>
  <c r="A9948" i="11"/>
  <c r="A9947" i="11"/>
  <c r="A9946" i="11"/>
  <c r="A9945" i="11"/>
  <c r="A9944" i="11"/>
  <c r="A9943" i="11"/>
  <c r="A9942" i="11"/>
  <c r="A9941" i="11"/>
  <c r="A9940" i="11"/>
  <c r="A9939" i="11"/>
  <c r="A9938" i="11"/>
  <c r="A9937" i="11"/>
  <c r="A9936" i="11"/>
  <c r="A9935" i="11"/>
  <c r="A9934" i="11"/>
  <c r="A9933" i="11"/>
  <c r="A9932" i="11"/>
  <c r="A9931" i="11"/>
  <c r="A9930" i="11"/>
  <c r="A9929" i="11"/>
  <c r="A9928" i="11"/>
  <c r="A9927" i="11"/>
  <c r="A9926" i="11"/>
  <c r="A9925" i="11"/>
  <c r="A9924" i="11"/>
  <c r="A9923" i="11"/>
  <c r="A9922" i="11"/>
  <c r="A9921" i="11"/>
  <c r="A9920" i="11"/>
  <c r="A9919" i="11"/>
  <c r="A9918" i="11"/>
  <c r="A9917" i="11"/>
  <c r="A9916" i="11"/>
  <c r="A9915" i="11"/>
  <c r="A9914" i="11"/>
  <c r="A9913" i="11"/>
  <c r="A9912" i="11"/>
  <c r="A9911" i="11"/>
  <c r="A9910" i="11"/>
  <c r="A9909" i="11"/>
  <c r="A9908" i="11"/>
  <c r="A9907" i="11"/>
  <c r="A9906" i="11"/>
  <c r="A9905" i="11"/>
  <c r="A9904" i="11"/>
  <c r="A9903" i="11"/>
  <c r="A9902" i="11"/>
  <c r="A9901" i="11"/>
  <c r="A9900" i="11"/>
  <c r="A9899" i="11"/>
  <c r="A9898" i="11"/>
  <c r="A9897" i="11"/>
  <c r="A9896" i="11"/>
  <c r="A9895" i="11"/>
  <c r="A9894" i="11"/>
  <c r="A9893" i="11"/>
  <c r="A9892" i="11"/>
  <c r="A9891" i="11"/>
  <c r="A9890" i="11"/>
  <c r="A9889" i="11"/>
  <c r="A9888" i="11"/>
  <c r="A9887" i="11"/>
  <c r="A9886" i="11"/>
  <c r="A9885" i="11"/>
  <c r="A9884" i="11"/>
  <c r="A9883" i="11"/>
  <c r="A9882" i="11"/>
  <c r="A9881" i="11"/>
  <c r="A9880" i="11"/>
  <c r="A9879" i="11"/>
  <c r="A9878" i="11"/>
  <c r="A9877" i="11"/>
  <c r="A9876" i="11"/>
  <c r="A9875" i="11"/>
  <c r="A9874" i="11"/>
  <c r="A9873" i="11"/>
  <c r="A9872" i="11"/>
  <c r="A9871" i="11"/>
  <c r="A9870" i="11"/>
  <c r="A9869" i="11"/>
  <c r="A9868" i="11"/>
  <c r="A9867" i="11"/>
  <c r="A9866" i="11"/>
  <c r="A9865" i="11"/>
  <c r="A9864" i="11"/>
  <c r="A9863" i="11"/>
  <c r="A9862" i="11"/>
  <c r="A9861" i="11"/>
  <c r="A9860" i="11"/>
  <c r="A9859" i="11"/>
  <c r="A9858" i="11"/>
  <c r="A9857" i="11"/>
  <c r="A9856" i="11"/>
  <c r="A9855" i="11"/>
  <c r="A9854" i="11"/>
  <c r="A9853" i="11"/>
  <c r="A9852" i="11"/>
  <c r="A9851" i="11"/>
  <c r="A9850" i="11"/>
  <c r="A9849" i="11"/>
  <c r="A9848" i="11"/>
  <c r="A9847" i="11"/>
  <c r="A9846" i="11"/>
  <c r="A9845" i="11"/>
  <c r="A9844" i="11"/>
  <c r="A9843" i="11"/>
  <c r="A9842" i="11"/>
  <c r="A9841" i="11"/>
  <c r="A9840" i="11"/>
  <c r="A9839" i="11"/>
  <c r="A9838" i="11"/>
  <c r="A9837" i="11"/>
  <c r="A9836" i="11"/>
  <c r="A9835" i="11"/>
  <c r="A9834" i="11"/>
  <c r="A9833" i="11"/>
  <c r="A9832" i="11"/>
  <c r="A9831" i="11"/>
  <c r="A9830" i="11"/>
  <c r="A9829" i="11"/>
  <c r="A9828" i="11"/>
  <c r="A9827" i="11"/>
  <c r="A9826" i="11"/>
  <c r="A9825" i="11"/>
  <c r="A9824" i="11"/>
  <c r="A9823" i="11"/>
  <c r="A9822" i="11"/>
  <c r="A9821" i="11"/>
  <c r="A9820" i="11"/>
  <c r="A9819" i="11"/>
  <c r="A9818" i="11"/>
  <c r="A9817" i="11"/>
  <c r="A9816" i="11"/>
  <c r="A9815" i="11"/>
  <c r="A9814" i="11"/>
  <c r="A9813" i="11"/>
  <c r="A9812" i="11"/>
  <c r="A9811" i="11"/>
  <c r="A9810" i="11"/>
  <c r="A9809" i="11"/>
  <c r="A9808" i="11"/>
  <c r="A9807" i="11"/>
  <c r="A9806" i="11"/>
  <c r="A9805" i="11"/>
  <c r="A9804" i="11"/>
  <c r="A9803" i="11"/>
  <c r="A9802" i="11"/>
  <c r="A9801" i="11"/>
  <c r="A9800" i="11"/>
  <c r="A9799" i="11"/>
  <c r="A9798" i="11"/>
  <c r="A9797" i="11"/>
  <c r="A9796" i="11"/>
  <c r="A9795" i="11"/>
  <c r="A9794" i="11"/>
  <c r="A9793" i="11"/>
  <c r="A9792" i="11"/>
  <c r="A9791" i="11"/>
  <c r="A9790" i="11"/>
  <c r="A9789" i="11"/>
  <c r="A9788" i="11"/>
  <c r="A9787" i="11"/>
  <c r="A9786" i="11"/>
  <c r="A9785" i="11"/>
  <c r="A9784" i="11"/>
  <c r="A9783" i="11"/>
  <c r="A9782" i="11"/>
  <c r="A9781" i="11"/>
  <c r="A9780" i="11"/>
  <c r="A9779" i="11"/>
  <c r="A9778" i="11"/>
  <c r="A9777" i="11"/>
  <c r="A9776" i="11"/>
  <c r="A9775" i="11"/>
  <c r="A9774" i="11"/>
  <c r="A9773" i="11"/>
  <c r="A9772" i="11"/>
  <c r="A9771" i="11"/>
  <c r="A9770" i="11"/>
  <c r="A9769" i="11"/>
  <c r="A9768" i="11"/>
  <c r="A9767" i="11"/>
  <c r="A9766" i="11"/>
  <c r="A9765" i="11"/>
  <c r="A9764" i="11"/>
  <c r="A9763" i="11"/>
  <c r="A9762" i="11"/>
  <c r="A9761" i="11"/>
  <c r="A9760" i="11"/>
  <c r="A9759" i="11"/>
  <c r="A9758" i="11"/>
  <c r="A9757" i="11"/>
  <c r="A9756" i="11"/>
  <c r="A9755" i="11"/>
  <c r="A9754" i="11"/>
  <c r="A9753" i="11"/>
  <c r="A9752" i="11"/>
  <c r="A9751" i="11"/>
  <c r="A9750" i="11"/>
  <c r="A9749" i="11"/>
  <c r="A9748" i="11"/>
  <c r="A9747" i="11"/>
  <c r="A9746" i="11"/>
  <c r="A9745" i="11"/>
  <c r="A9744" i="11"/>
  <c r="A9743" i="11"/>
  <c r="A9742" i="11"/>
  <c r="A9741" i="11"/>
  <c r="A9740" i="11"/>
  <c r="A9739" i="11"/>
  <c r="A9738" i="11"/>
  <c r="A9737" i="11"/>
  <c r="A9736" i="11"/>
  <c r="A9735" i="11"/>
  <c r="A9734" i="11"/>
  <c r="A9733" i="11"/>
  <c r="A9732" i="11"/>
  <c r="A9731" i="11"/>
  <c r="A9730" i="11"/>
  <c r="A9729" i="11"/>
  <c r="A9728" i="11"/>
  <c r="A9727" i="11"/>
  <c r="A9726" i="11"/>
  <c r="A9725" i="11"/>
  <c r="A9724" i="11"/>
  <c r="A9723" i="11"/>
  <c r="A9722" i="11"/>
  <c r="A9721" i="11"/>
  <c r="A9720" i="11"/>
  <c r="A9719" i="11"/>
  <c r="A9718" i="11"/>
  <c r="A9717" i="11"/>
  <c r="A9716" i="11"/>
  <c r="A9715" i="11"/>
  <c r="A9714" i="11"/>
  <c r="A9713" i="11"/>
  <c r="A9712" i="11"/>
  <c r="A9711" i="11"/>
  <c r="A9710" i="11"/>
  <c r="A9709" i="11"/>
  <c r="A9708" i="11"/>
  <c r="A9707" i="11"/>
  <c r="A9706" i="11"/>
  <c r="A9705" i="11"/>
  <c r="A9704" i="11"/>
  <c r="A9703" i="11"/>
  <c r="A9702" i="11"/>
  <c r="A9701" i="11"/>
  <c r="A9700" i="11"/>
  <c r="A9699" i="11"/>
  <c r="A9698" i="11"/>
  <c r="A9697" i="11"/>
  <c r="A9696" i="11"/>
  <c r="A9695" i="11"/>
  <c r="A9694" i="11"/>
  <c r="A9693" i="11"/>
  <c r="A9692" i="11"/>
  <c r="A9691" i="11"/>
  <c r="A9690" i="11"/>
  <c r="A9689" i="11"/>
  <c r="A9688" i="11"/>
  <c r="A9687" i="11"/>
  <c r="A9686" i="11"/>
  <c r="A9685" i="11"/>
  <c r="A9684" i="11"/>
  <c r="A9683" i="11"/>
  <c r="A9682" i="11"/>
  <c r="A9681" i="11"/>
  <c r="A9680" i="11"/>
  <c r="A9679" i="11"/>
  <c r="A9678" i="11"/>
  <c r="A9677" i="11"/>
  <c r="A9676" i="11"/>
  <c r="A9675" i="11"/>
  <c r="A9674" i="11"/>
  <c r="A9673" i="11"/>
  <c r="A9672" i="11"/>
  <c r="A9671" i="11"/>
  <c r="A9670" i="11"/>
  <c r="A9669" i="11"/>
  <c r="A9668" i="11"/>
  <c r="A9667" i="11"/>
  <c r="A9666" i="11"/>
  <c r="A9665" i="11"/>
  <c r="A9664" i="11"/>
  <c r="A9663" i="11"/>
  <c r="A9662" i="11"/>
  <c r="A9661" i="11"/>
  <c r="A9660" i="11"/>
  <c r="A9659" i="11"/>
  <c r="A9658" i="11"/>
  <c r="A9657" i="11"/>
  <c r="A9656" i="11"/>
  <c r="A9655" i="11"/>
  <c r="A9654" i="11"/>
  <c r="A9653" i="11"/>
  <c r="A9652" i="11"/>
  <c r="A9651" i="11"/>
  <c r="A9650" i="11"/>
  <c r="A9649" i="11"/>
  <c r="A9648" i="11"/>
  <c r="A9647" i="11"/>
  <c r="A9646" i="11"/>
  <c r="A9645" i="11"/>
  <c r="A9644" i="11"/>
  <c r="A9643" i="11"/>
  <c r="A9642" i="11"/>
  <c r="A9641" i="11"/>
  <c r="A9640" i="11"/>
  <c r="A9639" i="11"/>
  <c r="A9638" i="11"/>
  <c r="A9637" i="11"/>
  <c r="A9636" i="11"/>
  <c r="A9635" i="11"/>
  <c r="A9634" i="11"/>
  <c r="A9633" i="11"/>
  <c r="A9632" i="11"/>
  <c r="A9631" i="11"/>
  <c r="A9630" i="11"/>
  <c r="A9629" i="11"/>
  <c r="A9628" i="11"/>
  <c r="A9627" i="11"/>
  <c r="A9626" i="11"/>
  <c r="A9625" i="11"/>
  <c r="A9624" i="11"/>
  <c r="A9623" i="11"/>
  <c r="A9622" i="11"/>
  <c r="A9621" i="11"/>
  <c r="A9620" i="11"/>
  <c r="A9619" i="11"/>
  <c r="A9618" i="11"/>
  <c r="A9617" i="11"/>
  <c r="A9616" i="11"/>
  <c r="A9615" i="11"/>
  <c r="A9614" i="11"/>
  <c r="A9613" i="11"/>
  <c r="A9612" i="11"/>
  <c r="A9611" i="11"/>
  <c r="A9610" i="11"/>
  <c r="A9609" i="11"/>
  <c r="A9608" i="11"/>
  <c r="A9607" i="11"/>
  <c r="A9606" i="11"/>
  <c r="A9605" i="11"/>
  <c r="A9604" i="11"/>
  <c r="A9603" i="11"/>
  <c r="A9602" i="11"/>
  <c r="A9601" i="11"/>
  <c r="A9600" i="11"/>
  <c r="A9599" i="11"/>
  <c r="A9598" i="11"/>
  <c r="A9597" i="11"/>
  <c r="A9596" i="11"/>
  <c r="A9595" i="11"/>
  <c r="A9594" i="11"/>
  <c r="A9593" i="11"/>
  <c r="A9592" i="11"/>
  <c r="A9591" i="11"/>
  <c r="A9590" i="11"/>
  <c r="A9589" i="11"/>
  <c r="A9588" i="11"/>
  <c r="A9587" i="11"/>
  <c r="A9586" i="11"/>
  <c r="A9585" i="11"/>
  <c r="A9584" i="11"/>
  <c r="A9583" i="11"/>
  <c r="A9582" i="11"/>
  <c r="A9581" i="11"/>
  <c r="A9580" i="11"/>
  <c r="A9579" i="11"/>
  <c r="A9578" i="11"/>
  <c r="A9577" i="11"/>
  <c r="A9576" i="11"/>
  <c r="A9575" i="11"/>
  <c r="A9574" i="11"/>
  <c r="A9573" i="11"/>
  <c r="A9572" i="11"/>
  <c r="A9571" i="11"/>
  <c r="A9570" i="11"/>
  <c r="A9569" i="11"/>
  <c r="A9568" i="11"/>
  <c r="A9567" i="11"/>
  <c r="A9566" i="11"/>
  <c r="A9565" i="11"/>
  <c r="A9564" i="11"/>
  <c r="A9563" i="11"/>
  <c r="A9562" i="11"/>
  <c r="A9561" i="11"/>
  <c r="A9560" i="11"/>
  <c r="A9559" i="11"/>
  <c r="A9558" i="11"/>
  <c r="A9557" i="11"/>
  <c r="A9556" i="11"/>
  <c r="A9555" i="11"/>
  <c r="A9554" i="11"/>
  <c r="A9553" i="11"/>
  <c r="A9552" i="11"/>
  <c r="A9551" i="11"/>
  <c r="A9550" i="11"/>
  <c r="A9549" i="11"/>
  <c r="A9548" i="11"/>
  <c r="A9547" i="11"/>
  <c r="A9546" i="11"/>
  <c r="A9545" i="11"/>
  <c r="A9544" i="11"/>
  <c r="A9543" i="11"/>
  <c r="A9542" i="11"/>
  <c r="A9541" i="11"/>
  <c r="A9540" i="11"/>
  <c r="A9539" i="11"/>
  <c r="A9538" i="11"/>
  <c r="A9537" i="11"/>
  <c r="A9536" i="11"/>
  <c r="A9535" i="11"/>
  <c r="A9534" i="11"/>
  <c r="A9533" i="11"/>
  <c r="A9532" i="11"/>
  <c r="A9531" i="11"/>
  <c r="A9530" i="11"/>
  <c r="A9529" i="11"/>
  <c r="A9528" i="11"/>
  <c r="A9527" i="11"/>
  <c r="A9526" i="11"/>
  <c r="A9525" i="11"/>
  <c r="A9524" i="11"/>
  <c r="A9523" i="11"/>
  <c r="A9522" i="11"/>
  <c r="A9521" i="11"/>
  <c r="A9520" i="11"/>
  <c r="A9519" i="11"/>
  <c r="A9518" i="11"/>
  <c r="A9517" i="11"/>
  <c r="A9516" i="11"/>
  <c r="A9515" i="11"/>
  <c r="A9514" i="11"/>
  <c r="A9513" i="11"/>
  <c r="A9512" i="11"/>
  <c r="A9511" i="11"/>
  <c r="A9510" i="11"/>
  <c r="A9509" i="11"/>
  <c r="A9508" i="11"/>
  <c r="A9507" i="11"/>
  <c r="A9506" i="11"/>
  <c r="A9505" i="11"/>
  <c r="A9504" i="11"/>
  <c r="A9503" i="11"/>
  <c r="A9502" i="11"/>
  <c r="A9501" i="11"/>
  <c r="A9500" i="11"/>
  <c r="A9499" i="11"/>
  <c r="A9498" i="11"/>
  <c r="A9497" i="11"/>
  <c r="A9496" i="11"/>
  <c r="A9495" i="11"/>
  <c r="A9494" i="11"/>
  <c r="A9493" i="11"/>
  <c r="A9492" i="11"/>
  <c r="A9491" i="11"/>
  <c r="A9490" i="11"/>
  <c r="A9489" i="11"/>
  <c r="A9488" i="11"/>
  <c r="A9487" i="11"/>
  <c r="A9486" i="11"/>
  <c r="A9485" i="11"/>
  <c r="A9484" i="11"/>
  <c r="A9483" i="11"/>
  <c r="A9482" i="11"/>
  <c r="A9481" i="11"/>
  <c r="A9480" i="11"/>
  <c r="A9479" i="11"/>
  <c r="A9478" i="11"/>
  <c r="A9477" i="11"/>
  <c r="A9476" i="11"/>
  <c r="A9475" i="11"/>
  <c r="A9474" i="11"/>
  <c r="A9473" i="11"/>
  <c r="A9472" i="11"/>
  <c r="A9471" i="11"/>
  <c r="A9470" i="11"/>
  <c r="A9469" i="11"/>
  <c r="A9468" i="11"/>
  <c r="A9467" i="11"/>
  <c r="A9466" i="11"/>
  <c r="A9465" i="11"/>
  <c r="A9464" i="11"/>
  <c r="A9463" i="11"/>
  <c r="A9462" i="11"/>
  <c r="A9461" i="11"/>
  <c r="A9460" i="11"/>
  <c r="A9459" i="11"/>
  <c r="A9458" i="11"/>
  <c r="A9457" i="11"/>
  <c r="A9456" i="11"/>
  <c r="A9455" i="11"/>
  <c r="A9454" i="11"/>
  <c r="A9453" i="11"/>
  <c r="A9452" i="11"/>
  <c r="A9451" i="11"/>
  <c r="A9450" i="11"/>
  <c r="A9449" i="11"/>
  <c r="A9448" i="11"/>
  <c r="A9447" i="11"/>
  <c r="A9446" i="11"/>
  <c r="A9445" i="11"/>
  <c r="A9444" i="11"/>
  <c r="A9443" i="11"/>
  <c r="A9442" i="11"/>
  <c r="A9441" i="11"/>
  <c r="A9440" i="11"/>
  <c r="A9439" i="11"/>
  <c r="A9438" i="11"/>
  <c r="A9437" i="11"/>
  <c r="A9436" i="11"/>
  <c r="A9435" i="11"/>
  <c r="A9434" i="11"/>
  <c r="A9433" i="11"/>
  <c r="A9432" i="11"/>
  <c r="A9431" i="11"/>
  <c r="A9430" i="11"/>
  <c r="A9429" i="11"/>
  <c r="A9428" i="11"/>
  <c r="A9427" i="11"/>
  <c r="A9426" i="11"/>
  <c r="A9425" i="11"/>
  <c r="A9424" i="11"/>
  <c r="A9423" i="11"/>
  <c r="A9422" i="11"/>
  <c r="A9421" i="11"/>
  <c r="A9420" i="11"/>
  <c r="A9419" i="11"/>
  <c r="A9418" i="11"/>
  <c r="A9417" i="11"/>
  <c r="A9416" i="11"/>
  <c r="A9415" i="11"/>
  <c r="A9414" i="11"/>
  <c r="A9413" i="11"/>
  <c r="A9412" i="11"/>
  <c r="A9411" i="11"/>
  <c r="A9410" i="11"/>
  <c r="A9409" i="11"/>
  <c r="A9408" i="11"/>
  <c r="A9407" i="11"/>
  <c r="A9406" i="11"/>
  <c r="A9405" i="11"/>
  <c r="A9404" i="11"/>
  <c r="A9403" i="11"/>
  <c r="A9402" i="11"/>
  <c r="A9401" i="11"/>
  <c r="A9400" i="11"/>
  <c r="A9399" i="11"/>
  <c r="A9398" i="11"/>
  <c r="A9397" i="11"/>
  <c r="A9396" i="11"/>
  <c r="A9395" i="11"/>
  <c r="A9394" i="11"/>
  <c r="A9393" i="11"/>
  <c r="A9392" i="11"/>
  <c r="A9391" i="11"/>
  <c r="A9390" i="11"/>
  <c r="A9389" i="11"/>
  <c r="A9388" i="11"/>
  <c r="A9387" i="11"/>
  <c r="A9386" i="11"/>
  <c r="A9385" i="11"/>
  <c r="A9384" i="11"/>
  <c r="A9383" i="11"/>
  <c r="A9382" i="11"/>
  <c r="A9381" i="11"/>
  <c r="A9380" i="11"/>
  <c r="A9379" i="11"/>
  <c r="A9378" i="11"/>
  <c r="A9377" i="11"/>
  <c r="A9376" i="11"/>
  <c r="A9375" i="11"/>
  <c r="A9374" i="11"/>
  <c r="A9373" i="11"/>
  <c r="A9372" i="11"/>
  <c r="A9371" i="11"/>
  <c r="A9370" i="11"/>
  <c r="A9369" i="11"/>
  <c r="A9368" i="11"/>
  <c r="A9367" i="11"/>
  <c r="A9366" i="11"/>
  <c r="A9365" i="11"/>
  <c r="A9364" i="11"/>
  <c r="A9363" i="11"/>
  <c r="A9362" i="11"/>
  <c r="A9361" i="11"/>
  <c r="A9360" i="11"/>
  <c r="A9359" i="11"/>
  <c r="A9358" i="11"/>
  <c r="A9357" i="11"/>
  <c r="A9356" i="11"/>
  <c r="A9355" i="11"/>
  <c r="A9354" i="11"/>
  <c r="A9353" i="11"/>
  <c r="A9352" i="11"/>
  <c r="A9351" i="11"/>
  <c r="A9350" i="11"/>
  <c r="A9349" i="11"/>
  <c r="A9348" i="11"/>
  <c r="A9347" i="11"/>
  <c r="A9346" i="11"/>
  <c r="A9345" i="11"/>
  <c r="A9344" i="11"/>
  <c r="A9343" i="11"/>
  <c r="A9342" i="11"/>
  <c r="A9341" i="11"/>
  <c r="A9340" i="11"/>
  <c r="A9339" i="11"/>
  <c r="A9338" i="11"/>
  <c r="A9337" i="11"/>
  <c r="A9336" i="11"/>
  <c r="A9335" i="11"/>
  <c r="A9334" i="11"/>
  <c r="A9333" i="11"/>
  <c r="A9332" i="11"/>
  <c r="A9331" i="11"/>
  <c r="A9330" i="11"/>
  <c r="A9329" i="11"/>
  <c r="A9328" i="11"/>
  <c r="A9327" i="11"/>
  <c r="A9326" i="11"/>
  <c r="A9325" i="11"/>
  <c r="A9324" i="11"/>
  <c r="A9323" i="11"/>
  <c r="A9322" i="11"/>
  <c r="A9321" i="11"/>
  <c r="A9320" i="11"/>
  <c r="A9319" i="11"/>
  <c r="A9318" i="11"/>
  <c r="A9317" i="11"/>
  <c r="A9316" i="11"/>
  <c r="A9315" i="11"/>
  <c r="A9314" i="11"/>
  <c r="A9313" i="11"/>
  <c r="A9312" i="11"/>
  <c r="A9311" i="11"/>
  <c r="A9310" i="11"/>
  <c r="A9309" i="11"/>
  <c r="A9308" i="11"/>
  <c r="A9307" i="11"/>
  <c r="A9306" i="11"/>
  <c r="A9305" i="11"/>
  <c r="A9304" i="11"/>
  <c r="A9303" i="11"/>
  <c r="A9302" i="11"/>
  <c r="A9301" i="11"/>
  <c r="A9300" i="11"/>
  <c r="A9299" i="11"/>
  <c r="A9298" i="11"/>
  <c r="A9297" i="11"/>
  <c r="A9296" i="11"/>
  <c r="A9295" i="11"/>
  <c r="A9294" i="11"/>
  <c r="A9293" i="11"/>
  <c r="A9292" i="11"/>
  <c r="A9291" i="11"/>
  <c r="A9290" i="11"/>
  <c r="A9289" i="11"/>
  <c r="A9288" i="11"/>
  <c r="A9287" i="11"/>
  <c r="A9286" i="11"/>
  <c r="A9285" i="11"/>
  <c r="A9284" i="11"/>
  <c r="A9283" i="11"/>
  <c r="A9282" i="11"/>
  <c r="A9281" i="11"/>
  <c r="A9280" i="11"/>
  <c r="A9279" i="11"/>
  <c r="A9278" i="11"/>
  <c r="A9277" i="11"/>
  <c r="A9276" i="11"/>
  <c r="A9275" i="11"/>
  <c r="A9274" i="11"/>
  <c r="A9273" i="11"/>
  <c r="A9272" i="11"/>
  <c r="A9271" i="11"/>
  <c r="A9270" i="11"/>
  <c r="A9269" i="11"/>
  <c r="A9268" i="11"/>
  <c r="A9267" i="11"/>
  <c r="A9266" i="11"/>
  <c r="A9265" i="11"/>
  <c r="A9264" i="11"/>
  <c r="A9263" i="11"/>
  <c r="A9262" i="11"/>
  <c r="A9261" i="11"/>
  <c r="A9260" i="11"/>
  <c r="A9259" i="11"/>
  <c r="A9258" i="11"/>
  <c r="A9257" i="11"/>
  <c r="A9256" i="11"/>
  <c r="A9255" i="11"/>
  <c r="A9254" i="11"/>
  <c r="A9253" i="11"/>
  <c r="A9252" i="11"/>
  <c r="A9251" i="11"/>
  <c r="A9250" i="11"/>
  <c r="A9249" i="11"/>
  <c r="A9248" i="11"/>
  <c r="A9247" i="11"/>
  <c r="A9246" i="11"/>
  <c r="A9245" i="11"/>
  <c r="A9244" i="11"/>
  <c r="A9243" i="11"/>
  <c r="A9242" i="11"/>
  <c r="A9241" i="11"/>
  <c r="A9240" i="11"/>
  <c r="A9239" i="11"/>
  <c r="A9238" i="11"/>
  <c r="A9237" i="11"/>
  <c r="A9236" i="11"/>
  <c r="A9235" i="11"/>
  <c r="A9234" i="11"/>
  <c r="A9233" i="11"/>
  <c r="A9232" i="11"/>
  <c r="A9231" i="11"/>
  <c r="A9230" i="11"/>
  <c r="A9229" i="11"/>
  <c r="A9228" i="11"/>
  <c r="A9227" i="11"/>
  <c r="A9226" i="11"/>
  <c r="A9225" i="11"/>
  <c r="A9224" i="11"/>
  <c r="A9223" i="11"/>
  <c r="A9222" i="11"/>
  <c r="A9221" i="11"/>
  <c r="A9220" i="11"/>
  <c r="A9219" i="11"/>
  <c r="A9218" i="11"/>
  <c r="A9217" i="11"/>
  <c r="A9216" i="11"/>
  <c r="A9215" i="11"/>
  <c r="A9214" i="11"/>
  <c r="A9213" i="11"/>
  <c r="A9212" i="11"/>
  <c r="A9211" i="11"/>
  <c r="A9210" i="11"/>
  <c r="A9209" i="11"/>
  <c r="A9208" i="11"/>
  <c r="A9207" i="11"/>
  <c r="A9206" i="11"/>
  <c r="A9205" i="11"/>
  <c r="A9204" i="11"/>
  <c r="A9203" i="11"/>
  <c r="A9202" i="11"/>
  <c r="A9201" i="11"/>
  <c r="A9200" i="11"/>
  <c r="A9199" i="11"/>
  <c r="A9198" i="11"/>
  <c r="A9197" i="11"/>
  <c r="A9196" i="11"/>
  <c r="A9195" i="11"/>
  <c r="A9194" i="11"/>
  <c r="A9193" i="11"/>
  <c r="A9192" i="11"/>
  <c r="A9191" i="11"/>
  <c r="A9190" i="11"/>
  <c r="A9189" i="11"/>
  <c r="A9188" i="11"/>
  <c r="A9187" i="11"/>
  <c r="A9186" i="11"/>
  <c r="A9185" i="11"/>
  <c r="A9184" i="11"/>
  <c r="A9183" i="11"/>
  <c r="A9182" i="11"/>
  <c r="A9181" i="11"/>
  <c r="A9180" i="11"/>
  <c r="A9179" i="11"/>
  <c r="A9178" i="11"/>
  <c r="A9177" i="11"/>
  <c r="A9176" i="11"/>
  <c r="A9175" i="11"/>
  <c r="A9174" i="11"/>
  <c r="A9173" i="11"/>
  <c r="A9172" i="11"/>
  <c r="A9171" i="11"/>
  <c r="A9170" i="11"/>
  <c r="A9169" i="11"/>
  <c r="A9168" i="11"/>
  <c r="A9167" i="11"/>
  <c r="A9166" i="11"/>
  <c r="A9165" i="11"/>
  <c r="A9164" i="11"/>
  <c r="A9163" i="11"/>
  <c r="A9162" i="11"/>
  <c r="A9161" i="11"/>
  <c r="A9160" i="11"/>
  <c r="A9159" i="11"/>
  <c r="A9158" i="11"/>
  <c r="A9157" i="11"/>
  <c r="A9156" i="11"/>
  <c r="A9155" i="11"/>
  <c r="A9154" i="11"/>
  <c r="A9153" i="11"/>
  <c r="A9152" i="11"/>
  <c r="A9151" i="11"/>
  <c r="A9150" i="11"/>
  <c r="A9149" i="11"/>
  <c r="A9148" i="11"/>
  <c r="A9147" i="11"/>
  <c r="A9146" i="11"/>
  <c r="A9145" i="11"/>
  <c r="A9144" i="11"/>
  <c r="A9143" i="11"/>
  <c r="A9142" i="11"/>
  <c r="A9141" i="11"/>
  <c r="A9140" i="11"/>
  <c r="A9139" i="11"/>
  <c r="A9138" i="11"/>
  <c r="A9137" i="11"/>
  <c r="A9136" i="11"/>
  <c r="A9135" i="11"/>
  <c r="A9134" i="11"/>
  <c r="A9133" i="11"/>
  <c r="A9132" i="11"/>
  <c r="A9131" i="11"/>
  <c r="A9130" i="11"/>
  <c r="A9129" i="11"/>
  <c r="A9128" i="11"/>
  <c r="A9127" i="11"/>
  <c r="A9126" i="11"/>
  <c r="A9125" i="11"/>
  <c r="A9124" i="11"/>
  <c r="A9123" i="11"/>
  <c r="A9122" i="11"/>
  <c r="A9121" i="11"/>
  <c r="A9120" i="11"/>
  <c r="A9119" i="11"/>
  <c r="A9118" i="11"/>
  <c r="A9117" i="11"/>
  <c r="A9116" i="11"/>
  <c r="A9115" i="11"/>
  <c r="A9114" i="11"/>
  <c r="A9113" i="11"/>
  <c r="A9112" i="11"/>
  <c r="A9111" i="11"/>
  <c r="A9110" i="11"/>
  <c r="A9109" i="11"/>
  <c r="A9108" i="11"/>
  <c r="A9107" i="11"/>
  <c r="A9106" i="11"/>
  <c r="A9105" i="11"/>
  <c r="A9104" i="11"/>
  <c r="A9103" i="11"/>
  <c r="A9102" i="11"/>
  <c r="A9101" i="11"/>
  <c r="A9100" i="11"/>
  <c r="A9099" i="11"/>
  <c r="A9098" i="11"/>
  <c r="A9097" i="11"/>
  <c r="A9096" i="11"/>
  <c r="A9095" i="11"/>
  <c r="A9094" i="11"/>
  <c r="A9093" i="11"/>
  <c r="A9092" i="11"/>
  <c r="A9091" i="11"/>
  <c r="A9090" i="11"/>
  <c r="A9089" i="11"/>
  <c r="A9088" i="11"/>
  <c r="A9087" i="11"/>
  <c r="A9086" i="11"/>
  <c r="A9085" i="11"/>
  <c r="A9084" i="11"/>
  <c r="A9083" i="11"/>
  <c r="A9082" i="11"/>
  <c r="A9081" i="11"/>
  <c r="A9080" i="11"/>
  <c r="A9079" i="11"/>
  <c r="A9078" i="11"/>
  <c r="A9077" i="11"/>
  <c r="A9076" i="11"/>
  <c r="A9075" i="11"/>
  <c r="A9074" i="11"/>
  <c r="A9073" i="11"/>
  <c r="A9072" i="11"/>
  <c r="A9071" i="11"/>
  <c r="A9070" i="11"/>
  <c r="A9069" i="11"/>
  <c r="A9068" i="11"/>
  <c r="A9067" i="11"/>
  <c r="A9066" i="11"/>
  <c r="A9065" i="11"/>
  <c r="A9064" i="11"/>
  <c r="A9063" i="11"/>
  <c r="A9062" i="11"/>
  <c r="A9061" i="11"/>
  <c r="A9060" i="11"/>
  <c r="A9059" i="11"/>
  <c r="A9058" i="11"/>
  <c r="A9057" i="11"/>
  <c r="A9056" i="11"/>
  <c r="A9055" i="11"/>
  <c r="A9054" i="11"/>
  <c r="A9053" i="11"/>
  <c r="A9052" i="11"/>
  <c r="A9051" i="11"/>
  <c r="A9050" i="11"/>
  <c r="A9049" i="11"/>
  <c r="A9048" i="11"/>
  <c r="A9047" i="11"/>
  <c r="A9046" i="11"/>
  <c r="A9045" i="11"/>
  <c r="A9044" i="11"/>
  <c r="A9043" i="11"/>
  <c r="A9042" i="11"/>
  <c r="A9041" i="11"/>
  <c r="A9040" i="11"/>
  <c r="A9039" i="11"/>
  <c r="A9038" i="11"/>
  <c r="A9037" i="11"/>
  <c r="A9036" i="11"/>
  <c r="A9035" i="11"/>
  <c r="A9034" i="11"/>
  <c r="A9033" i="11"/>
  <c r="A9032" i="11"/>
  <c r="A9031" i="11"/>
  <c r="A9030" i="11"/>
  <c r="A9029" i="11"/>
  <c r="A9028" i="11"/>
  <c r="A9027" i="11"/>
  <c r="A9026" i="11"/>
  <c r="A9025" i="11"/>
  <c r="A9024" i="11"/>
  <c r="A9023" i="11"/>
  <c r="A9022" i="11"/>
  <c r="A9021" i="11"/>
  <c r="A9020" i="11"/>
  <c r="A9019" i="11"/>
  <c r="A9018" i="11"/>
  <c r="A9017" i="11"/>
  <c r="A9016" i="11"/>
  <c r="A9015" i="11"/>
  <c r="A9014" i="11"/>
  <c r="A9013" i="11"/>
  <c r="A9012" i="11"/>
  <c r="A9011" i="11"/>
  <c r="A9010" i="11"/>
  <c r="A9009" i="11"/>
  <c r="A9008" i="11"/>
  <c r="A9007" i="11"/>
  <c r="A9006" i="11"/>
  <c r="A9005" i="11"/>
  <c r="A9004" i="11"/>
  <c r="A9003" i="11"/>
  <c r="A9002" i="11"/>
  <c r="A9001" i="11"/>
  <c r="A9000" i="11"/>
  <c r="A8999" i="11"/>
  <c r="A8998" i="11"/>
  <c r="A8997" i="11"/>
  <c r="A8996" i="11"/>
  <c r="A8995" i="11"/>
  <c r="A8994" i="11"/>
  <c r="A8993" i="11"/>
  <c r="A8992" i="11"/>
  <c r="A8991" i="11"/>
  <c r="A8990" i="11"/>
  <c r="A8989" i="11"/>
  <c r="A8988" i="11"/>
  <c r="A8987" i="11"/>
  <c r="A8986" i="11"/>
  <c r="A8985" i="11"/>
  <c r="A8984" i="11"/>
  <c r="A8983" i="11"/>
  <c r="A8982" i="11"/>
  <c r="A8981" i="11"/>
  <c r="A8980" i="11"/>
  <c r="A8979" i="11"/>
  <c r="A8978" i="11"/>
  <c r="A8977" i="11"/>
  <c r="A8976" i="11"/>
  <c r="A8975" i="11"/>
  <c r="A8974" i="11"/>
  <c r="A8973" i="11"/>
  <c r="A8972" i="11"/>
  <c r="A8971" i="11"/>
  <c r="A8970" i="11"/>
  <c r="A8969" i="11"/>
  <c r="A8968" i="11"/>
  <c r="A8967" i="11"/>
  <c r="A8966" i="11"/>
  <c r="A8965" i="11"/>
  <c r="A8964" i="11"/>
  <c r="A8963" i="11"/>
  <c r="A8962" i="11"/>
  <c r="A8961" i="11"/>
  <c r="A8960" i="11"/>
  <c r="A8959" i="11"/>
  <c r="A8958" i="11"/>
  <c r="A8957" i="11"/>
  <c r="A8956" i="11"/>
  <c r="A8955" i="11"/>
  <c r="A8954" i="11"/>
  <c r="A8953" i="11"/>
  <c r="A8952" i="11"/>
  <c r="A8951" i="11"/>
  <c r="A8950" i="11"/>
  <c r="A8949" i="11"/>
  <c r="A8948" i="11"/>
  <c r="A8947" i="11"/>
  <c r="A8946" i="11"/>
  <c r="A8945" i="11"/>
  <c r="A8944" i="11"/>
  <c r="A8943" i="11"/>
  <c r="A8942" i="11"/>
  <c r="A8941" i="11"/>
  <c r="A8940" i="11"/>
  <c r="A8939" i="11"/>
  <c r="A8938" i="11"/>
  <c r="A8937" i="11"/>
  <c r="A8936" i="11"/>
  <c r="A8935" i="11"/>
  <c r="A8934" i="11"/>
  <c r="A8933" i="11"/>
  <c r="A8932" i="11"/>
  <c r="A8931" i="11"/>
  <c r="A8930" i="11"/>
  <c r="A8929" i="11"/>
  <c r="A8928" i="11"/>
  <c r="A8927" i="11"/>
  <c r="A8926" i="11"/>
  <c r="A8925" i="11"/>
  <c r="A8924" i="11"/>
  <c r="A8923" i="11"/>
  <c r="A8922" i="11"/>
  <c r="A8921" i="11"/>
  <c r="A8920" i="11"/>
  <c r="A8919" i="11"/>
  <c r="A8918" i="11"/>
  <c r="A8917" i="11"/>
  <c r="A8916" i="11"/>
  <c r="A8915" i="11"/>
  <c r="A8914" i="11"/>
  <c r="A8913" i="11"/>
  <c r="A8912" i="11"/>
  <c r="A8911" i="11"/>
  <c r="A8910" i="11"/>
  <c r="A8909" i="11"/>
  <c r="A8908" i="11"/>
  <c r="A8907" i="11"/>
  <c r="A8906" i="11"/>
  <c r="A8905" i="11"/>
  <c r="A8904" i="11"/>
  <c r="A8903" i="11"/>
  <c r="A8902" i="11"/>
  <c r="A8901" i="11"/>
  <c r="A8900" i="11"/>
  <c r="A8899" i="11"/>
  <c r="A8898" i="11"/>
  <c r="A8897" i="11"/>
  <c r="A8896" i="11"/>
  <c r="A8895" i="11"/>
  <c r="A8894" i="11"/>
  <c r="A8893" i="11"/>
  <c r="A8892" i="11"/>
  <c r="A8891" i="11"/>
  <c r="A8890" i="11"/>
  <c r="A8889" i="11"/>
  <c r="A8888" i="11"/>
  <c r="A8887" i="11"/>
  <c r="A8886" i="11"/>
  <c r="A8885" i="11"/>
  <c r="A8884" i="11"/>
  <c r="A8883" i="11"/>
  <c r="A8882" i="11"/>
  <c r="A8881" i="11"/>
  <c r="A8880" i="11"/>
  <c r="A8879" i="11"/>
  <c r="A8878" i="11"/>
  <c r="A8877" i="11"/>
  <c r="A8876" i="11"/>
  <c r="A8875" i="11"/>
  <c r="A8874" i="11"/>
  <c r="A8873" i="11"/>
  <c r="A8872" i="11"/>
  <c r="A8871" i="11"/>
  <c r="A8870" i="11"/>
  <c r="A8869" i="11"/>
  <c r="A8868" i="11"/>
  <c r="A8867" i="11"/>
  <c r="A8866" i="11"/>
  <c r="A8865" i="11"/>
  <c r="A8864" i="11"/>
  <c r="A8863" i="11"/>
  <c r="A8862" i="11"/>
  <c r="A8861" i="11"/>
  <c r="A8860" i="11"/>
  <c r="A8859" i="11"/>
  <c r="A8858" i="11"/>
  <c r="A8857" i="11"/>
  <c r="A8856" i="11"/>
  <c r="A8855" i="11"/>
  <c r="A8854" i="11"/>
  <c r="A8853" i="11"/>
  <c r="A8852" i="11"/>
  <c r="A8851" i="11"/>
  <c r="A8850" i="11"/>
  <c r="A8849" i="11"/>
  <c r="A8848" i="11"/>
  <c r="A8847" i="11"/>
  <c r="A8846" i="11"/>
  <c r="A8845" i="11"/>
  <c r="A8844" i="11"/>
  <c r="A8843" i="11"/>
  <c r="A8842" i="11"/>
  <c r="A8841" i="11"/>
  <c r="A8840" i="11"/>
  <c r="A8839" i="11"/>
  <c r="A8838" i="11"/>
  <c r="A8837" i="11"/>
  <c r="A8836" i="11"/>
  <c r="A8835" i="11"/>
  <c r="A8834" i="11"/>
  <c r="A8833" i="11"/>
  <c r="A8832" i="11"/>
  <c r="A8831" i="11"/>
  <c r="A8830" i="11"/>
  <c r="A8829" i="11"/>
  <c r="A8828" i="11"/>
  <c r="A8827" i="11"/>
  <c r="A8826" i="11"/>
  <c r="A8825" i="11"/>
  <c r="A8824" i="11"/>
  <c r="A8823" i="11"/>
  <c r="A8822" i="11"/>
  <c r="A8821" i="11"/>
  <c r="A8820" i="11"/>
  <c r="A8819" i="11"/>
  <c r="A8818" i="11"/>
  <c r="A8817" i="11"/>
  <c r="A8816" i="11"/>
  <c r="A8815" i="11"/>
  <c r="A8814" i="11"/>
  <c r="A8813" i="11"/>
  <c r="A8812" i="11"/>
  <c r="A8811" i="11"/>
  <c r="A8810" i="11"/>
  <c r="A8809" i="11"/>
  <c r="A8808" i="11"/>
  <c r="A8807" i="11"/>
  <c r="A8806" i="11"/>
  <c r="A8805" i="11"/>
  <c r="A8804" i="11"/>
  <c r="A8803" i="11"/>
  <c r="A8802" i="11"/>
  <c r="A8801" i="11"/>
  <c r="A8800" i="11"/>
  <c r="A8799" i="11"/>
  <c r="A8798" i="11"/>
  <c r="A8797" i="11"/>
  <c r="A8796" i="11"/>
  <c r="A8795" i="11"/>
  <c r="A8794" i="11"/>
  <c r="A8793" i="11"/>
  <c r="A8792" i="11"/>
  <c r="A8791" i="11"/>
  <c r="A8790" i="11"/>
  <c r="A8789" i="11"/>
  <c r="A8788" i="11"/>
  <c r="A8787" i="11"/>
  <c r="A8786" i="11"/>
  <c r="A8785" i="11"/>
  <c r="A8784" i="11"/>
  <c r="A8783" i="11"/>
  <c r="A8782" i="11"/>
  <c r="A8781" i="11"/>
  <c r="A8780" i="11"/>
  <c r="A8779" i="11"/>
  <c r="A8778" i="11"/>
  <c r="A8777" i="11"/>
  <c r="A8776" i="11"/>
  <c r="A8775" i="11"/>
  <c r="A8774" i="11"/>
  <c r="A8773" i="11"/>
  <c r="A8772" i="11"/>
  <c r="A8771" i="11"/>
  <c r="A8770" i="11"/>
  <c r="A8769" i="11"/>
  <c r="A8768" i="11"/>
  <c r="A8767" i="11"/>
  <c r="A8766" i="11"/>
  <c r="A8765" i="11"/>
  <c r="A8764" i="11"/>
  <c r="A8763" i="11"/>
  <c r="A8762" i="11"/>
  <c r="A8761" i="11"/>
  <c r="A8760" i="11"/>
  <c r="A8759" i="11"/>
  <c r="A8758" i="11"/>
  <c r="A8757" i="11"/>
  <c r="A8756" i="11"/>
  <c r="A8755" i="11"/>
  <c r="A8754" i="11"/>
  <c r="A8753" i="11"/>
  <c r="A8752" i="11"/>
  <c r="A8751" i="11"/>
  <c r="A8750" i="11"/>
  <c r="A8749" i="11"/>
  <c r="A8748" i="11"/>
  <c r="A8747" i="11"/>
  <c r="A8746" i="11"/>
  <c r="A8745" i="11"/>
  <c r="A8744" i="11"/>
  <c r="A8743" i="11"/>
  <c r="A8742" i="11"/>
  <c r="A8741" i="11"/>
  <c r="A8740" i="11"/>
  <c r="A8739" i="11"/>
  <c r="A8738" i="11"/>
  <c r="A8737" i="11"/>
  <c r="A8736" i="11"/>
  <c r="A8735" i="11"/>
  <c r="A8734" i="11"/>
  <c r="A8733" i="11"/>
  <c r="A8732" i="11"/>
  <c r="A8731" i="11"/>
  <c r="A8730" i="11"/>
  <c r="A8729" i="11"/>
  <c r="A8728" i="11"/>
  <c r="A8727" i="11"/>
  <c r="A8726" i="11"/>
  <c r="A8725" i="11"/>
  <c r="A8724" i="11"/>
  <c r="A8723" i="11"/>
  <c r="A8722" i="11"/>
  <c r="A8721" i="11"/>
  <c r="A8720" i="11"/>
  <c r="A8719" i="11"/>
  <c r="A8718" i="11"/>
  <c r="A8717" i="11"/>
  <c r="A8716" i="11"/>
  <c r="A8715" i="11"/>
  <c r="A8714" i="11"/>
  <c r="A8713" i="11"/>
  <c r="A8712" i="11"/>
  <c r="A8711" i="11"/>
  <c r="A8710" i="11"/>
  <c r="A8709" i="11"/>
  <c r="A8708" i="11"/>
  <c r="A8707" i="11"/>
  <c r="A8706" i="11"/>
  <c r="A8705" i="11"/>
  <c r="A8704" i="11"/>
  <c r="A8703" i="11"/>
  <c r="A8702" i="11"/>
  <c r="A8701" i="11"/>
  <c r="A8700" i="11"/>
  <c r="A8699" i="11"/>
  <c r="A8698" i="11"/>
  <c r="A8697" i="11"/>
  <c r="A8696" i="11"/>
  <c r="A8695" i="11"/>
  <c r="A8694" i="11"/>
  <c r="A8693" i="11"/>
  <c r="A8692" i="11"/>
  <c r="A8691" i="11"/>
  <c r="A8690" i="11"/>
  <c r="A8689" i="11"/>
  <c r="A8688" i="11"/>
  <c r="A8687" i="11"/>
  <c r="A8686" i="11"/>
  <c r="A8685" i="11"/>
  <c r="A8684" i="11"/>
  <c r="A8683" i="11"/>
  <c r="A8682" i="11"/>
  <c r="A8681" i="11"/>
  <c r="A8680" i="11"/>
  <c r="A8679" i="11"/>
  <c r="A8678" i="11"/>
  <c r="A8677" i="11"/>
  <c r="A8676" i="11"/>
  <c r="A8675" i="11"/>
  <c r="A8674" i="11"/>
  <c r="A8673" i="11"/>
  <c r="A8672" i="11"/>
  <c r="A8671" i="11"/>
  <c r="A8670" i="11"/>
  <c r="A8669" i="11"/>
  <c r="A8668" i="11"/>
  <c r="A8667" i="11"/>
  <c r="A8666" i="11"/>
  <c r="A8665" i="11"/>
  <c r="A8664" i="11"/>
  <c r="A8663" i="11"/>
  <c r="A8662" i="11"/>
  <c r="A8661" i="11"/>
  <c r="A8660" i="11"/>
  <c r="A8659" i="11"/>
  <c r="A8658" i="11"/>
  <c r="A8657" i="11"/>
  <c r="A8656" i="11"/>
  <c r="A8655" i="11"/>
  <c r="A8654" i="11"/>
  <c r="A8653" i="11"/>
  <c r="A8652" i="11"/>
  <c r="A8651" i="11"/>
  <c r="A8650" i="11"/>
  <c r="A8649" i="11"/>
  <c r="A8648" i="11"/>
  <c r="A8647" i="11"/>
  <c r="A8646" i="11"/>
  <c r="A8645" i="11"/>
  <c r="A8644" i="11"/>
  <c r="A8643" i="11"/>
  <c r="A8642" i="11"/>
  <c r="A8641" i="11"/>
  <c r="A8640" i="11"/>
  <c r="A8639" i="11"/>
  <c r="A8638" i="11"/>
  <c r="A8637" i="11"/>
  <c r="A8636" i="11"/>
  <c r="A8635" i="11"/>
  <c r="A8634" i="11"/>
  <c r="A8633" i="11"/>
  <c r="A8632" i="11"/>
  <c r="A8631" i="11"/>
  <c r="A8630" i="11"/>
  <c r="A8629" i="11"/>
  <c r="A8628" i="11"/>
  <c r="A8627" i="11"/>
  <c r="A8626" i="11"/>
  <c r="A8625" i="11"/>
  <c r="A8624" i="11"/>
  <c r="A8623" i="11"/>
  <c r="A8622" i="11"/>
  <c r="A8621" i="11"/>
  <c r="A8620" i="11"/>
  <c r="A8619" i="11"/>
  <c r="A8618" i="11"/>
  <c r="A8617" i="11"/>
  <c r="A8616" i="11"/>
  <c r="A8615" i="11"/>
  <c r="A8614" i="11"/>
  <c r="A8613" i="11"/>
  <c r="A8612" i="11"/>
  <c r="A8611" i="11"/>
  <c r="A8610" i="11"/>
  <c r="A8609" i="11"/>
  <c r="A8608" i="11"/>
  <c r="A8607" i="11"/>
  <c r="A8606" i="11"/>
  <c r="A8605" i="11"/>
  <c r="A8604" i="11"/>
  <c r="A8603" i="11"/>
  <c r="A8602" i="11"/>
  <c r="A8601" i="11"/>
  <c r="A8600" i="11"/>
  <c r="A8599" i="11"/>
  <c r="A8598" i="11"/>
  <c r="A8597" i="11"/>
  <c r="A8596" i="11"/>
  <c r="A8595" i="11"/>
  <c r="A8594" i="11"/>
  <c r="A8593" i="11"/>
  <c r="A8592" i="11"/>
  <c r="A8591" i="11"/>
  <c r="A8590" i="11"/>
  <c r="A8589" i="11"/>
  <c r="A8588" i="11"/>
  <c r="A8587" i="11"/>
  <c r="A8586" i="11"/>
  <c r="A8585" i="11"/>
  <c r="A8584" i="11"/>
  <c r="A8583" i="11"/>
  <c r="A8582" i="11"/>
  <c r="A8581" i="11"/>
  <c r="A8580" i="11"/>
  <c r="A8579" i="11"/>
  <c r="A8578" i="11"/>
  <c r="A8577" i="11"/>
  <c r="A8576" i="11"/>
  <c r="A8575" i="11"/>
  <c r="A8574" i="11"/>
  <c r="A8573" i="11"/>
  <c r="A8572" i="11"/>
  <c r="A8571" i="11"/>
  <c r="A8570" i="11"/>
  <c r="A8569" i="11"/>
  <c r="A8568" i="11"/>
  <c r="A8567" i="11"/>
  <c r="A8566" i="11"/>
  <c r="A8565" i="11"/>
  <c r="A8564" i="11"/>
  <c r="A8563" i="11"/>
  <c r="A8562" i="11"/>
  <c r="A8561" i="11"/>
  <c r="A8560" i="11"/>
  <c r="A8559" i="11"/>
  <c r="A8558" i="11"/>
  <c r="A8557" i="11"/>
  <c r="A8556" i="11"/>
  <c r="A8555" i="11"/>
  <c r="A8554" i="11"/>
  <c r="A8553" i="11"/>
  <c r="A8552" i="11"/>
  <c r="A8551" i="11"/>
  <c r="A8550" i="11"/>
  <c r="A8549" i="11"/>
  <c r="A8548" i="11"/>
  <c r="A8547" i="11"/>
  <c r="A8546" i="11"/>
  <c r="A8545" i="11"/>
  <c r="A8544" i="11"/>
  <c r="A8543" i="11"/>
  <c r="A8542" i="11"/>
  <c r="A8541" i="11"/>
  <c r="A8540" i="11"/>
  <c r="A8539" i="11"/>
  <c r="A8538" i="11"/>
  <c r="A8537" i="11"/>
  <c r="A8536" i="11"/>
  <c r="A8535" i="11"/>
  <c r="A8534" i="11"/>
  <c r="A8533" i="11"/>
  <c r="A8532" i="11"/>
  <c r="A8531" i="11"/>
  <c r="A8530" i="11"/>
  <c r="A8529" i="11"/>
  <c r="A8528" i="11"/>
  <c r="A8527" i="11"/>
  <c r="A8526" i="11"/>
  <c r="A8525" i="11"/>
  <c r="A8524" i="11"/>
  <c r="A8523" i="11"/>
  <c r="A8522" i="11"/>
  <c r="A8521" i="11"/>
  <c r="A8520" i="11"/>
  <c r="A8519" i="11"/>
  <c r="A8518" i="11"/>
  <c r="A8517" i="11"/>
  <c r="A8516" i="11"/>
  <c r="A8515" i="11"/>
  <c r="A8514" i="11"/>
  <c r="A8513" i="11"/>
  <c r="A8512" i="11"/>
  <c r="A8511" i="11"/>
  <c r="A8510" i="11"/>
  <c r="A8509" i="11"/>
  <c r="A8508" i="11"/>
  <c r="A8507" i="11"/>
  <c r="A8506" i="11"/>
  <c r="A8505" i="11"/>
  <c r="A8504" i="11"/>
  <c r="A8503" i="11"/>
  <c r="A8502" i="11"/>
  <c r="A8501" i="11"/>
  <c r="A8500" i="11"/>
  <c r="A8499" i="11"/>
  <c r="A8498" i="11"/>
  <c r="A8497" i="11"/>
  <c r="A8496" i="11"/>
  <c r="A8495" i="11"/>
  <c r="A8494" i="11"/>
  <c r="A8493" i="11"/>
  <c r="A8492" i="11"/>
  <c r="A8491" i="11"/>
  <c r="A8490" i="11"/>
  <c r="A8489" i="11"/>
  <c r="A8488" i="11"/>
  <c r="A8487" i="11"/>
  <c r="A8486" i="11"/>
  <c r="A8485" i="11"/>
  <c r="A8484" i="11"/>
  <c r="A8483" i="11"/>
  <c r="A8482" i="11"/>
  <c r="A8481" i="11"/>
  <c r="A8480" i="11"/>
  <c r="A8479" i="11"/>
  <c r="A8478" i="11"/>
  <c r="A8477" i="11"/>
  <c r="A8476" i="11"/>
  <c r="A8475" i="11"/>
  <c r="A8474" i="11"/>
  <c r="A8473" i="11"/>
  <c r="A8472" i="11"/>
  <c r="A8471" i="11"/>
  <c r="A8470" i="11"/>
  <c r="A8469" i="11"/>
  <c r="A8468" i="11"/>
  <c r="A8467" i="11"/>
  <c r="A8466" i="11"/>
  <c r="A8465" i="11"/>
  <c r="A8464" i="11"/>
  <c r="A8463" i="11"/>
  <c r="A8462" i="11"/>
  <c r="A8461" i="11"/>
  <c r="A8460" i="11"/>
  <c r="A8459" i="11"/>
  <c r="A8458" i="11"/>
  <c r="A8457" i="11"/>
  <c r="A8456" i="11"/>
  <c r="A8455" i="11"/>
  <c r="A8454" i="11"/>
  <c r="A8453" i="11"/>
  <c r="A8452" i="11"/>
  <c r="A8451" i="11"/>
  <c r="A8450" i="11"/>
  <c r="A8449" i="11"/>
  <c r="A8448" i="11"/>
  <c r="A8447" i="11"/>
  <c r="A8446" i="11"/>
  <c r="A8445" i="11"/>
  <c r="A8444" i="11"/>
  <c r="A8443" i="11"/>
  <c r="A8442" i="11"/>
  <c r="A8441" i="11"/>
  <c r="A8440" i="11"/>
  <c r="A8439" i="11"/>
  <c r="A8438" i="11"/>
  <c r="A8437" i="11"/>
  <c r="A8436" i="11"/>
  <c r="A8435" i="11"/>
  <c r="A8434" i="11"/>
  <c r="A8433" i="11"/>
  <c r="A8432" i="11"/>
  <c r="A8431" i="11"/>
  <c r="A8430" i="11"/>
  <c r="A8429" i="11"/>
  <c r="A8428" i="11"/>
  <c r="A8427" i="11"/>
  <c r="A8426" i="11"/>
  <c r="A8425" i="11"/>
  <c r="A8424" i="11"/>
  <c r="A8423" i="11"/>
  <c r="A8422" i="11"/>
  <c r="A8421" i="11"/>
  <c r="A8420" i="11"/>
  <c r="A8419" i="11"/>
  <c r="A8418" i="11"/>
  <c r="A8417" i="11"/>
  <c r="A8416" i="11"/>
  <c r="A8415" i="11"/>
  <c r="A8414" i="11"/>
  <c r="A8413" i="11"/>
  <c r="A8412" i="11"/>
  <c r="A8411" i="11"/>
  <c r="A8410" i="11"/>
  <c r="A8409" i="11"/>
  <c r="A8408" i="11"/>
  <c r="A8407" i="11"/>
  <c r="A8406" i="11"/>
  <c r="A8405" i="11"/>
  <c r="A8404" i="11"/>
  <c r="A8403" i="11"/>
  <c r="A8402" i="11"/>
  <c r="A8401" i="11"/>
  <c r="A8400" i="11"/>
  <c r="A8399" i="11"/>
  <c r="A8398" i="11"/>
  <c r="A8397" i="11"/>
  <c r="A8396" i="11"/>
  <c r="A8395" i="11"/>
  <c r="A8394" i="11"/>
  <c r="A8393" i="11"/>
  <c r="A8392" i="11"/>
  <c r="A8391" i="11"/>
  <c r="A8390" i="11"/>
  <c r="A8389" i="11"/>
  <c r="A8388" i="11"/>
  <c r="A8387" i="11"/>
  <c r="A8386" i="11"/>
  <c r="A8385" i="11"/>
  <c r="A8384" i="11"/>
  <c r="A8383" i="11"/>
  <c r="A8382" i="11"/>
  <c r="A8381" i="11"/>
  <c r="A8380" i="11"/>
  <c r="A8379" i="11"/>
  <c r="A8378" i="11"/>
  <c r="A8377" i="11"/>
  <c r="A8376" i="11"/>
  <c r="A8375" i="11"/>
  <c r="A8374" i="11"/>
  <c r="A8373" i="11"/>
  <c r="A8372" i="11"/>
  <c r="A8371" i="11"/>
  <c r="A8370" i="11"/>
  <c r="A8369" i="11"/>
  <c r="A8368" i="11"/>
  <c r="A8367" i="11"/>
  <c r="A8366" i="11"/>
  <c r="A8365" i="11"/>
  <c r="A8364" i="11"/>
  <c r="A8363" i="11"/>
  <c r="A8362" i="11"/>
  <c r="A8361" i="11"/>
  <c r="A8360" i="11"/>
  <c r="A8359" i="11"/>
  <c r="A8358" i="11"/>
  <c r="A8357" i="11"/>
  <c r="A8356" i="11"/>
  <c r="A8355" i="11"/>
  <c r="A8354" i="11"/>
  <c r="A8353" i="11"/>
  <c r="A8352" i="11"/>
  <c r="A8351" i="11"/>
  <c r="A8350" i="11"/>
  <c r="A8349" i="11"/>
  <c r="A8348" i="11"/>
  <c r="A8347" i="11"/>
  <c r="A8346" i="11"/>
  <c r="A8345" i="11"/>
  <c r="A8344" i="11"/>
  <c r="A8343" i="11"/>
  <c r="A8342" i="11"/>
  <c r="A8341" i="11"/>
  <c r="A8340" i="11"/>
  <c r="A8339" i="11"/>
  <c r="A8338" i="11"/>
  <c r="A8337" i="11"/>
  <c r="A8336" i="11"/>
  <c r="A8335" i="11"/>
  <c r="A8334" i="11"/>
  <c r="A8333" i="11"/>
  <c r="A8332" i="11"/>
  <c r="A8331" i="11"/>
  <c r="A8330" i="11"/>
  <c r="A8329" i="11"/>
  <c r="A8328" i="11"/>
  <c r="A8327" i="11"/>
  <c r="A8326" i="11"/>
  <c r="A8325" i="11"/>
  <c r="A8324" i="11"/>
  <c r="A8323" i="11"/>
  <c r="A8322" i="11"/>
  <c r="A8321" i="11"/>
  <c r="A8320" i="11"/>
  <c r="A8319" i="11"/>
  <c r="A8318" i="11"/>
  <c r="A8317" i="11"/>
  <c r="A8316" i="11"/>
  <c r="A8315" i="11"/>
  <c r="A8314" i="11"/>
  <c r="A8313" i="11"/>
  <c r="A8312" i="11"/>
  <c r="A8311" i="11"/>
  <c r="A8310" i="11"/>
  <c r="A8309" i="11"/>
  <c r="A8308" i="11"/>
  <c r="A8307" i="11"/>
  <c r="A8306" i="11"/>
  <c r="A8305" i="11"/>
  <c r="A8304" i="11"/>
  <c r="A8303" i="11"/>
  <c r="A8302" i="11"/>
  <c r="A8301" i="11"/>
  <c r="A8300" i="11"/>
  <c r="A8299" i="11"/>
  <c r="A8298" i="11"/>
  <c r="A8297" i="11"/>
  <c r="A8296" i="11"/>
  <c r="A8295" i="11"/>
  <c r="A8294" i="11"/>
  <c r="A8293" i="11"/>
  <c r="A8292" i="11"/>
  <c r="A8291" i="11"/>
  <c r="A8290" i="11"/>
  <c r="A8289" i="11"/>
  <c r="A8288" i="11"/>
  <c r="A8287" i="11"/>
  <c r="A8286" i="11"/>
  <c r="A8285" i="11"/>
  <c r="A8284" i="11"/>
  <c r="A8283" i="11"/>
  <c r="A8282" i="11"/>
  <c r="A8281" i="11"/>
  <c r="A8280" i="11"/>
  <c r="A8279" i="11"/>
  <c r="A8278" i="11"/>
  <c r="A8277" i="11"/>
  <c r="A8276" i="11"/>
  <c r="A8275" i="11"/>
  <c r="A8274" i="11"/>
  <c r="A8273" i="11"/>
  <c r="A8272" i="11"/>
  <c r="A8271" i="11"/>
  <c r="A8270" i="11"/>
  <c r="A8269" i="11"/>
  <c r="A8268" i="11"/>
  <c r="A8267" i="11"/>
  <c r="A8266" i="11"/>
  <c r="A8265" i="11"/>
  <c r="A8264" i="11"/>
  <c r="A8263" i="11"/>
  <c r="A8262" i="11"/>
  <c r="A8261" i="11"/>
  <c r="A8260" i="11"/>
  <c r="A8259" i="11"/>
  <c r="A8258" i="11"/>
  <c r="A8257" i="11"/>
  <c r="A8256" i="11"/>
  <c r="A8255" i="11"/>
  <c r="A8254" i="11"/>
  <c r="A8253" i="11"/>
  <c r="A8252" i="11"/>
  <c r="A8251" i="11"/>
  <c r="A8250" i="11"/>
  <c r="A8249" i="11"/>
  <c r="A8248" i="11"/>
  <c r="A8247" i="11"/>
  <c r="A8246" i="11"/>
  <c r="A8245" i="11"/>
  <c r="A8244" i="11"/>
  <c r="A8243" i="11"/>
  <c r="A8242" i="11"/>
  <c r="A8241" i="11"/>
  <c r="A8240" i="11"/>
  <c r="A8239" i="11"/>
  <c r="A8238" i="11"/>
  <c r="A8237" i="11"/>
  <c r="A8236" i="11"/>
  <c r="A8235" i="11"/>
  <c r="A8234" i="11"/>
  <c r="A8233" i="11"/>
  <c r="A8232" i="11"/>
  <c r="A8231" i="11"/>
  <c r="A8230" i="11"/>
  <c r="A8229" i="11"/>
  <c r="A8228" i="11"/>
  <c r="A8227" i="11"/>
  <c r="A8226" i="11"/>
  <c r="A8225" i="11"/>
  <c r="A8224" i="11"/>
  <c r="A8223" i="11"/>
  <c r="A8222" i="11"/>
  <c r="A8221" i="11"/>
  <c r="A8220" i="11"/>
  <c r="A8219" i="11"/>
  <c r="A8218" i="11"/>
  <c r="A8217" i="11"/>
  <c r="A8216" i="11"/>
  <c r="A8215" i="11"/>
  <c r="A8214" i="11"/>
  <c r="A8213" i="11"/>
  <c r="A8212" i="11"/>
  <c r="A8211" i="11"/>
  <c r="A8210" i="11"/>
  <c r="A8209" i="11"/>
  <c r="A8208" i="11"/>
  <c r="A8207" i="11"/>
  <c r="A8206" i="11"/>
  <c r="A8205" i="11"/>
  <c r="A8204" i="11"/>
  <c r="A8203" i="11"/>
  <c r="A8202" i="11"/>
  <c r="A8201" i="11"/>
  <c r="A8200" i="11"/>
  <c r="A8199" i="11"/>
  <c r="A8198" i="11"/>
  <c r="A8197" i="11"/>
  <c r="A8196" i="11"/>
  <c r="A8195" i="11"/>
  <c r="A8194" i="11"/>
  <c r="A8193" i="11"/>
  <c r="A8192" i="11"/>
  <c r="A8191" i="11"/>
  <c r="A8190" i="11"/>
  <c r="A8189" i="11"/>
  <c r="A8188" i="11"/>
  <c r="A8187" i="11"/>
  <c r="A8186" i="11"/>
  <c r="A8185" i="11"/>
  <c r="A8184" i="11"/>
  <c r="A8183" i="11"/>
  <c r="A8182" i="11"/>
  <c r="A8181" i="11"/>
  <c r="A8180" i="11"/>
  <c r="A8179" i="11"/>
  <c r="A8178" i="11"/>
  <c r="A8177" i="11"/>
  <c r="A8176" i="11"/>
  <c r="A8175" i="11"/>
  <c r="A8174" i="11"/>
  <c r="A8173" i="11"/>
  <c r="A8172" i="11"/>
  <c r="A8171" i="11"/>
  <c r="A8170" i="11"/>
  <c r="A8169" i="11"/>
  <c r="A8168" i="11"/>
  <c r="A8167" i="11"/>
  <c r="A8166" i="11"/>
  <c r="A8165" i="11"/>
  <c r="A8164" i="11"/>
  <c r="A8163" i="11"/>
  <c r="A8162" i="11"/>
  <c r="A8161" i="11"/>
  <c r="A8160" i="11"/>
  <c r="A8159" i="11"/>
  <c r="A8158" i="11"/>
  <c r="A8157" i="11"/>
  <c r="A8156" i="11"/>
  <c r="A8155" i="11"/>
  <c r="A8154" i="11"/>
  <c r="A8153" i="11"/>
  <c r="A8152" i="11"/>
  <c r="A8151" i="11"/>
  <c r="A8150" i="11"/>
  <c r="A8149" i="11"/>
  <c r="A8148" i="11"/>
  <c r="A8147" i="11"/>
  <c r="A8146" i="11"/>
  <c r="A8145" i="11"/>
  <c r="A8144" i="11"/>
  <c r="A8143" i="11"/>
  <c r="A8142" i="11"/>
  <c r="A8141" i="11"/>
  <c r="A8140" i="11"/>
  <c r="A8139" i="11"/>
  <c r="A8138" i="11"/>
  <c r="A8137" i="11"/>
  <c r="A8136" i="11"/>
  <c r="A8135" i="11"/>
  <c r="A8134" i="11"/>
  <c r="A8133" i="11"/>
  <c r="A8132" i="11"/>
  <c r="A8131" i="11"/>
  <c r="A8130" i="11"/>
  <c r="A8129" i="11"/>
  <c r="A8128" i="11"/>
  <c r="A8127" i="11"/>
  <c r="A8126" i="11"/>
  <c r="A8125" i="11"/>
  <c r="A8124" i="11"/>
  <c r="A8123" i="11"/>
  <c r="A8122" i="11"/>
  <c r="A8121" i="11"/>
  <c r="A8120" i="11"/>
  <c r="A8119" i="11"/>
  <c r="A8118" i="11"/>
  <c r="A8117" i="11"/>
  <c r="A8116" i="11"/>
  <c r="A8115" i="11"/>
  <c r="A8114" i="11"/>
  <c r="A8113" i="11"/>
  <c r="A8112" i="11"/>
  <c r="A8111" i="11"/>
  <c r="A8110" i="11"/>
  <c r="A8109" i="11"/>
  <c r="A8108" i="11"/>
  <c r="A8107" i="11"/>
  <c r="A8106" i="11"/>
  <c r="A8105" i="11"/>
  <c r="A8104" i="11"/>
  <c r="A8103" i="11"/>
  <c r="A8102" i="11"/>
  <c r="A8101" i="11"/>
  <c r="A8100" i="11"/>
  <c r="A8099" i="11"/>
  <c r="A8098" i="11"/>
  <c r="A8097" i="11"/>
  <c r="A8096" i="11"/>
  <c r="A8095" i="11"/>
  <c r="A8094" i="11"/>
  <c r="A8093" i="11"/>
  <c r="A8092" i="11"/>
  <c r="A8091" i="11"/>
  <c r="A8090" i="11"/>
  <c r="A8089" i="11"/>
  <c r="A8088" i="11"/>
  <c r="A8087" i="11"/>
  <c r="A8086" i="11"/>
  <c r="A8085" i="11"/>
  <c r="A8084" i="11"/>
  <c r="A8083" i="11"/>
  <c r="A8082" i="11"/>
  <c r="A8081" i="11"/>
  <c r="A8080" i="11"/>
  <c r="A8079" i="11"/>
  <c r="A8078" i="11"/>
  <c r="A8077" i="11"/>
  <c r="A8076" i="11"/>
  <c r="A8075" i="11"/>
  <c r="A8074" i="11"/>
  <c r="A8073" i="11"/>
  <c r="A8072" i="11"/>
  <c r="A8071" i="11"/>
  <c r="A8070" i="11"/>
  <c r="A8069" i="11"/>
  <c r="A8068" i="11"/>
  <c r="A8067" i="11"/>
  <c r="A8066" i="11"/>
  <c r="A8065" i="11"/>
  <c r="A8064" i="11"/>
  <c r="A8063" i="11"/>
  <c r="A8062" i="11"/>
  <c r="A8061" i="11"/>
  <c r="A8060" i="11"/>
  <c r="A8059" i="11"/>
  <c r="A8058" i="11"/>
  <c r="A8057" i="11"/>
  <c r="A8056" i="11"/>
  <c r="A8055" i="11"/>
  <c r="A8054" i="11"/>
  <c r="A8053" i="11"/>
  <c r="A8052" i="11"/>
  <c r="A8051" i="11"/>
  <c r="A8050" i="11"/>
  <c r="A8049" i="11"/>
  <c r="A8048" i="11"/>
  <c r="A8047" i="11"/>
  <c r="A8046" i="11"/>
  <c r="A8045" i="11"/>
  <c r="A8044" i="11"/>
  <c r="A8043" i="11"/>
  <c r="A8042" i="11"/>
  <c r="A8041" i="11"/>
  <c r="A8040" i="11"/>
  <c r="A8039" i="11"/>
  <c r="A8038" i="11"/>
  <c r="A8037" i="11"/>
  <c r="A8036" i="11"/>
  <c r="A8035" i="11"/>
  <c r="A8034" i="11"/>
  <c r="A8033" i="11"/>
  <c r="A8032" i="11"/>
  <c r="A8031" i="11"/>
  <c r="A8030" i="11"/>
  <c r="A8029" i="11"/>
  <c r="A8028" i="11"/>
  <c r="A8027" i="11"/>
  <c r="A8026" i="11"/>
  <c r="A8025" i="11"/>
  <c r="A8024" i="11"/>
  <c r="A8023" i="11"/>
  <c r="A8022" i="11"/>
  <c r="A8021" i="11"/>
  <c r="A8020" i="11"/>
  <c r="A8019" i="11"/>
  <c r="A8018" i="11"/>
  <c r="A8017" i="11"/>
  <c r="A8016" i="11"/>
  <c r="A8015" i="11"/>
  <c r="A8014" i="11"/>
  <c r="A8013" i="11"/>
  <c r="A8012" i="11"/>
  <c r="A8011" i="11"/>
  <c r="A8010" i="11"/>
  <c r="A8009" i="11"/>
  <c r="A8008" i="11"/>
  <c r="A8007" i="11"/>
  <c r="A8006" i="11"/>
  <c r="A8005" i="11"/>
  <c r="A8004" i="11"/>
  <c r="A8003" i="11"/>
  <c r="A8002" i="11"/>
  <c r="A8001" i="11"/>
  <c r="A8000" i="11"/>
  <c r="A7999" i="11"/>
  <c r="A7998" i="11"/>
  <c r="A7997" i="11"/>
  <c r="A7996" i="11"/>
  <c r="A7995" i="11"/>
  <c r="A7994" i="11"/>
  <c r="A7993" i="11"/>
  <c r="A7992" i="11"/>
  <c r="A7991" i="11"/>
  <c r="A7990" i="11"/>
  <c r="A7989" i="11"/>
  <c r="A7988" i="11"/>
  <c r="A7987" i="11"/>
  <c r="A7986" i="11"/>
  <c r="A7985" i="11"/>
  <c r="A7984" i="11"/>
  <c r="A7983" i="11"/>
  <c r="A7982" i="11"/>
  <c r="A7981" i="11"/>
  <c r="A7980" i="11"/>
  <c r="A7979" i="11"/>
  <c r="A7978" i="11"/>
  <c r="A7977" i="11"/>
  <c r="A7976" i="11"/>
  <c r="A7975" i="11"/>
  <c r="A7974" i="11"/>
  <c r="A7973" i="11"/>
  <c r="A7972" i="11"/>
  <c r="A7971" i="11"/>
  <c r="A7970" i="11"/>
  <c r="A7969" i="11"/>
  <c r="A7968" i="11"/>
  <c r="A7967" i="11"/>
  <c r="A7966" i="11"/>
  <c r="A7965" i="11"/>
  <c r="A7964" i="11"/>
  <c r="A7963" i="11"/>
  <c r="A7962" i="11"/>
  <c r="A7961" i="11"/>
  <c r="A7960" i="11"/>
  <c r="A7959" i="11"/>
  <c r="A7958" i="11"/>
  <c r="A7957" i="11"/>
  <c r="A7956" i="11"/>
  <c r="A7955" i="11"/>
  <c r="A7954" i="11"/>
  <c r="A7953" i="11"/>
  <c r="A7952" i="11"/>
  <c r="A7951" i="11"/>
  <c r="A7950" i="11"/>
  <c r="A7949" i="11"/>
  <c r="A7948" i="11"/>
  <c r="A7947" i="11"/>
  <c r="A7946" i="11"/>
  <c r="A7945" i="11"/>
  <c r="A7944" i="11"/>
  <c r="A7943" i="11"/>
  <c r="A7942" i="11"/>
  <c r="A7941" i="11"/>
  <c r="A7940" i="11"/>
  <c r="A7939" i="11"/>
  <c r="A7938" i="11"/>
  <c r="A7937" i="11"/>
  <c r="A7936" i="11"/>
  <c r="A7935" i="11"/>
  <c r="A7934" i="11"/>
  <c r="A7933" i="11"/>
  <c r="A7932" i="11"/>
  <c r="A7931" i="11"/>
  <c r="A7930" i="11"/>
  <c r="A7929" i="11"/>
  <c r="A7928" i="11"/>
  <c r="A7927" i="11"/>
  <c r="A7926" i="11"/>
  <c r="A7925" i="11"/>
  <c r="A7924" i="11"/>
  <c r="A7923" i="11"/>
  <c r="A7922" i="11"/>
  <c r="A7921" i="11"/>
  <c r="A7920" i="11"/>
  <c r="A7919" i="11"/>
  <c r="A7918" i="11"/>
  <c r="A7917" i="11"/>
  <c r="A7916" i="11"/>
  <c r="A7915" i="11"/>
  <c r="A7914" i="11"/>
  <c r="A7913" i="11"/>
  <c r="A7912" i="11"/>
  <c r="A7911" i="11"/>
  <c r="A7910" i="11"/>
  <c r="A7909" i="11"/>
  <c r="A7908" i="11"/>
  <c r="A7907" i="11"/>
  <c r="A7906" i="11"/>
  <c r="A7905" i="11"/>
  <c r="A7904" i="11"/>
  <c r="A7903" i="11"/>
  <c r="A7902" i="11"/>
  <c r="A7901" i="11"/>
  <c r="A7900" i="11"/>
  <c r="A7899" i="11"/>
  <c r="A7898" i="11"/>
  <c r="A7897" i="11"/>
  <c r="A7896" i="11"/>
  <c r="A7895" i="11"/>
  <c r="A7894" i="11"/>
  <c r="A7893" i="11"/>
  <c r="A7892" i="11"/>
  <c r="A7891" i="11"/>
  <c r="A7890" i="11"/>
  <c r="A7889" i="11"/>
  <c r="A7888" i="11"/>
  <c r="A7887" i="11"/>
  <c r="A7886" i="11"/>
  <c r="A7885" i="11"/>
  <c r="A7884" i="11"/>
  <c r="A7883" i="11"/>
  <c r="A7882" i="11"/>
  <c r="A7881" i="11"/>
  <c r="A7880" i="11"/>
  <c r="A7879" i="11"/>
  <c r="A7878" i="11"/>
  <c r="A7877" i="11"/>
  <c r="A7876" i="11"/>
  <c r="A7875" i="11"/>
  <c r="A7874" i="11"/>
  <c r="A7873" i="11"/>
  <c r="A7872" i="11"/>
  <c r="A7871" i="11"/>
  <c r="A7870" i="11"/>
  <c r="A7869" i="11"/>
  <c r="A7868" i="11"/>
  <c r="A7867" i="11"/>
  <c r="A7866" i="11"/>
  <c r="A7865" i="11"/>
  <c r="A7864" i="11"/>
  <c r="A7863" i="11"/>
  <c r="A7862" i="11"/>
  <c r="A7861" i="11"/>
  <c r="A7860" i="11"/>
  <c r="A7859" i="11"/>
  <c r="A7858" i="11"/>
  <c r="A7857" i="11"/>
  <c r="A7856" i="11"/>
  <c r="A7855" i="11"/>
  <c r="A7854" i="11"/>
  <c r="A7853" i="11"/>
  <c r="A7852" i="11"/>
  <c r="A7851" i="11"/>
  <c r="A7850" i="11"/>
  <c r="A7849" i="11"/>
  <c r="A7848" i="11"/>
  <c r="A7847" i="11"/>
  <c r="A7846" i="11"/>
  <c r="A7845" i="11"/>
  <c r="A7844" i="11"/>
  <c r="A7843" i="11"/>
  <c r="A7842" i="11"/>
  <c r="A7841" i="11"/>
  <c r="A7840" i="11"/>
  <c r="A7839" i="11"/>
  <c r="A7838" i="11"/>
  <c r="A7837" i="11"/>
  <c r="A7836" i="11"/>
  <c r="A7835" i="11"/>
  <c r="A7834" i="11"/>
  <c r="A7833" i="11"/>
  <c r="A7832" i="11"/>
  <c r="A7831" i="11"/>
  <c r="A7830" i="11"/>
  <c r="A7829" i="11"/>
  <c r="A7828" i="11"/>
  <c r="A7827" i="11"/>
  <c r="A7826" i="11"/>
  <c r="A7825" i="11"/>
  <c r="A7824" i="11"/>
  <c r="A7823" i="11"/>
  <c r="A7822" i="11"/>
  <c r="A7821" i="11"/>
  <c r="A7820" i="11"/>
  <c r="A7819" i="11"/>
  <c r="A7818" i="11"/>
  <c r="A7817" i="11"/>
  <c r="A7816" i="11"/>
  <c r="A7815" i="11"/>
  <c r="A7814" i="11"/>
  <c r="A7813" i="11"/>
  <c r="A7812" i="11"/>
  <c r="A7811" i="11"/>
  <c r="A7810" i="11"/>
  <c r="A7809" i="11"/>
  <c r="A7808" i="11"/>
  <c r="A7807" i="11"/>
  <c r="A7806" i="11"/>
  <c r="A7805" i="11"/>
  <c r="A7804" i="11"/>
  <c r="A7803" i="11"/>
  <c r="A7802" i="11"/>
  <c r="A7801" i="11"/>
  <c r="A7800" i="11"/>
  <c r="A7799" i="11"/>
  <c r="A7798" i="11"/>
  <c r="A7797" i="11"/>
  <c r="A7796" i="11"/>
  <c r="A7795" i="11"/>
  <c r="A7794" i="11"/>
  <c r="A7793" i="11"/>
  <c r="A7792" i="11"/>
  <c r="A7791" i="11"/>
  <c r="A7790" i="11"/>
  <c r="A7789" i="11"/>
  <c r="A7788" i="11"/>
  <c r="A7787" i="11"/>
  <c r="A7786" i="11"/>
  <c r="A7785" i="11"/>
  <c r="A7784" i="11"/>
  <c r="A7783" i="11"/>
  <c r="A7782" i="11"/>
  <c r="A7781" i="11"/>
  <c r="A7780" i="11"/>
  <c r="A7779" i="11"/>
  <c r="A7778" i="11"/>
  <c r="A7777" i="11"/>
  <c r="A7776" i="11"/>
  <c r="A7775" i="11"/>
  <c r="A7774" i="11"/>
  <c r="A7773" i="11"/>
  <c r="A7772" i="11"/>
  <c r="A7771" i="11"/>
  <c r="A7770" i="11"/>
  <c r="A7769" i="11"/>
  <c r="A7768" i="11"/>
  <c r="A7767" i="11"/>
  <c r="A7766" i="11"/>
  <c r="A7765" i="11"/>
  <c r="A7764" i="11"/>
  <c r="A7763" i="11"/>
  <c r="A7762" i="11"/>
  <c r="A7761" i="11"/>
  <c r="A7760" i="11"/>
  <c r="A7759" i="11"/>
  <c r="A7758" i="11"/>
  <c r="A7757" i="11"/>
  <c r="A7756" i="11"/>
  <c r="A7755" i="11"/>
  <c r="A7754" i="11"/>
  <c r="A7753" i="11"/>
  <c r="A7752" i="11"/>
  <c r="A7751" i="11"/>
  <c r="A7750" i="11"/>
  <c r="A7749" i="11"/>
  <c r="A7748" i="11"/>
  <c r="A7747" i="11"/>
  <c r="A7746" i="11"/>
  <c r="A7745" i="11"/>
  <c r="A7744" i="11"/>
  <c r="A7743" i="11"/>
  <c r="A7742" i="11"/>
  <c r="A7741" i="11"/>
  <c r="A7740" i="11"/>
  <c r="A7739" i="11"/>
  <c r="A7738" i="11"/>
  <c r="A7737" i="11"/>
  <c r="A7736" i="11"/>
  <c r="A7735" i="11"/>
  <c r="A7734" i="11"/>
  <c r="A7733" i="11"/>
  <c r="A7732" i="11"/>
  <c r="A7731" i="11"/>
  <c r="A7730" i="11"/>
  <c r="A7729" i="11"/>
  <c r="A7728" i="11"/>
  <c r="A7727" i="11"/>
  <c r="A7726" i="11"/>
  <c r="A7725" i="11"/>
  <c r="A7724" i="11"/>
  <c r="A7723" i="11"/>
  <c r="A7722" i="11"/>
  <c r="A7721" i="11"/>
  <c r="A7720" i="11"/>
  <c r="A7719" i="11"/>
  <c r="A7718" i="11"/>
  <c r="A7717" i="11"/>
  <c r="A7716" i="11"/>
  <c r="A7715" i="11"/>
  <c r="A7714" i="11"/>
  <c r="A7713" i="11"/>
  <c r="A7712" i="11"/>
  <c r="A7711" i="11"/>
  <c r="A7710" i="11"/>
  <c r="A7709" i="11"/>
  <c r="A7708" i="11"/>
  <c r="A7707" i="11"/>
  <c r="A7706" i="11"/>
  <c r="A7705" i="11"/>
  <c r="A7704" i="11"/>
  <c r="A7703" i="11"/>
  <c r="A7702" i="11"/>
  <c r="A7701" i="11"/>
  <c r="A7700" i="11"/>
  <c r="A7699" i="11"/>
  <c r="A7698" i="11"/>
  <c r="A7697" i="11"/>
  <c r="A7696" i="11"/>
  <c r="A7695" i="11"/>
  <c r="A7694" i="11"/>
  <c r="A7693" i="11"/>
  <c r="A7692" i="11"/>
  <c r="A7691" i="11"/>
  <c r="A7690" i="11"/>
  <c r="A7689" i="11"/>
  <c r="A7688" i="11"/>
  <c r="A7687" i="11"/>
  <c r="A7686" i="11"/>
  <c r="A7685" i="11"/>
  <c r="A7684" i="11"/>
  <c r="A7683" i="11"/>
  <c r="A7682" i="11"/>
  <c r="A7681" i="11"/>
  <c r="A7680" i="11"/>
  <c r="A7679" i="11"/>
  <c r="A7678" i="11"/>
  <c r="A7677" i="11"/>
  <c r="A7676" i="11"/>
  <c r="A7675" i="11"/>
  <c r="A7674" i="11"/>
  <c r="A7673" i="11"/>
  <c r="A7672" i="11"/>
  <c r="A7671" i="11"/>
  <c r="A7670" i="11"/>
  <c r="A7669" i="11"/>
  <c r="A7668" i="11"/>
  <c r="A7667" i="11"/>
  <c r="A7666" i="11"/>
  <c r="A7665" i="11"/>
  <c r="A7664" i="11"/>
  <c r="A7663" i="11"/>
  <c r="A7662" i="11"/>
  <c r="A7661" i="11"/>
  <c r="A7660" i="11"/>
  <c r="A7659" i="11"/>
  <c r="A7658" i="11"/>
  <c r="A7657" i="11"/>
  <c r="A7656" i="11"/>
  <c r="A7655" i="11"/>
  <c r="A7654" i="11"/>
  <c r="A7653" i="11"/>
  <c r="A7652" i="11"/>
  <c r="A7651" i="11"/>
  <c r="A7650" i="11"/>
  <c r="A7649" i="11"/>
  <c r="A7648" i="11"/>
  <c r="A7647" i="11"/>
  <c r="A7646" i="11"/>
  <c r="A7645" i="11"/>
  <c r="A7644" i="11"/>
  <c r="A7643" i="11"/>
  <c r="A7642" i="11"/>
  <c r="A7641" i="11"/>
  <c r="A7640" i="11"/>
  <c r="A7639" i="11"/>
  <c r="A7638" i="11"/>
  <c r="A7637" i="11"/>
  <c r="A7636" i="11"/>
  <c r="A7635" i="11"/>
  <c r="A7634" i="11"/>
  <c r="A7633" i="11"/>
  <c r="A7632" i="11"/>
  <c r="A7631" i="11"/>
  <c r="A7630" i="11"/>
  <c r="A7629" i="11"/>
  <c r="A7628" i="11"/>
  <c r="A7627" i="11"/>
  <c r="A7626" i="11"/>
  <c r="A7625" i="11"/>
  <c r="A7624" i="11"/>
  <c r="A7623" i="11"/>
  <c r="A7622" i="11"/>
  <c r="A7621" i="11"/>
  <c r="A7620" i="11"/>
  <c r="A7619" i="11"/>
  <c r="A7618" i="11"/>
  <c r="A7617" i="11"/>
  <c r="A7616" i="11"/>
  <c r="A7615" i="11"/>
  <c r="A7614" i="11"/>
  <c r="A7613" i="11"/>
  <c r="A7612" i="11"/>
  <c r="A7611" i="11"/>
  <c r="A7610" i="11"/>
  <c r="A7609" i="11"/>
  <c r="A7608" i="11"/>
  <c r="A7607" i="11"/>
  <c r="A7606" i="11"/>
  <c r="A7605" i="11"/>
  <c r="A7604" i="11"/>
  <c r="A7603" i="11"/>
  <c r="A7602" i="11"/>
  <c r="A7601" i="11"/>
  <c r="A7600" i="11"/>
  <c r="A7599" i="11"/>
  <c r="A7598" i="11"/>
  <c r="A7597" i="11"/>
  <c r="A7596" i="11"/>
  <c r="A7595" i="11"/>
  <c r="A7594" i="11"/>
  <c r="A7593" i="11"/>
  <c r="A7592" i="11"/>
  <c r="A7591" i="11"/>
  <c r="A7590" i="11"/>
  <c r="A7589" i="11"/>
  <c r="A7588" i="11"/>
  <c r="A7587" i="11"/>
  <c r="A7586" i="11"/>
  <c r="A7585" i="11"/>
  <c r="A7584" i="11"/>
  <c r="A7583" i="11"/>
  <c r="A7582" i="11"/>
  <c r="A7581" i="11"/>
  <c r="A7580" i="11"/>
  <c r="A7579" i="11"/>
  <c r="A7578" i="11"/>
  <c r="A7577" i="11"/>
  <c r="A7576" i="11"/>
  <c r="A7575" i="11"/>
  <c r="A7574" i="11"/>
  <c r="A7573" i="11"/>
  <c r="A7572" i="11"/>
  <c r="A7571" i="11"/>
  <c r="A7570" i="11"/>
  <c r="A7569" i="11"/>
  <c r="A7568" i="11"/>
  <c r="A7567" i="11"/>
  <c r="A7566" i="11"/>
  <c r="A7565" i="11"/>
  <c r="A7564" i="11"/>
  <c r="A7563" i="11"/>
  <c r="A7562" i="11"/>
  <c r="A7561" i="11"/>
  <c r="A7560" i="11"/>
  <c r="A7559" i="11"/>
  <c r="A7558" i="11"/>
  <c r="A7557" i="11"/>
  <c r="A7556" i="11"/>
  <c r="A7555" i="11"/>
  <c r="A7554" i="11"/>
  <c r="A7553" i="11"/>
  <c r="A7552" i="11"/>
  <c r="A7551" i="11"/>
  <c r="A7550" i="11"/>
  <c r="A7549" i="11"/>
  <c r="A7548" i="11"/>
  <c r="A7547" i="11"/>
  <c r="A7546" i="11"/>
  <c r="A7545" i="11"/>
  <c r="A7544" i="11"/>
  <c r="A7543" i="11"/>
  <c r="A7542" i="11"/>
  <c r="A7541" i="11"/>
  <c r="A7540" i="11"/>
  <c r="A7539" i="11"/>
  <c r="A7538" i="11"/>
  <c r="A7537" i="11"/>
  <c r="A7536" i="11"/>
  <c r="A7535" i="11"/>
  <c r="A7534" i="11"/>
  <c r="A7533" i="11"/>
  <c r="A7532" i="11"/>
  <c r="A7531" i="11"/>
  <c r="A7530" i="11"/>
  <c r="A7529" i="11"/>
  <c r="A7528" i="11"/>
  <c r="A7527" i="11"/>
  <c r="A7526" i="11"/>
  <c r="A7525" i="11"/>
  <c r="A7524" i="11"/>
  <c r="A7523" i="11"/>
  <c r="A7522" i="11"/>
  <c r="A7521" i="11"/>
  <c r="A7520" i="11"/>
  <c r="A7519" i="11"/>
  <c r="A7518" i="11"/>
  <c r="A7517" i="11"/>
  <c r="A7516" i="11"/>
  <c r="A7515" i="11"/>
  <c r="A7514" i="11"/>
  <c r="A7513" i="11"/>
  <c r="A7512" i="11"/>
  <c r="A7511" i="11"/>
  <c r="A7510" i="11"/>
  <c r="A7509" i="11"/>
  <c r="A7508" i="11"/>
  <c r="A7507" i="11"/>
  <c r="A7506" i="11"/>
  <c r="A7505" i="11"/>
  <c r="A7504" i="11"/>
  <c r="A7503" i="11"/>
  <c r="A7502" i="11"/>
  <c r="A7501" i="11"/>
  <c r="A7500" i="11"/>
  <c r="A7499" i="11"/>
  <c r="A7498" i="11"/>
  <c r="A7497" i="11"/>
  <c r="A7496" i="11"/>
  <c r="A7495" i="11"/>
  <c r="A7494" i="11"/>
  <c r="A7493" i="11"/>
  <c r="A7492" i="11"/>
  <c r="A7491" i="11"/>
  <c r="A7490" i="11"/>
  <c r="A7489" i="11"/>
  <c r="A7488" i="11"/>
  <c r="A7487" i="11"/>
  <c r="A7486" i="11"/>
  <c r="A7485" i="11"/>
  <c r="A7484" i="11"/>
  <c r="A7483" i="11"/>
  <c r="A7482" i="11"/>
  <c r="A7481" i="11"/>
  <c r="A7480" i="11"/>
  <c r="A7479" i="11"/>
  <c r="A7478" i="11"/>
  <c r="A7477" i="11"/>
  <c r="A7476" i="11"/>
  <c r="A7475" i="11"/>
  <c r="A7474" i="11"/>
  <c r="A7473" i="11"/>
  <c r="A7472" i="11"/>
  <c r="A7471" i="11"/>
  <c r="A7470" i="11"/>
  <c r="A7469" i="11"/>
  <c r="A7468" i="11"/>
  <c r="A7467" i="11"/>
  <c r="A7466" i="11"/>
  <c r="A7465" i="11"/>
  <c r="A7464" i="11"/>
  <c r="A7463" i="11"/>
  <c r="A7462" i="11"/>
  <c r="A7461" i="11"/>
  <c r="A7460" i="11"/>
  <c r="A7459" i="11"/>
  <c r="A7458" i="11"/>
  <c r="A7457" i="11"/>
  <c r="A7456" i="11"/>
  <c r="A7455" i="11"/>
  <c r="A7454" i="11"/>
  <c r="A7453" i="11"/>
  <c r="A7452" i="11"/>
  <c r="A7451" i="11"/>
  <c r="A7450" i="11"/>
  <c r="A7449" i="11"/>
  <c r="A7448" i="11"/>
  <c r="A7447" i="11"/>
  <c r="A7446" i="11"/>
  <c r="A7445" i="11"/>
  <c r="A7444" i="11"/>
  <c r="A7443" i="11"/>
  <c r="A7442" i="11"/>
  <c r="A7441" i="11"/>
  <c r="A7440" i="11"/>
  <c r="A7439" i="11"/>
  <c r="A7438" i="11"/>
  <c r="A7437" i="11"/>
  <c r="A7436" i="11"/>
  <c r="A7435" i="11"/>
  <c r="A7434" i="11"/>
  <c r="A7433" i="11"/>
  <c r="A7432" i="11"/>
  <c r="A7431" i="11"/>
  <c r="A7430" i="11"/>
  <c r="A7429" i="11"/>
  <c r="A7428" i="11"/>
  <c r="A7427" i="11"/>
  <c r="A7426" i="11"/>
  <c r="A7425" i="11"/>
  <c r="A7424" i="11"/>
  <c r="A7423" i="11"/>
  <c r="A7422" i="11"/>
  <c r="A7421" i="11"/>
  <c r="A7420" i="11"/>
  <c r="A7419" i="11"/>
  <c r="A7418" i="11"/>
  <c r="A7417" i="11"/>
  <c r="A7416" i="11"/>
  <c r="A7415" i="11"/>
  <c r="A7414" i="11"/>
  <c r="A7413" i="11"/>
  <c r="A7412" i="11"/>
  <c r="A7411" i="11"/>
  <c r="A7410" i="11"/>
  <c r="A7409" i="11"/>
  <c r="A7408" i="11"/>
  <c r="A7407" i="11"/>
  <c r="A7406" i="11"/>
  <c r="A7405" i="11"/>
  <c r="A7404" i="11"/>
  <c r="A7403" i="11"/>
  <c r="A7402" i="11"/>
  <c r="A7401" i="11"/>
  <c r="A7400" i="11"/>
  <c r="A7399" i="11"/>
  <c r="A7398" i="11"/>
  <c r="A7397" i="11"/>
  <c r="A7396" i="11"/>
  <c r="A7395" i="11"/>
  <c r="A7394" i="11"/>
  <c r="A7393" i="11"/>
  <c r="A7392" i="11"/>
  <c r="A7391" i="11"/>
  <c r="A7390" i="11"/>
  <c r="A7389" i="11"/>
  <c r="A7388" i="11"/>
  <c r="A7387" i="11"/>
  <c r="A7386" i="11"/>
  <c r="A7385" i="11"/>
  <c r="A7384" i="11"/>
  <c r="A7383" i="11"/>
  <c r="A7382" i="11"/>
  <c r="A7381" i="11"/>
  <c r="A7380" i="11"/>
  <c r="A7379" i="11"/>
  <c r="A7378" i="11"/>
  <c r="A7377" i="11"/>
  <c r="A7376" i="11"/>
  <c r="A7375" i="11"/>
  <c r="A7374" i="11"/>
  <c r="A7373" i="11"/>
  <c r="A7372" i="11"/>
  <c r="A7371" i="11"/>
  <c r="A7370" i="11"/>
  <c r="A7369" i="11"/>
  <c r="A7368" i="11"/>
  <c r="A7367" i="11"/>
  <c r="A7366" i="11"/>
  <c r="A7365" i="11"/>
  <c r="A7364" i="11"/>
  <c r="A7363" i="11"/>
  <c r="A7362" i="11"/>
  <c r="A7361" i="11"/>
  <c r="A7360" i="11"/>
  <c r="A7359" i="11"/>
  <c r="A7358" i="11"/>
  <c r="A7357" i="11"/>
  <c r="A7356" i="11"/>
  <c r="A7355" i="11"/>
  <c r="A7354" i="11"/>
  <c r="A7353" i="11"/>
  <c r="A7352" i="11"/>
  <c r="A7351" i="11"/>
  <c r="A7350" i="11"/>
  <c r="A7349" i="11"/>
  <c r="A7348" i="11"/>
  <c r="A7347" i="11"/>
  <c r="A7346" i="11"/>
  <c r="A7345" i="11"/>
  <c r="A7344" i="11"/>
  <c r="A7343" i="11"/>
  <c r="A7342" i="11"/>
  <c r="A7341" i="11"/>
  <c r="A7340" i="11"/>
  <c r="A7339" i="11"/>
  <c r="A7338" i="11"/>
  <c r="A7337" i="11"/>
  <c r="A7336" i="11"/>
  <c r="A7335" i="11"/>
  <c r="A7334" i="11"/>
  <c r="A7333" i="11"/>
  <c r="A7332" i="11"/>
  <c r="A7331" i="11"/>
  <c r="A7330" i="11"/>
  <c r="A7329" i="11"/>
  <c r="A7328" i="11"/>
  <c r="A7327" i="11"/>
  <c r="A7326" i="11"/>
  <c r="A7325" i="11"/>
  <c r="A7324" i="11"/>
  <c r="A7323" i="11"/>
  <c r="A7322" i="11"/>
  <c r="A7321" i="11"/>
  <c r="A7320" i="11"/>
  <c r="A7319" i="11"/>
  <c r="A7318" i="11"/>
  <c r="A7317" i="11"/>
  <c r="A7316" i="11"/>
  <c r="A7315" i="11"/>
  <c r="A7314" i="11"/>
  <c r="A7313" i="11"/>
  <c r="A7312" i="11"/>
  <c r="A7311" i="11"/>
  <c r="A7310" i="11"/>
  <c r="A7309" i="11"/>
  <c r="A7308" i="11"/>
  <c r="A7307" i="11"/>
  <c r="A7306" i="11"/>
  <c r="A7305" i="11"/>
  <c r="A7304" i="11"/>
  <c r="A7303" i="11"/>
  <c r="A7302" i="11"/>
  <c r="A7301" i="11"/>
  <c r="A7300" i="11"/>
  <c r="A7299" i="11"/>
  <c r="A7298" i="11"/>
  <c r="A7297" i="11"/>
  <c r="A7296" i="11"/>
  <c r="A7295" i="11"/>
  <c r="A7294" i="11"/>
  <c r="A7293" i="11"/>
  <c r="A7292" i="11"/>
  <c r="A7291" i="11"/>
  <c r="A7290" i="11"/>
  <c r="A7289" i="11"/>
  <c r="A7288" i="11"/>
  <c r="A7287" i="11"/>
  <c r="A7286" i="11"/>
  <c r="A7285" i="11"/>
  <c r="A7284" i="11"/>
  <c r="A7283" i="11"/>
  <c r="A7282" i="11"/>
  <c r="A7281" i="11"/>
  <c r="A7280" i="11"/>
  <c r="A7279" i="11"/>
  <c r="A7278" i="11"/>
  <c r="A7277" i="11"/>
  <c r="A7276" i="11"/>
  <c r="A7275" i="11"/>
  <c r="A7274" i="11"/>
  <c r="A7273" i="11"/>
  <c r="A7272" i="11"/>
  <c r="A7271" i="11"/>
  <c r="A7270" i="11"/>
  <c r="A7269" i="11"/>
  <c r="A7268" i="11"/>
  <c r="A7267" i="11"/>
  <c r="A7266" i="11"/>
  <c r="A7265" i="11"/>
  <c r="A7264" i="11"/>
  <c r="A7263" i="11"/>
  <c r="A7262" i="11"/>
  <c r="A7261" i="11"/>
  <c r="A7260" i="11"/>
  <c r="A7259" i="11"/>
  <c r="A7258" i="11"/>
  <c r="A7257" i="11"/>
  <c r="A7256" i="11"/>
  <c r="A7255" i="11"/>
  <c r="A7254" i="11"/>
  <c r="A7253" i="11"/>
  <c r="A7252" i="11"/>
  <c r="A7251" i="11"/>
  <c r="A7250" i="11"/>
  <c r="A7249" i="11"/>
  <c r="A7248" i="11"/>
  <c r="A7247" i="11"/>
  <c r="A7246" i="11"/>
  <c r="A7245" i="11"/>
  <c r="A7244" i="11"/>
  <c r="A7243" i="11"/>
  <c r="A7242" i="11"/>
  <c r="A7241" i="11"/>
  <c r="A7240" i="11"/>
  <c r="A7239" i="11"/>
  <c r="A7238" i="11"/>
  <c r="A7237" i="11"/>
  <c r="A7236" i="11"/>
  <c r="A7235" i="11"/>
  <c r="A7234" i="11"/>
  <c r="A7233" i="11"/>
  <c r="A7232" i="11"/>
  <c r="A7231" i="11"/>
  <c r="A7230" i="11"/>
  <c r="A7229" i="11"/>
  <c r="A7228" i="11"/>
  <c r="A7227" i="11"/>
  <c r="A7226" i="11"/>
  <c r="A7225" i="11"/>
  <c r="A7224" i="11"/>
  <c r="A7223" i="11"/>
  <c r="A7222" i="11"/>
  <c r="A7221" i="11"/>
  <c r="A7220" i="11"/>
  <c r="A7219" i="11"/>
  <c r="A7218" i="11"/>
  <c r="A7217" i="11"/>
  <c r="A7216" i="11"/>
  <c r="A7215" i="11"/>
  <c r="A7214" i="11"/>
  <c r="A7213" i="11"/>
  <c r="A7212" i="11"/>
  <c r="A7211" i="11"/>
  <c r="A7210" i="11"/>
  <c r="A7209" i="11"/>
  <c r="A7208" i="11"/>
  <c r="A7207" i="11"/>
  <c r="A7206" i="11"/>
  <c r="A7205" i="11"/>
  <c r="A7204" i="11"/>
  <c r="A7203" i="11"/>
  <c r="A7202" i="11"/>
  <c r="A7201" i="11"/>
  <c r="A7200" i="11"/>
  <c r="A7199" i="11"/>
  <c r="A7198" i="11"/>
  <c r="A7197" i="11"/>
  <c r="A7196" i="11"/>
  <c r="A7195" i="11"/>
  <c r="A7194" i="11"/>
  <c r="A7193" i="11"/>
  <c r="A7192" i="11"/>
  <c r="A7191" i="11"/>
  <c r="A7190" i="11"/>
  <c r="A7189" i="11"/>
  <c r="A7188" i="11"/>
  <c r="A7187" i="11"/>
  <c r="A7186" i="11"/>
  <c r="A7185" i="11"/>
  <c r="A7184" i="11"/>
  <c r="A7183" i="11"/>
  <c r="A7182" i="11"/>
  <c r="A7181" i="11"/>
  <c r="A7180" i="11"/>
  <c r="A7179" i="11"/>
  <c r="A7178" i="11"/>
  <c r="A7177" i="11"/>
  <c r="A7176" i="11"/>
  <c r="A7175" i="11"/>
  <c r="A7174" i="11"/>
  <c r="A7173" i="11"/>
  <c r="A7172" i="11"/>
  <c r="A7171" i="11"/>
  <c r="A7170" i="11"/>
  <c r="A7169" i="11"/>
  <c r="A7168" i="11"/>
  <c r="A7167" i="11"/>
  <c r="A7166" i="11"/>
  <c r="A7165" i="11"/>
  <c r="A7164" i="11"/>
  <c r="A7163" i="11"/>
  <c r="A7162" i="11"/>
  <c r="A7161" i="11"/>
  <c r="A7160" i="11"/>
  <c r="A7159" i="11"/>
  <c r="A7158" i="11"/>
  <c r="A7157" i="11"/>
  <c r="A7156" i="11"/>
  <c r="A7155" i="11"/>
  <c r="A7154" i="11"/>
  <c r="A7153" i="11"/>
  <c r="A7152" i="11"/>
  <c r="A7151" i="11"/>
  <c r="A7150" i="11"/>
  <c r="A7149" i="11"/>
  <c r="A7148" i="11"/>
  <c r="A7147" i="11"/>
  <c r="A7146" i="11"/>
  <c r="A7145" i="11"/>
  <c r="A7144" i="11"/>
  <c r="A7143" i="11"/>
  <c r="A7142" i="11"/>
  <c r="A7141" i="11"/>
  <c r="A7140" i="11"/>
  <c r="A7139" i="11"/>
  <c r="A7138" i="11"/>
  <c r="A7137" i="11"/>
  <c r="A7136" i="11"/>
  <c r="A7135" i="11"/>
  <c r="A7134" i="11"/>
  <c r="A7133" i="11"/>
  <c r="A7132" i="11"/>
  <c r="A7131" i="11"/>
  <c r="A7130" i="11"/>
  <c r="A7129" i="11"/>
  <c r="A7128" i="11"/>
  <c r="A7127" i="11"/>
  <c r="A7126" i="11"/>
  <c r="A7125" i="11"/>
  <c r="A7124" i="11"/>
  <c r="A7123" i="11"/>
  <c r="A7122" i="11"/>
  <c r="A7121" i="11"/>
  <c r="A7120" i="11"/>
  <c r="A7119" i="11"/>
  <c r="A7118" i="11"/>
  <c r="A7117" i="11"/>
  <c r="A7116" i="11"/>
  <c r="A7115" i="11"/>
  <c r="A7114" i="11"/>
  <c r="A7113" i="11"/>
  <c r="A7112" i="11"/>
  <c r="A7111" i="11"/>
  <c r="A7110" i="11"/>
  <c r="A7109" i="11"/>
  <c r="A7108" i="11"/>
  <c r="A7107" i="11"/>
  <c r="A7106" i="11"/>
  <c r="A7105" i="11"/>
  <c r="A7104" i="11"/>
  <c r="A7103" i="11"/>
  <c r="A7102" i="11"/>
  <c r="A7101" i="11"/>
  <c r="A7100" i="11"/>
  <c r="A7099" i="11"/>
  <c r="A7098" i="11"/>
  <c r="A7097" i="11"/>
  <c r="A7096" i="11"/>
  <c r="A7095" i="11"/>
  <c r="A7094" i="11"/>
  <c r="A7093" i="11"/>
  <c r="A7092" i="11"/>
  <c r="A7091" i="11"/>
  <c r="A7090" i="11"/>
  <c r="A7089" i="11"/>
  <c r="A7088" i="11"/>
  <c r="A7087" i="11"/>
  <c r="A7086" i="11"/>
  <c r="A7085" i="11"/>
  <c r="A7084" i="11"/>
  <c r="A7083" i="11"/>
  <c r="A7082" i="11"/>
  <c r="A7081" i="11"/>
  <c r="A7080" i="11"/>
  <c r="A7079" i="11"/>
  <c r="A7078" i="11"/>
  <c r="A7077" i="11"/>
  <c r="A7076" i="11"/>
  <c r="A7075" i="11"/>
  <c r="A7074" i="11"/>
  <c r="A7073" i="11"/>
  <c r="A7072" i="11"/>
  <c r="A7071" i="11"/>
  <c r="A7070" i="11"/>
  <c r="A7069" i="11"/>
  <c r="A7068" i="11"/>
  <c r="A7067" i="11"/>
  <c r="A7066" i="11"/>
  <c r="A7065" i="11"/>
  <c r="A7064" i="11"/>
  <c r="A7063" i="11"/>
  <c r="A7062" i="11"/>
  <c r="A7061" i="11"/>
  <c r="A7060" i="11"/>
  <c r="A7059" i="11"/>
  <c r="A7058" i="11"/>
  <c r="A7057" i="11"/>
  <c r="A7056" i="11"/>
  <c r="A7055" i="11"/>
  <c r="A7054" i="11"/>
  <c r="A7053" i="11"/>
  <c r="A7052" i="11"/>
  <c r="A7051" i="11"/>
  <c r="A7050" i="11"/>
  <c r="A7049" i="11"/>
  <c r="A7048" i="11"/>
  <c r="A7047" i="11"/>
  <c r="A7046" i="11"/>
  <c r="A7045" i="11"/>
  <c r="A7044" i="11"/>
  <c r="A7043" i="11"/>
  <c r="A7042" i="11"/>
  <c r="A7041" i="11"/>
  <c r="A7040" i="11"/>
  <c r="A7039" i="11"/>
  <c r="A7038" i="11"/>
  <c r="A7037" i="11"/>
  <c r="A7036" i="11"/>
  <c r="A7035" i="11"/>
  <c r="A7034" i="11"/>
  <c r="A7033" i="11"/>
  <c r="A7032" i="11"/>
  <c r="A7031" i="11"/>
  <c r="A7030" i="11"/>
  <c r="A7029" i="11"/>
  <c r="A7028" i="11"/>
  <c r="A7027" i="11"/>
  <c r="A7026" i="11"/>
  <c r="A7025" i="11"/>
  <c r="A7024" i="11"/>
  <c r="A7023" i="11"/>
  <c r="A7022" i="11"/>
  <c r="A7021" i="11"/>
  <c r="A7020" i="11"/>
  <c r="A7019" i="11"/>
  <c r="A7018" i="11"/>
  <c r="A7017" i="11"/>
  <c r="A7016" i="11"/>
  <c r="A7015" i="11"/>
  <c r="A7014" i="11"/>
  <c r="A7013" i="11"/>
  <c r="A7012" i="11"/>
  <c r="A7011" i="11"/>
  <c r="A7010" i="11"/>
  <c r="A7009" i="11"/>
  <c r="A7008" i="11"/>
  <c r="A7007" i="11"/>
  <c r="A7006" i="11"/>
  <c r="A7005" i="11"/>
  <c r="A7004" i="11"/>
  <c r="A7003" i="11"/>
  <c r="A7002" i="11"/>
  <c r="A7001" i="11"/>
  <c r="A7000" i="11"/>
  <c r="A6999" i="11"/>
  <c r="A6998" i="11"/>
  <c r="A6997" i="11"/>
  <c r="A6996" i="11"/>
  <c r="A6995" i="11"/>
  <c r="A6994" i="11"/>
  <c r="A6993" i="11"/>
  <c r="A6992" i="11"/>
  <c r="A6991" i="11"/>
  <c r="A6990" i="11"/>
  <c r="A6989" i="11"/>
  <c r="A6988" i="11"/>
  <c r="A6987" i="11"/>
  <c r="A6986" i="11"/>
  <c r="A6985" i="11"/>
  <c r="A6984" i="11"/>
  <c r="A6983" i="11"/>
  <c r="A6982" i="11"/>
  <c r="A6981" i="11"/>
  <c r="A6980" i="11"/>
  <c r="A6979" i="11"/>
  <c r="A6978" i="11"/>
  <c r="A6977" i="11"/>
  <c r="A6976" i="11"/>
  <c r="A6975" i="11"/>
  <c r="A6974" i="11"/>
  <c r="A6973" i="11"/>
  <c r="A6972" i="11"/>
  <c r="A6971" i="11"/>
  <c r="A6970" i="11"/>
  <c r="A6969" i="11"/>
  <c r="A6968" i="11"/>
  <c r="A6967" i="11"/>
  <c r="A6966" i="11"/>
  <c r="A6965" i="11"/>
  <c r="A6964" i="11"/>
  <c r="A6963" i="11"/>
  <c r="A6962" i="11"/>
  <c r="A6961" i="11"/>
  <c r="A6960" i="11"/>
  <c r="A6959" i="11"/>
  <c r="A6958" i="11"/>
  <c r="A6957" i="11"/>
  <c r="A6956" i="11"/>
  <c r="A6955" i="11"/>
  <c r="A6954" i="11"/>
  <c r="A6953" i="11"/>
  <c r="A6952" i="11"/>
  <c r="A6951" i="11"/>
  <c r="A6950" i="11"/>
  <c r="A6949" i="11"/>
  <c r="A6948" i="11"/>
  <c r="A6947" i="11"/>
  <c r="A6946" i="11"/>
  <c r="A6945" i="11"/>
  <c r="A6944" i="11"/>
  <c r="A6943" i="11"/>
  <c r="A6942" i="11"/>
  <c r="A6941" i="11"/>
  <c r="A6940" i="11"/>
  <c r="A6939" i="11"/>
  <c r="A6938" i="11"/>
  <c r="A6937" i="11"/>
  <c r="A6936" i="11"/>
  <c r="A6935" i="11"/>
  <c r="A6934" i="11"/>
  <c r="A6933" i="11"/>
  <c r="A6932" i="11"/>
  <c r="A6931" i="11"/>
  <c r="A6930" i="11"/>
  <c r="A6929" i="11"/>
  <c r="A6928" i="11"/>
  <c r="A6927" i="11"/>
  <c r="A6926" i="11"/>
  <c r="A6925" i="11"/>
  <c r="A6924" i="11"/>
  <c r="A6923" i="11"/>
  <c r="A6922" i="11"/>
  <c r="A6921" i="11"/>
  <c r="A6920" i="11"/>
  <c r="A6919" i="11"/>
  <c r="A6918" i="11"/>
  <c r="A6917" i="11"/>
  <c r="A6916" i="11"/>
  <c r="A6915" i="11"/>
  <c r="A6914" i="11"/>
  <c r="A6913" i="11"/>
  <c r="A6912" i="11"/>
  <c r="A6911" i="11"/>
  <c r="A6910" i="11"/>
  <c r="A6909" i="11"/>
  <c r="A6908" i="11"/>
  <c r="A6907" i="11"/>
  <c r="A6906" i="11"/>
  <c r="A6905" i="11"/>
  <c r="A6904" i="11"/>
  <c r="A6903" i="11"/>
  <c r="A6902" i="11"/>
  <c r="A6901" i="11"/>
  <c r="A6900" i="11"/>
  <c r="A6899" i="11"/>
  <c r="A6898" i="11"/>
  <c r="A6897" i="11"/>
  <c r="A6896" i="11"/>
  <c r="A6895" i="11"/>
  <c r="A6894" i="11"/>
  <c r="A6893" i="11"/>
  <c r="A6892" i="11"/>
  <c r="A6891" i="11"/>
  <c r="A6890" i="11"/>
  <c r="A6889" i="11"/>
  <c r="A6888" i="11"/>
  <c r="A6887" i="11"/>
  <c r="A6886" i="11"/>
  <c r="A6885" i="11"/>
  <c r="A6884" i="11"/>
  <c r="A6883" i="11"/>
  <c r="A6882" i="11"/>
  <c r="A6881" i="11"/>
  <c r="A6880" i="11"/>
  <c r="A6879" i="11"/>
  <c r="A6878" i="11"/>
  <c r="A6877" i="11"/>
  <c r="A6876" i="11"/>
  <c r="A6875" i="11"/>
  <c r="A6874" i="11"/>
  <c r="A6873" i="11"/>
  <c r="A6872" i="11"/>
  <c r="A6871" i="11"/>
  <c r="A6870" i="11"/>
  <c r="A6869" i="11"/>
  <c r="A6868" i="11"/>
  <c r="A6867" i="11"/>
  <c r="A6866" i="11"/>
  <c r="A6865" i="11"/>
  <c r="A6864" i="11"/>
  <c r="A6863" i="11"/>
  <c r="A6862" i="11"/>
  <c r="A6861" i="11"/>
  <c r="A6860" i="11"/>
  <c r="A6859" i="11"/>
  <c r="A6858" i="11"/>
  <c r="A6857" i="11"/>
  <c r="A6856" i="11"/>
  <c r="A6855" i="11"/>
  <c r="A6854" i="11"/>
  <c r="A6853" i="11"/>
  <c r="A6852" i="11"/>
  <c r="A6851" i="11"/>
  <c r="A6850" i="11"/>
  <c r="A6849" i="11"/>
  <c r="A6848" i="11"/>
  <c r="A6847" i="11"/>
  <c r="A6846" i="11"/>
  <c r="A6845" i="11"/>
  <c r="A6844" i="11"/>
  <c r="A6843" i="11"/>
  <c r="A6842" i="11"/>
  <c r="A6841" i="11"/>
  <c r="A6840" i="11"/>
  <c r="A6839" i="11"/>
  <c r="A6838" i="11"/>
  <c r="A6837" i="11"/>
  <c r="A6836" i="11"/>
  <c r="A6835" i="11"/>
  <c r="A6834" i="11"/>
  <c r="A6833" i="11"/>
  <c r="A6832" i="11"/>
  <c r="A6831" i="11"/>
  <c r="A6830" i="11"/>
  <c r="A6829" i="11"/>
  <c r="A6828" i="11"/>
  <c r="A6827" i="11"/>
  <c r="A6826" i="11"/>
  <c r="A6825" i="11"/>
  <c r="A6824" i="11"/>
  <c r="A6823" i="11"/>
  <c r="A6822" i="11"/>
  <c r="A6821" i="11"/>
  <c r="A6820" i="11"/>
  <c r="A6819" i="11"/>
  <c r="A6818" i="11"/>
  <c r="A6817" i="11"/>
  <c r="A6816" i="11"/>
  <c r="A6815" i="11"/>
  <c r="A6814" i="11"/>
  <c r="A6813" i="11"/>
  <c r="A6812" i="11"/>
  <c r="A6811" i="11"/>
  <c r="A6810" i="11"/>
  <c r="A6809" i="11"/>
  <c r="A6808" i="11"/>
  <c r="A6807" i="11"/>
  <c r="A6806" i="11"/>
  <c r="A6805" i="11"/>
  <c r="A6804" i="11"/>
  <c r="A6803" i="11"/>
  <c r="A6802" i="11"/>
  <c r="A6801" i="11"/>
  <c r="A6800" i="11"/>
  <c r="A6799" i="11"/>
  <c r="A6798" i="11"/>
  <c r="A6797" i="11"/>
  <c r="A6796" i="11"/>
  <c r="A6795" i="11"/>
  <c r="A6794" i="11"/>
  <c r="A6793" i="11"/>
  <c r="A6792" i="11"/>
  <c r="A6791" i="11"/>
  <c r="A6790" i="11"/>
  <c r="A6789" i="11"/>
  <c r="A6788" i="11"/>
  <c r="A6787" i="11"/>
  <c r="A6786" i="11"/>
  <c r="A6785" i="11"/>
  <c r="A6784" i="11"/>
  <c r="A6783" i="11"/>
  <c r="A6782" i="11"/>
  <c r="A6781" i="11"/>
  <c r="A6780" i="11"/>
  <c r="A6779" i="11"/>
  <c r="A6778" i="11"/>
  <c r="A6777" i="11"/>
  <c r="A6776" i="11"/>
  <c r="A6775" i="11"/>
  <c r="A6774" i="11"/>
  <c r="A6773" i="11"/>
  <c r="A6772" i="11"/>
  <c r="A6771" i="11"/>
  <c r="A6770" i="11"/>
  <c r="A6769" i="11"/>
  <c r="A6768" i="11"/>
  <c r="A6767" i="11"/>
  <c r="A6766" i="11"/>
  <c r="A6765" i="11"/>
  <c r="A6764" i="11"/>
  <c r="A6763" i="11"/>
  <c r="A6762" i="11"/>
  <c r="A6761" i="11"/>
  <c r="A6760" i="11"/>
  <c r="A6759" i="11"/>
  <c r="A6758" i="11"/>
  <c r="A6757" i="11"/>
  <c r="A6756" i="11"/>
  <c r="A6755" i="11"/>
  <c r="A6754" i="11"/>
  <c r="A6753" i="11"/>
  <c r="A6752" i="11"/>
  <c r="A6751" i="11"/>
  <c r="A6750" i="11"/>
  <c r="A6749" i="11"/>
  <c r="A6748" i="11"/>
  <c r="A6747" i="11"/>
  <c r="A6746" i="11"/>
  <c r="A6745" i="11"/>
  <c r="A6744" i="11"/>
  <c r="A6743" i="11"/>
  <c r="A6742" i="11"/>
  <c r="A6741" i="11"/>
  <c r="A6740" i="11"/>
  <c r="A6739" i="11"/>
  <c r="A6738" i="11"/>
  <c r="A6737" i="11"/>
  <c r="A6736" i="11"/>
  <c r="A6735" i="11"/>
  <c r="A6734" i="11"/>
  <c r="A6733" i="11"/>
  <c r="A6732" i="11"/>
  <c r="A6731" i="11"/>
  <c r="A6730" i="11"/>
  <c r="A6729" i="11"/>
  <c r="A6728" i="11"/>
  <c r="A6727" i="11"/>
  <c r="A6726" i="11"/>
  <c r="A6725" i="11"/>
  <c r="A6724" i="11"/>
  <c r="A6723" i="11"/>
  <c r="A6722" i="11"/>
  <c r="A6721" i="11"/>
  <c r="A6720" i="11"/>
  <c r="A6719" i="11"/>
  <c r="A6718" i="11"/>
  <c r="A6717" i="11"/>
  <c r="A6716" i="11"/>
  <c r="A6715" i="11"/>
  <c r="A6714" i="11"/>
  <c r="A6713" i="11"/>
  <c r="A6712" i="11"/>
  <c r="A6711" i="11"/>
  <c r="A6710" i="11"/>
  <c r="A6709" i="11"/>
  <c r="A6708" i="11"/>
  <c r="A6707" i="11"/>
  <c r="A6706" i="11"/>
  <c r="A6705" i="11"/>
  <c r="A6704" i="11"/>
  <c r="A6703" i="11"/>
  <c r="A6702" i="11"/>
  <c r="A6701" i="11"/>
  <c r="A6700" i="11"/>
  <c r="A6699" i="11"/>
  <c r="A6698" i="11"/>
  <c r="A6697" i="11"/>
  <c r="A6696" i="11"/>
  <c r="A6695" i="11"/>
  <c r="A6694" i="11"/>
  <c r="A6693" i="11"/>
  <c r="A6692" i="11"/>
  <c r="A6691" i="11"/>
  <c r="A6690" i="11"/>
  <c r="A6689" i="11"/>
  <c r="A6688" i="11"/>
  <c r="A6687" i="11"/>
  <c r="A6686" i="11"/>
  <c r="A6685" i="11"/>
  <c r="A6684" i="11"/>
  <c r="A6683" i="11"/>
  <c r="A6682" i="11"/>
  <c r="A6681" i="11"/>
  <c r="A6680" i="11"/>
  <c r="A6679" i="11"/>
  <c r="A6678" i="11"/>
  <c r="A6677" i="11"/>
  <c r="A6676" i="11"/>
  <c r="A6675" i="11"/>
  <c r="A6674" i="11"/>
  <c r="A6673" i="11"/>
  <c r="A6672" i="11"/>
  <c r="A6671" i="11"/>
  <c r="A6670" i="11"/>
  <c r="A6669" i="11"/>
  <c r="A6668" i="11"/>
  <c r="A6667" i="11"/>
  <c r="A6666" i="11"/>
  <c r="A6665" i="11"/>
  <c r="A6664" i="11"/>
  <c r="A6663" i="11"/>
  <c r="A6662" i="11"/>
  <c r="A6661" i="11"/>
  <c r="A6660" i="11"/>
  <c r="A6659" i="11"/>
  <c r="A6658" i="11"/>
  <c r="A6657" i="11"/>
  <c r="A6656" i="11"/>
  <c r="A6655" i="11"/>
  <c r="A6654" i="11"/>
  <c r="A6653" i="11"/>
  <c r="A6652" i="11"/>
  <c r="A6651" i="11"/>
  <c r="A6650" i="11"/>
  <c r="A6649" i="11"/>
  <c r="A6648" i="11"/>
  <c r="A6647" i="11"/>
  <c r="A6646" i="11"/>
  <c r="A6645" i="11"/>
  <c r="A6644" i="11"/>
  <c r="A6643" i="11"/>
  <c r="A6642" i="11"/>
  <c r="A6641" i="11"/>
  <c r="A6640" i="11"/>
  <c r="A6639" i="11"/>
  <c r="A6638" i="11"/>
  <c r="A6637" i="11"/>
  <c r="A6636" i="11"/>
  <c r="A6635" i="11"/>
  <c r="A6634" i="11"/>
  <c r="A6633" i="11"/>
  <c r="A6632" i="11"/>
  <c r="A6631" i="11"/>
  <c r="A6630" i="11"/>
  <c r="A6629" i="11"/>
  <c r="A6628" i="11"/>
  <c r="A6627" i="11"/>
  <c r="A6626" i="11"/>
  <c r="A6625" i="11"/>
  <c r="A6624" i="11"/>
  <c r="A6623" i="11"/>
  <c r="A6622" i="11"/>
  <c r="A6621" i="11"/>
  <c r="A6620" i="11"/>
  <c r="A6619" i="11"/>
  <c r="A6618" i="11"/>
  <c r="A6617" i="11"/>
  <c r="A6616" i="11"/>
  <c r="A6615" i="11"/>
  <c r="A6614" i="11"/>
  <c r="A6613" i="11"/>
  <c r="A6612" i="11"/>
  <c r="A6611" i="11"/>
  <c r="A6610" i="11"/>
  <c r="A6609" i="11"/>
  <c r="A6608" i="11"/>
  <c r="A6607" i="11"/>
  <c r="A6606" i="11"/>
  <c r="A6605" i="11"/>
  <c r="A6604" i="11"/>
  <c r="A6603" i="11"/>
  <c r="A6602" i="11"/>
  <c r="A6601" i="11"/>
  <c r="A6600" i="11"/>
  <c r="A6599" i="11"/>
  <c r="A6598" i="11"/>
  <c r="A6597" i="11"/>
  <c r="A6596" i="11"/>
  <c r="A6595" i="11"/>
  <c r="A6594" i="11"/>
  <c r="A6593" i="11"/>
  <c r="A6592" i="11"/>
  <c r="A6591" i="11"/>
  <c r="A6590" i="11"/>
  <c r="A6589" i="11"/>
  <c r="A6588" i="11"/>
  <c r="A6587" i="11"/>
  <c r="A6586" i="11"/>
  <c r="A6585" i="11"/>
  <c r="A6584" i="11"/>
  <c r="A6583" i="11"/>
  <c r="A6582" i="11"/>
  <c r="A6581" i="11"/>
  <c r="A6580" i="11"/>
  <c r="A6579" i="11"/>
  <c r="A6578" i="11"/>
  <c r="A6577" i="11"/>
  <c r="A6576" i="11"/>
  <c r="A6575" i="11"/>
  <c r="A6574" i="11"/>
  <c r="A6573" i="11"/>
  <c r="A6572" i="11"/>
  <c r="A6571" i="11"/>
  <c r="A6570" i="11"/>
  <c r="A6569" i="11"/>
  <c r="A6568" i="11"/>
  <c r="A6567" i="11"/>
  <c r="A6566" i="11"/>
  <c r="A6565" i="11"/>
  <c r="A6564" i="11"/>
  <c r="A6563" i="11"/>
  <c r="A6562" i="11"/>
  <c r="A6561" i="11"/>
  <c r="A6560" i="11"/>
  <c r="A6559" i="11"/>
  <c r="A6558" i="11"/>
  <c r="A6557" i="11"/>
  <c r="A6556" i="11"/>
  <c r="A6555" i="11"/>
  <c r="A6554" i="11"/>
  <c r="A6553" i="11"/>
  <c r="A6552" i="11"/>
  <c r="A6551" i="11"/>
  <c r="A6550" i="11"/>
  <c r="A6549" i="11"/>
  <c r="A6548" i="11"/>
  <c r="A6547" i="11"/>
  <c r="A6546" i="11"/>
  <c r="A6545" i="11"/>
  <c r="A6544" i="11"/>
  <c r="A6543" i="11"/>
  <c r="A6542" i="11"/>
  <c r="A6541" i="11"/>
  <c r="A6540" i="11"/>
  <c r="A6539" i="11"/>
  <c r="A6538" i="11"/>
  <c r="A6537" i="11"/>
  <c r="A6536" i="11"/>
  <c r="A6535" i="11"/>
  <c r="A6534" i="11"/>
  <c r="A6533" i="11"/>
  <c r="A6532" i="11"/>
  <c r="A6531" i="11"/>
  <c r="A6530" i="11"/>
  <c r="A6529" i="11"/>
  <c r="A6528" i="11"/>
  <c r="A6527" i="11"/>
  <c r="A6526" i="11"/>
  <c r="A6525" i="11"/>
  <c r="A6524" i="11"/>
  <c r="A6523" i="11"/>
  <c r="A6522" i="11"/>
  <c r="A6521" i="11"/>
  <c r="A6520" i="11"/>
  <c r="A6519" i="11"/>
  <c r="A6518" i="11"/>
  <c r="A6517" i="11"/>
  <c r="A6516" i="11"/>
  <c r="A6515" i="11"/>
  <c r="A6514" i="11"/>
  <c r="A6513" i="11"/>
  <c r="A6512" i="11"/>
  <c r="A6511" i="11"/>
  <c r="A6510" i="11"/>
  <c r="A6509" i="11"/>
  <c r="A6508" i="11"/>
  <c r="A6507" i="11"/>
  <c r="A6506" i="11"/>
  <c r="A6505" i="11"/>
  <c r="A6504" i="11"/>
  <c r="A6503" i="11"/>
  <c r="A6502" i="11"/>
  <c r="A6501" i="11"/>
  <c r="A6500" i="11"/>
  <c r="A6499" i="11"/>
  <c r="A6498" i="11"/>
  <c r="A6497" i="11"/>
  <c r="A6496" i="11"/>
  <c r="A6495" i="11"/>
  <c r="A6494" i="11"/>
  <c r="A6493" i="11"/>
  <c r="A6492" i="11"/>
  <c r="A6491" i="11"/>
  <c r="A6490" i="11"/>
  <c r="A6489" i="11"/>
  <c r="A6488" i="11"/>
  <c r="A6487" i="11"/>
  <c r="A6486" i="11"/>
  <c r="A6485" i="11"/>
  <c r="A6484" i="11"/>
  <c r="A6483" i="11"/>
  <c r="A6482" i="11"/>
  <c r="A6481" i="11"/>
  <c r="A6480" i="11"/>
  <c r="A6479" i="11"/>
  <c r="A6478" i="11"/>
  <c r="A6477" i="11"/>
  <c r="A6476" i="11"/>
  <c r="A6475" i="11"/>
  <c r="A6474" i="11"/>
  <c r="A6473" i="11"/>
  <c r="A6472" i="11"/>
  <c r="A6471" i="11"/>
  <c r="A6470" i="11"/>
  <c r="A6469" i="11"/>
  <c r="A6468" i="11"/>
  <c r="A6467" i="11"/>
  <c r="A6466" i="11"/>
  <c r="A6465" i="11"/>
  <c r="A6464" i="11"/>
  <c r="A6463" i="11"/>
  <c r="A6462" i="11"/>
  <c r="A6461" i="11"/>
  <c r="A6460" i="11"/>
  <c r="A6459" i="11"/>
  <c r="A6458" i="11"/>
  <c r="A6457" i="11"/>
  <c r="A6456" i="11"/>
  <c r="A6455" i="11"/>
  <c r="A6454" i="11"/>
  <c r="A6453" i="11"/>
  <c r="A6452" i="11"/>
  <c r="A6451" i="11"/>
  <c r="A6450" i="11"/>
  <c r="A6449" i="11"/>
  <c r="A6448" i="11"/>
  <c r="A6447" i="11"/>
  <c r="A6446" i="11"/>
  <c r="A6445" i="11"/>
  <c r="A6444" i="11"/>
  <c r="A6443" i="11"/>
  <c r="A6442" i="11"/>
  <c r="A6441" i="11"/>
  <c r="A6440" i="11"/>
  <c r="A6439" i="11"/>
  <c r="A6438" i="11"/>
  <c r="A6437" i="11"/>
  <c r="A6436" i="11"/>
  <c r="A6435" i="11"/>
  <c r="A6434" i="11"/>
  <c r="A6433" i="11"/>
  <c r="A6432" i="11"/>
  <c r="A6431" i="11"/>
  <c r="A6430" i="11"/>
  <c r="A6429" i="11"/>
  <c r="A6428" i="11"/>
  <c r="A6427" i="11"/>
  <c r="A6426" i="11"/>
  <c r="A6425" i="11"/>
  <c r="A6424" i="11"/>
  <c r="A6423" i="11"/>
  <c r="A6422" i="11"/>
  <c r="A6421" i="11"/>
  <c r="A6420" i="11"/>
  <c r="A6419" i="11"/>
  <c r="A6418" i="11"/>
  <c r="A6417" i="11"/>
  <c r="A6416" i="11"/>
  <c r="A6415" i="11"/>
  <c r="A6414" i="11"/>
  <c r="A6413" i="11"/>
  <c r="A6412" i="11"/>
  <c r="A6411" i="11"/>
  <c r="A6410" i="11"/>
  <c r="A6409" i="11"/>
  <c r="A6408" i="11"/>
  <c r="A6407" i="11"/>
  <c r="A6406" i="11"/>
  <c r="A6405" i="11"/>
  <c r="A6404" i="11"/>
  <c r="A6403" i="11"/>
  <c r="A6402" i="11"/>
  <c r="A6401" i="11"/>
  <c r="A6400" i="11"/>
  <c r="A6399" i="11"/>
  <c r="A6398" i="11"/>
  <c r="A6397" i="11"/>
  <c r="A6396" i="11"/>
  <c r="A6395" i="11"/>
  <c r="A6394" i="11"/>
  <c r="A6393" i="11"/>
  <c r="A6392" i="11"/>
  <c r="A6391" i="11"/>
  <c r="A6390" i="11"/>
  <c r="A6389" i="11"/>
  <c r="A6388" i="11"/>
  <c r="A6387" i="11"/>
  <c r="A6386" i="11"/>
  <c r="A6385" i="11"/>
  <c r="A6384" i="11"/>
  <c r="A6383" i="11"/>
  <c r="A6382" i="11"/>
  <c r="A6381" i="11"/>
  <c r="A6380" i="11"/>
  <c r="A6379" i="11"/>
  <c r="A6378" i="11"/>
  <c r="A6377" i="11"/>
  <c r="A6376" i="11"/>
  <c r="A6375" i="11"/>
  <c r="A6374" i="11"/>
  <c r="A6373" i="11"/>
  <c r="A6372" i="11"/>
  <c r="A6371" i="11"/>
  <c r="A6370" i="11"/>
  <c r="A6369" i="11"/>
  <c r="A6368" i="11"/>
  <c r="A6367" i="11"/>
  <c r="A6366" i="11"/>
  <c r="A6365" i="11"/>
  <c r="A6364" i="11"/>
  <c r="A6363" i="11"/>
  <c r="A6362" i="11"/>
  <c r="A6361" i="11"/>
  <c r="A6360" i="11"/>
  <c r="A6359" i="11"/>
  <c r="A6358" i="11"/>
  <c r="A6357" i="11"/>
  <c r="A6356" i="11"/>
  <c r="A6355" i="11"/>
  <c r="A6354" i="11"/>
  <c r="A6353" i="11"/>
  <c r="A6352" i="11"/>
  <c r="A6351" i="11"/>
  <c r="A6350" i="11"/>
  <c r="A6349" i="11"/>
  <c r="A6348" i="11"/>
  <c r="A6347" i="11"/>
  <c r="A6346" i="11"/>
  <c r="A6345" i="11"/>
  <c r="A6344" i="11"/>
  <c r="A6343" i="11"/>
  <c r="A6342" i="11"/>
  <c r="A6341" i="11"/>
  <c r="A6340" i="11"/>
  <c r="A6339" i="11"/>
  <c r="A6338" i="11"/>
  <c r="A6337" i="11"/>
  <c r="A6336" i="11"/>
  <c r="A6335" i="11"/>
  <c r="A6334" i="11"/>
  <c r="A6333" i="11"/>
  <c r="A6332" i="11"/>
  <c r="A6331" i="11"/>
  <c r="A6330" i="11"/>
  <c r="A6329" i="11"/>
  <c r="A6328" i="11"/>
  <c r="A6327" i="11"/>
  <c r="A6326" i="11"/>
  <c r="A6325" i="11"/>
  <c r="A6324" i="11"/>
  <c r="A6323" i="11"/>
  <c r="A6322" i="11"/>
  <c r="A6321" i="11"/>
  <c r="A6320" i="11"/>
  <c r="A6319" i="11"/>
  <c r="A6318" i="11"/>
  <c r="A6317" i="11"/>
  <c r="A6316" i="11"/>
  <c r="A6315" i="11"/>
  <c r="A6314" i="11"/>
  <c r="A6313" i="11"/>
  <c r="A6312" i="11"/>
  <c r="A6311" i="11"/>
  <c r="A6310" i="11"/>
  <c r="A6309" i="11"/>
  <c r="A6308" i="11"/>
  <c r="A6307" i="11"/>
  <c r="A6306" i="11"/>
  <c r="A6305" i="11"/>
  <c r="A6304" i="11"/>
  <c r="A6303" i="11"/>
  <c r="A6302" i="11"/>
  <c r="A6301" i="11"/>
  <c r="A6300" i="11"/>
  <c r="A6299" i="11"/>
  <c r="A6298" i="11"/>
  <c r="A6297" i="11"/>
  <c r="A6296" i="11"/>
  <c r="A6295" i="11"/>
  <c r="A6294" i="11"/>
  <c r="A6293" i="11"/>
  <c r="A6292" i="11"/>
  <c r="A6291" i="11"/>
  <c r="A6290" i="11"/>
  <c r="A6289" i="11"/>
  <c r="A6288" i="11"/>
  <c r="A6287" i="11"/>
  <c r="A6286" i="11"/>
  <c r="A6285" i="11"/>
  <c r="A6284" i="11"/>
  <c r="A6283" i="11"/>
  <c r="A6282" i="11"/>
  <c r="A6281" i="11"/>
  <c r="A6280" i="11"/>
  <c r="A6279" i="11"/>
  <c r="A6278" i="11"/>
  <c r="A6277" i="11"/>
  <c r="A6276" i="11"/>
  <c r="A6275" i="11"/>
  <c r="A6274" i="11"/>
  <c r="A6273" i="11"/>
  <c r="A6272" i="11"/>
  <c r="A6271" i="11"/>
  <c r="A6270" i="11"/>
  <c r="A6269" i="11"/>
  <c r="A6268" i="11"/>
  <c r="A6267" i="11"/>
  <c r="A6266" i="11"/>
  <c r="A6265" i="11"/>
  <c r="A6264" i="11"/>
  <c r="A6263" i="11"/>
  <c r="A6262" i="11"/>
  <c r="A6261" i="11"/>
  <c r="A6260" i="11"/>
  <c r="A6259" i="11"/>
  <c r="A6258" i="11"/>
  <c r="A6257" i="11"/>
  <c r="A6256" i="11"/>
  <c r="A6255" i="11"/>
  <c r="A6254" i="11"/>
  <c r="A6253" i="11"/>
  <c r="A6252" i="11"/>
  <c r="A6251" i="11"/>
  <c r="A6250" i="11"/>
  <c r="A6249" i="11"/>
  <c r="A6248" i="11"/>
  <c r="A6247" i="11"/>
  <c r="A6246" i="11"/>
  <c r="A6245" i="11"/>
  <c r="A6244" i="11"/>
  <c r="A6243" i="11"/>
  <c r="A6242" i="11"/>
  <c r="A6241" i="11"/>
  <c r="A6240" i="11"/>
  <c r="A6239" i="11"/>
  <c r="A6238" i="11"/>
  <c r="A6237" i="11"/>
  <c r="A6236" i="11"/>
  <c r="A6235" i="11"/>
  <c r="A6234" i="11"/>
  <c r="A6233" i="11"/>
  <c r="A6232" i="11"/>
  <c r="A6231" i="11"/>
  <c r="A6230" i="11"/>
  <c r="A6229" i="11"/>
  <c r="A6228" i="11"/>
  <c r="A6227" i="11"/>
  <c r="A6226" i="11"/>
  <c r="A6225" i="11"/>
  <c r="A6224" i="11"/>
  <c r="A6223" i="11"/>
  <c r="A6222" i="11"/>
  <c r="A6221" i="11"/>
  <c r="A6220" i="11"/>
  <c r="A6219" i="11"/>
  <c r="A6218" i="11"/>
  <c r="A6217" i="11"/>
  <c r="A6216" i="11"/>
  <c r="A6215" i="11"/>
  <c r="A6214" i="11"/>
  <c r="A6213" i="11"/>
  <c r="A6212" i="11"/>
  <c r="A6211" i="11"/>
  <c r="A6210" i="11"/>
  <c r="A6209" i="11"/>
  <c r="A6208" i="11"/>
  <c r="A6207" i="11"/>
  <c r="A6206" i="11"/>
  <c r="A6205" i="11"/>
  <c r="A6204" i="11"/>
  <c r="A6203" i="11"/>
  <c r="A6202" i="11"/>
  <c r="A6201" i="11"/>
  <c r="A6200" i="11"/>
  <c r="A6199" i="11"/>
  <c r="A6198" i="11"/>
  <c r="A6197" i="11"/>
  <c r="A6196" i="11"/>
  <c r="A6195" i="11"/>
  <c r="A6194" i="11"/>
  <c r="A6193" i="11"/>
  <c r="A6192" i="11"/>
  <c r="A6191" i="11"/>
  <c r="A6190" i="11"/>
  <c r="A6189" i="11"/>
  <c r="A6188" i="11"/>
  <c r="A6187" i="11"/>
  <c r="A6186" i="11"/>
  <c r="A6185" i="11"/>
  <c r="A6184" i="11"/>
  <c r="A6183" i="11"/>
  <c r="A6182" i="11"/>
  <c r="A6181" i="11"/>
  <c r="A6180" i="11"/>
  <c r="A6179" i="11"/>
  <c r="A6178" i="11"/>
  <c r="A6177" i="11"/>
  <c r="A6176" i="11"/>
  <c r="A6175" i="11"/>
  <c r="A6174" i="11"/>
  <c r="A6173" i="11"/>
  <c r="A6172" i="11"/>
  <c r="A6171" i="11"/>
  <c r="A6170" i="11"/>
  <c r="A6169" i="11"/>
  <c r="A6168" i="11"/>
  <c r="A6167" i="11"/>
  <c r="A6166" i="11"/>
  <c r="A6165" i="11"/>
  <c r="A6164" i="11"/>
  <c r="A6163" i="11"/>
  <c r="A6162" i="11"/>
  <c r="A6161" i="11"/>
  <c r="A6160" i="11"/>
  <c r="A6159" i="11"/>
  <c r="A6158" i="11"/>
  <c r="A6157" i="11"/>
  <c r="A6156" i="11"/>
  <c r="A6155" i="11"/>
  <c r="A6154" i="11"/>
  <c r="A6153" i="11"/>
  <c r="A6152" i="11"/>
  <c r="A6151" i="11"/>
  <c r="A6150" i="11"/>
  <c r="A6149" i="11"/>
  <c r="A6148" i="11"/>
  <c r="A6147" i="11"/>
  <c r="A6146" i="11"/>
  <c r="A6145" i="11"/>
  <c r="A6144" i="11"/>
  <c r="A6143" i="11"/>
  <c r="A6142" i="11"/>
  <c r="A6141" i="11"/>
  <c r="A6140" i="11"/>
  <c r="A6139" i="11"/>
  <c r="A6138" i="11"/>
  <c r="A6137" i="11"/>
  <c r="A6136" i="11"/>
  <c r="A6135" i="11"/>
  <c r="A6134" i="11"/>
  <c r="A6133" i="11"/>
  <c r="A6132" i="11"/>
  <c r="A6131" i="11"/>
  <c r="A6130" i="11"/>
  <c r="A6129" i="11"/>
  <c r="A6128" i="11"/>
  <c r="A6127" i="11"/>
  <c r="A6126" i="11"/>
  <c r="A6125" i="11"/>
  <c r="A6124" i="11"/>
  <c r="A6123" i="11"/>
  <c r="A6122" i="11"/>
  <c r="A6121" i="11"/>
  <c r="A6120" i="11"/>
  <c r="A6119" i="11"/>
  <c r="A6118" i="11"/>
  <c r="A6117" i="11"/>
  <c r="A6116" i="11"/>
  <c r="A6115" i="11"/>
  <c r="A6114" i="11"/>
  <c r="A6113" i="11"/>
  <c r="A6112" i="11"/>
  <c r="A6111" i="11"/>
  <c r="A6110" i="11"/>
  <c r="A6109" i="11"/>
  <c r="A6108" i="11"/>
  <c r="A6107" i="11"/>
  <c r="A6106" i="11"/>
  <c r="A6105" i="11"/>
  <c r="A6104" i="11"/>
  <c r="A6103" i="11"/>
  <c r="A6102" i="11"/>
  <c r="A6101" i="11"/>
  <c r="A6100" i="11"/>
  <c r="A6099" i="11"/>
  <c r="A6098" i="11"/>
  <c r="A6097" i="11"/>
  <c r="A6096" i="11"/>
  <c r="A6095" i="11"/>
  <c r="A6094" i="11"/>
  <c r="A6093" i="11"/>
  <c r="A6092" i="11"/>
  <c r="A6091" i="11"/>
  <c r="A6090" i="11"/>
  <c r="A6089" i="11"/>
  <c r="A6088" i="11"/>
  <c r="A6087" i="11"/>
  <c r="A6086" i="11"/>
  <c r="A6085" i="11"/>
  <c r="A6084" i="11"/>
  <c r="A6083" i="11"/>
  <c r="A6082" i="11"/>
  <c r="A6081" i="11"/>
  <c r="A6080" i="11"/>
  <c r="A6079" i="11"/>
  <c r="A6078" i="11"/>
  <c r="A6077" i="11"/>
  <c r="A6076" i="11"/>
  <c r="A6075" i="11"/>
  <c r="A6074" i="11"/>
  <c r="A6073" i="11"/>
  <c r="A6072" i="11"/>
  <c r="A6071" i="11"/>
  <c r="A6070" i="11"/>
  <c r="A6069" i="11"/>
  <c r="A6068" i="11"/>
  <c r="A6067" i="11"/>
  <c r="A6066" i="11"/>
  <c r="A6065" i="11"/>
  <c r="A6064" i="11"/>
  <c r="A6063" i="11"/>
  <c r="A6062" i="11"/>
  <c r="A6061" i="11"/>
  <c r="A6060" i="11"/>
  <c r="A6059" i="11"/>
  <c r="A6058" i="11"/>
  <c r="A6057" i="11"/>
  <c r="A6056" i="11"/>
  <c r="A6055" i="11"/>
  <c r="A6054" i="11"/>
  <c r="A6053" i="11"/>
  <c r="A6052" i="11"/>
  <c r="A6051" i="11"/>
  <c r="A6050" i="11"/>
  <c r="A6049" i="11"/>
  <c r="A6048" i="11"/>
  <c r="A6047" i="11"/>
  <c r="A6046" i="11"/>
  <c r="A6045" i="11"/>
  <c r="A6044" i="11"/>
  <c r="A6043" i="11"/>
  <c r="A6042" i="11"/>
  <c r="A6041" i="11"/>
  <c r="A6040" i="11"/>
  <c r="A6039" i="11"/>
  <c r="A6038" i="11"/>
  <c r="A6037" i="11"/>
  <c r="A6036" i="11"/>
  <c r="A6035" i="11"/>
  <c r="A6034" i="11"/>
  <c r="A6033" i="11"/>
  <c r="A6032" i="11"/>
  <c r="A6031" i="11"/>
  <c r="A6030" i="11"/>
  <c r="A6029" i="11"/>
  <c r="A6028" i="11"/>
  <c r="A6027" i="11"/>
  <c r="A6026" i="11"/>
  <c r="A6025" i="11"/>
  <c r="A6024" i="11"/>
  <c r="A6023" i="11"/>
  <c r="A6022" i="11"/>
  <c r="A6021" i="11"/>
  <c r="A6020" i="11"/>
  <c r="A6019" i="11"/>
  <c r="A6018" i="11"/>
  <c r="A6017" i="11"/>
  <c r="A6016" i="11"/>
  <c r="A6015" i="11"/>
  <c r="A6014" i="11"/>
  <c r="A6013" i="11"/>
  <c r="A6012" i="11"/>
  <c r="A6011" i="11"/>
  <c r="A6010" i="11"/>
  <c r="A6009" i="11"/>
  <c r="A6008" i="11"/>
  <c r="A6007" i="11"/>
  <c r="A6006" i="11"/>
  <c r="A6005" i="11"/>
  <c r="A6004" i="11"/>
  <c r="A6003" i="11"/>
  <c r="A6002" i="11"/>
  <c r="A6001" i="11"/>
  <c r="A6000" i="11"/>
  <c r="A5999" i="11"/>
  <c r="A5998" i="11"/>
  <c r="A5997" i="11"/>
  <c r="A5996" i="11"/>
  <c r="A5995" i="11"/>
  <c r="A5994" i="11"/>
  <c r="A5993" i="11"/>
  <c r="A5992" i="11"/>
  <c r="A5991" i="11"/>
  <c r="A5990" i="11"/>
  <c r="A5989" i="11"/>
  <c r="A5988" i="11"/>
  <c r="A5987" i="11"/>
  <c r="A5986" i="11"/>
  <c r="A5985" i="11"/>
  <c r="A5984" i="11"/>
  <c r="A5983" i="11"/>
  <c r="A5982" i="11"/>
  <c r="A5981" i="11"/>
  <c r="A5980" i="11"/>
  <c r="A5979" i="11"/>
  <c r="A5978" i="11"/>
  <c r="A5977" i="11"/>
  <c r="A5976" i="11"/>
  <c r="A5975" i="11"/>
  <c r="A5974" i="11"/>
  <c r="A5973" i="11"/>
  <c r="A5972" i="11"/>
  <c r="A5971" i="11"/>
  <c r="A5970" i="11"/>
  <c r="A5969" i="11"/>
  <c r="A5968" i="11"/>
  <c r="A5967" i="11"/>
  <c r="A5966" i="11"/>
  <c r="A5965" i="11"/>
  <c r="A5964" i="11"/>
  <c r="A5963" i="11"/>
  <c r="A5962" i="11"/>
  <c r="A5961" i="11"/>
  <c r="A5960" i="11"/>
  <c r="A5959" i="11"/>
  <c r="A5958" i="11"/>
  <c r="A5957" i="11"/>
  <c r="A5956" i="11"/>
  <c r="A5955" i="11"/>
  <c r="A5954" i="11"/>
  <c r="A5953" i="11"/>
  <c r="A5952" i="11"/>
  <c r="A5951" i="11"/>
  <c r="A5950" i="11"/>
  <c r="A5949" i="11"/>
  <c r="A5948" i="11"/>
  <c r="A5947" i="11"/>
  <c r="A5946" i="11"/>
  <c r="A5945" i="11"/>
  <c r="A5944" i="11"/>
  <c r="A5943" i="11"/>
  <c r="A5942" i="11"/>
  <c r="A5941" i="11"/>
  <c r="A5940" i="11"/>
  <c r="A5939" i="11"/>
  <c r="A5938" i="11"/>
  <c r="A5937" i="11"/>
  <c r="A5936" i="11"/>
  <c r="A5935" i="11"/>
  <c r="A5934" i="11"/>
  <c r="A5933" i="11"/>
  <c r="A5932" i="11"/>
  <c r="A5931" i="11"/>
  <c r="A5930" i="11"/>
  <c r="A5929" i="11"/>
  <c r="A5928" i="11"/>
  <c r="A5927" i="11"/>
  <c r="A5926" i="11"/>
  <c r="A5925" i="11"/>
  <c r="A5924" i="11"/>
  <c r="A5923" i="11"/>
  <c r="A5922" i="11"/>
  <c r="A5921" i="11"/>
  <c r="A5920" i="11"/>
  <c r="A5919" i="11"/>
  <c r="A5918" i="11"/>
  <c r="A5917" i="11"/>
  <c r="A5916" i="11"/>
  <c r="A5915" i="11"/>
  <c r="A5914" i="11"/>
  <c r="A5913" i="11"/>
  <c r="A5912" i="11"/>
  <c r="A5911" i="11"/>
  <c r="A5910" i="11"/>
  <c r="A5909" i="11"/>
  <c r="A5908" i="11"/>
  <c r="A5907" i="11"/>
  <c r="A5906" i="11"/>
  <c r="A5905" i="11"/>
  <c r="A5904" i="11"/>
  <c r="A5903" i="11"/>
  <c r="A5902" i="11"/>
  <c r="A5901" i="11"/>
  <c r="A5900" i="11"/>
  <c r="A5899" i="11"/>
  <c r="A5898" i="11"/>
  <c r="A5897" i="11"/>
  <c r="A5896" i="11"/>
  <c r="A5895" i="11"/>
  <c r="A5894" i="11"/>
  <c r="A5893" i="11"/>
  <c r="A5892" i="11"/>
  <c r="A5891" i="11"/>
  <c r="A5890" i="11"/>
  <c r="A5889" i="11"/>
  <c r="A5888" i="11"/>
  <c r="A5887" i="11"/>
  <c r="A5886" i="11"/>
  <c r="A5885" i="11"/>
  <c r="A5884" i="11"/>
  <c r="A5883" i="11"/>
  <c r="A5882" i="11"/>
  <c r="A5881" i="11"/>
  <c r="A5880" i="11"/>
  <c r="A5879" i="11"/>
  <c r="A5878" i="11"/>
  <c r="A5877" i="11"/>
  <c r="A5876" i="11"/>
  <c r="A5875" i="11"/>
  <c r="A5874" i="11"/>
  <c r="A5873" i="11"/>
  <c r="A5872" i="11"/>
  <c r="A5871" i="11"/>
  <c r="A5870" i="11"/>
  <c r="A5869" i="11"/>
  <c r="A5868" i="11"/>
  <c r="A5867" i="11"/>
  <c r="A5866" i="11"/>
  <c r="A5865" i="11"/>
  <c r="A5864" i="11"/>
  <c r="A5863" i="11"/>
  <c r="A5862" i="11"/>
  <c r="A5861" i="11"/>
  <c r="A5860" i="11"/>
  <c r="A5859" i="11"/>
  <c r="A5858" i="11"/>
  <c r="A5857" i="11"/>
  <c r="A5856" i="11"/>
  <c r="A5855" i="11"/>
  <c r="A5854" i="11"/>
  <c r="A5853" i="11"/>
  <c r="A5852" i="11"/>
  <c r="A5851" i="11"/>
  <c r="A5850" i="11"/>
  <c r="A5849" i="11"/>
  <c r="A5848" i="11"/>
  <c r="A5847" i="11"/>
  <c r="A5846" i="11"/>
  <c r="A5845" i="11"/>
  <c r="A5844" i="11"/>
  <c r="A5843" i="11"/>
  <c r="A5842" i="11"/>
  <c r="A5841" i="11"/>
  <c r="A5840" i="11"/>
  <c r="A5839" i="11"/>
  <c r="A5838" i="11"/>
  <c r="A5837" i="11"/>
  <c r="A5836" i="11"/>
  <c r="A5835" i="11"/>
  <c r="A5834" i="11"/>
  <c r="A5833" i="11"/>
  <c r="A5832" i="11"/>
  <c r="A5831" i="11"/>
  <c r="A5830" i="11"/>
  <c r="A5829" i="11"/>
  <c r="A5828" i="11"/>
  <c r="A5827" i="11"/>
  <c r="A5826" i="11"/>
  <c r="A5825" i="11"/>
  <c r="A5824" i="11"/>
  <c r="A5823" i="11"/>
  <c r="A5822" i="11"/>
  <c r="A5821" i="11"/>
  <c r="A5820" i="11"/>
  <c r="A5819" i="11"/>
  <c r="A5818" i="11"/>
  <c r="A5817" i="11"/>
  <c r="A5816" i="11"/>
  <c r="A5815" i="11"/>
  <c r="A5814" i="11"/>
  <c r="A5813" i="11"/>
  <c r="A5812" i="11"/>
  <c r="A5811" i="11"/>
  <c r="A5810" i="11"/>
  <c r="A5809" i="11"/>
  <c r="A5808" i="11"/>
  <c r="A5807" i="11"/>
  <c r="A5806" i="11"/>
  <c r="A5805" i="11"/>
  <c r="A5804" i="11"/>
  <c r="A5803" i="11"/>
  <c r="A5802" i="11"/>
  <c r="A5801" i="11"/>
  <c r="A5800" i="11"/>
  <c r="A5799" i="11"/>
  <c r="A5798" i="11"/>
  <c r="A5797" i="11"/>
  <c r="A5796" i="11"/>
  <c r="A5795" i="11"/>
  <c r="A5794" i="11"/>
  <c r="A5793" i="11"/>
  <c r="A5792" i="11"/>
  <c r="A5791" i="11"/>
  <c r="A5790" i="11"/>
  <c r="A5789" i="11"/>
  <c r="A5788" i="11"/>
  <c r="A5787" i="11"/>
  <c r="A5786" i="11"/>
  <c r="A5785" i="11"/>
  <c r="A5784" i="11"/>
  <c r="A5783" i="11"/>
  <c r="A5782" i="11"/>
  <c r="A5781" i="11"/>
  <c r="A5780" i="11"/>
  <c r="A5779" i="11"/>
  <c r="A5778" i="11"/>
  <c r="A5777" i="11"/>
  <c r="A5776" i="11"/>
  <c r="A5775" i="11"/>
  <c r="A5774" i="11"/>
  <c r="A5773" i="11"/>
  <c r="A5772" i="11"/>
  <c r="A5771" i="11"/>
  <c r="A5770" i="11"/>
  <c r="A5769" i="11"/>
  <c r="A5768" i="11"/>
  <c r="A5767" i="11"/>
  <c r="A5766" i="11"/>
  <c r="A5765" i="11"/>
  <c r="A5764" i="11"/>
  <c r="A5763" i="11"/>
  <c r="A5762" i="11"/>
  <c r="A5761" i="11"/>
  <c r="A5760" i="11"/>
  <c r="A5759" i="11"/>
  <c r="A5758" i="11"/>
  <c r="A5757" i="11"/>
  <c r="A5756" i="11"/>
  <c r="A5755" i="11"/>
  <c r="A5754" i="11"/>
  <c r="A5753" i="11"/>
  <c r="A5752" i="11"/>
  <c r="A5751" i="11"/>
  <c r="A5750" i="11"/>
  <c r="A5749" i="11"/>
  <c r="A5748" i="11"/>
  <c r="A5747" i="11"/>
  <c r="A5746" i="11"/>
  <c r="A5745" i="11"/>
  <c r="A5744" i="11"/>
  <c r="A5743" i="11"/>
  <c r="A5742" i="11"/>
  <c r="A5741" i="11"/>
  <c r="A5740" i="11"/>
  <c r="A5739" i="11"/>
  <c r="A5738" i="11"/>
  <c r="A5737" i="11"/>
  <c r="A5736" i="11"/>
  <c r="A5735" i="11"/>
  <c r="A5734" i="11"/>
  <c r="A5733" i="11"/>
  <c r="A5732" i="11"/>
  <c r="A5731" i="11"/>
  <c r="A5730" i="11"/>
  <c r="A5729" i="11"/>
  <c r="A5728" i="11"/>
  <c r="A5727" i="11"/>
  <c r="A5726" i="11"/>
  <c r="A5725" i="11"/>
  <c r="A5724" i="11"/>
  <c r="A5723" i="11"/>
  <c r="A5722" i="11"/>
  <c r="A5721" i="11"/>
  <c r="A5720" i="11"/>
  <c r="A5719" i="11"/>
  <c r="A5718" i="11"/>
  <c r="A5717" i="11"/>
  <c r="A5716" i="11"/>
  <c r="A5715" i="11"/>
  <c r="A5714" i="11"/>
  <c r="A5713" i="11"/>
  <c r="A5712" i="11"/>
  <c r="A5711" i="11"/>
  <c r="A5710" i="11"/>
  <c r="A5709" i="11"/>
  <c r="A5708" i="11"/>
  <c r="A5707" i="11"/>
  <c r="A5706" i="11"/>
  <c r="A5705" i="11"/>
  <c r="A5704" i="11"/>
  <c r="A5703" i="11"/>
  <c r="A5702" i="11"/>
  <c r="A5701" i="11"/>
  <c r="A5700" i="11"/>
  <c r="A5699" i="11"/>
  <c r="A5698" i="11"/>
  <c r="A5697" i="11"/>
  <c r="A5696" i="11"/>
  <c r="A5695" i="11"/>
  <c r="A5694" i="11"/>
  <c r="A5693" i="11"/>
  <c r="A5692" i="11"/>
  <c r="A5691" i="11"/>
  <c r="A5690" i="11"/>
  <c r="A5689" i="11"/>
  <c r="A5688" i="11"/>
  <c r="A5687" i="11"/>
  <c r="A5686" i="11"/>
  <c r="A5685" i="11"/>
  <c r="A5684" i="11"/>
  <c r="A5683" i="11"/>
  <c r="A5682" i="11"/>
  <c r="A5681" i="11"/>
  <c r="A5680" i="11"/>
  <c r="A5679" i="11"/>
  <c r="A5678" i="11"/>
  <c r="A5677" i="11"/>
  <c r="A5676" i="11"/>
  <c r="A5675" i="11"/>
  <c r="A5674" i="11"/>
  <c r="A5673" i="11"/>
  <c r="A5672" i="11"/>
  <c r="A5671" i="11"/>
  <c r="A5670" i="11"/>
  <c r="A5669" i="11"/>
  <c r="A5668" i="11"/>
  <c r="A5667" i="11"/>
  <c r="A5666" i="11"/>
  <c r="A5665" i="11"/>
  <c r="A5664" i="11"/>
  <c r="A5663" i="11"/>
  <c r="A5662" i="11"/>
  <c r="A5661" i="11"/>
  <c r="A5660" i="11"/>
  <c r="A5659" i="11"/>
  <c r="A5658" i="11"/>
  <c r="A5657" i="11"/>
  <c r="A5656" i="11"/>
  <c r="A5655" i="11"/>
  <c r="A5654" i="11"/>
  <c r="A5653" i="11"/>
  <c r="A5652" i="11"/>
  <c r="A5651" i="11"/>
  <c r="A5650" i="11"/>
  <c r="A5649" i="11"/>
  <c r="A5648" i="11"/>
  <c r="A5647" i="11"/>
  <c r="A5646" i="11"/>
  <c r="A5645" i="11"/>
  <c r="A5644" i="11"/>
  <c r="A5643" i="11"/>
  <c r="A5642" i="11"/>
  <c r="A5641" i="11"/>
  <c r="A5640" i="11"/>
  <c r="A5639" i="11"/>
  <c r="A5638" i="11"/>
  <c r="A5637" i="11"/>
  <c r="A5636" i="11"/>
  <c r="A5635" i="11"/>
  <c r="A5634" i="11"/>
  <c r="A5633" i="11"/>
  <c r="A5632" i="11"/>
  <c r="A5631" i="11"/>
  <c r="A5630" i="11"/>
  <c r="A5629" i="11"/>
  <c r="A5628" i="11"/>
  <c r="A5627" i="11"/>
  <c r="A5626" i="11"/>
  <c r="A5625" i="11"/>
  <c r="A5624" i="11"/>
  <c r="A5623" i="11"/>
  <c r="A5622" i="11"/>
  <c r="A5621" i="11"/>
  <c r="A5620" i="11"/>
  <c r="A5619" i="11"/>
  <c r="A5618" i="11"/>
  <c r="A5617" i="11"/>
  <c r="A5616" i="11"/>
  <c r="A5615" i="11"/>
  <c r="A5614" i="11"/>
  <c r="A5613" i="11"/>
  <c r="A5612" i="11"/>
  <c r="A5611" i="11"/>
  <c r="A5610" i="11"/>
  <c r="A5609" i="11"/>
  <c r="A5608" i="11"/>
  <c r="A5607" i="11"/>
  <c r="A5606" i="11"/>
  <c r="A5605" i="11"/>
  <c r="A5604" i="11"/>
  <c r="A5603" i="11"/>
  <c r="A5602" i="11"/>
  <c r="A5601" i="11"/>
  <c r="A5600" i="11"/>
  <c r="A5599" i="11"/>
  <c r="A5598" i="11"/>
  <c r="A5597" i="11"/>
  <c r="A5596" i="11"/>
  <c r="A5595" i="11"/>
  <c r="A5594" i="11"/>
  <c r="A5593" i="11"/>
  <c r="A5592" i="11"/>
  <c r="A5591" i="11"/>
  <c r="A5590" i="11"/>
  <c r="A5589" i="11"/>
  <c r="A5588" i="11"/>
  <c r="A5587" i="11"/>
  <c r="A5586" i="11"/>
  <c r="A5585" i="11"/>
  <c r="A5584" i="11"/>
  <c r="A5583" i="11"/>
  <c r="A5582" i="11"/>
  <c r="A5581" i="11"/>
  <c r="A5580" i="11"/>
  <c r="A5579" i="11"/>
  <c r="A5578" i="11"/>
  <c r="A5577" i="11"/>
  <c r="A5576" i="11"/>
  <c r="A5575" i="11"/>
  <c r="A5574" i="11"/>
  <c r="A5573" i="11"/>
  <c r="A5572" i="11"/>
  <c r="A5571" i="11"/>
  <c r="A5570" i="11"/>
  <c r="A5569" i="11"/>
  <c r="A5568" i="11"/>
  <c r="A5567" i="11"/>
  <c r="A5566" i="11"/>
  <c r="A5565" i="11"/>
  <c r="A5564" i="11"/>
  <c r="A5563" i="11"/>
  <c r="A5562" i="11"/>
  <c r="A5561" i="11"/>
  <c r="A5560" i="11"/>
  <c r="A5559" i="11"/>
  <c r="A5558" i="11"/>
  <c r="A5557" i="11"/>
  <c r="A5556" i="11"/>
  <c r="A5555" i="11"/>
  <c r="A5554" i="11"/>
  <c r="A5553" i="11"/>
  <c r="A5552" i="11"/>
  <c r="A5551" i="11"/>
  <c r="A5550" i="11"/>
  <c r="A5549" i="11"/>
  <c r="A5548" i="11"/>
  <c r="A5547" i="11"/>
  <c r="A5546" i="11"/>
  <c r="A5545" i="11"/>
  <c r="A5544" i="11"/>
  <c r="A5543" i="11"/>
  <c r="A5542" i="11"/>
  <c r="A5541" i="11"/>
  <c r="A5540" i="11"/>
  <c r="A5539" i="11"/>
  <c r="A5538" i="11"/>
  <c r="A5537" i="11"/>
  <c r="A5536" i="11"/>
  <c r="A5535" i="11"/>
  <c r="A5534" i="11"/>
  <c r="A5533" i="11"/>
  <c r="A5532" i="11"/>
  <c r="A5531" i="11"/>
  <c r="A5530" i="11"/>
  <c r="A5529" i="11"/>
  <c r="A5528" i="11"/>
  <c r="A5527" i="11"/>
  <c r="A5526" i="11"/>
  <c r="A5525" i="11"/>
  <c r="A5524" i="11"/>
  <c r="A5523" i="11"/>
  <c r="A5522" i="11"/>
  <c r="A5521" i="11"/>
  <c r="A5520" i="11"/>
  <c r="A5519" i="11"/>
  <c r="A5518" i="11"/>
  <c r="A5517" i="11"/>
  <c r="A5516" i="11"/>
  <c r="A5515" i="11"/>
  <c r="A5514" i="11"/>
  <c r="A5513" i="11"/>
  <c r="A5512" i="11"/>
  <c r="A5511" i="11"/>
  <c r="A5510" i="11"/>
  <c r="A5509" i="11"/>
  <c r="A5508" i="11"/>
  <c r="A5507" i="11"/>
  <c r="A5506" i="11"/>
  <c r="A5505" i="11"/>
  <c r="A5504" i="11"/>
  <c r="A5503" i="11"/>
  <c r="A5502" i="11"/>
  <c r="A5501" i="11"/>
  <c r="A5500" i="11"/>
  <c r="A5499" i="11"/>
  <c r="A5498" i="11"/>
  <c r="A5497" i="11"/>
  <c r="A5496" i="11"/>
  <c r="A5495" i="11"/>
  <c r="A5494" i="11"/>
  <c r="A5493" i="11"/>
  <c r="A5492" i="11"/>
  <c r="A5491" i="11"/>
  <c r="A5490" i="11"/>
  <c r="A5489" i="11"/>
  <c r="A5488" i="11"/>
  <c r="A5487" i="11"/>
  <c r="A5486" i="11"/>
  <c r="A5485" i="11"/>
  <c r="A5484" i="11"/>
  <c r="A5483" i="11"/>
  <c r="A5482" i="11"/>
  <c r="A5481" i="11"/>
  <c r="A5480" i="11"/>
  <c r="A5479" i="11"/>
  <c r="A5478" i="11"/>
  <c r="A5477" i="11"/>
  <c r="A5476" i="11"/>
  <c r="A5475" i="11"/>
  <c r="A5474" i="11"/>
  <c r="A5473" i="11"/>
  <c r="A5472" i="11"/>
  <c r="A5471" i="11"/>
  <c r="A5470" i="11"/>
  <c r="A5469" i="11"/>
  <c r="A5468" i="11"/>
  <c r="A5467" i="11"/>
  <c r="A5466" i="11"/>
  <c r="A5465" i="11"/>
  <c r="A5464" i="11"/>
  <c r="A5463" i="11"/>
  <c r="A5462" i="11"/>
  <c r="A5461" i="11"/>
  <c r="A5460" i="11"/>
  <c r="A5459" i="11"/>
  <c r="A5458" i="11"/>
  <c r="A5457" i="11"/>
  <c r="A5456" i="11"/>
  <c r="A5455" i="11"/>
  <c r="A5454" i="11"/>
  <c r="A5453" i="11"/>
  <c r="A5452" i="11"/>
  <c r="A5451" i="11"/>
  <c r="A5450" i="11"/>
  <c r="A5449" i="11"/>
  <c r="A5448" i="11"/>
  <c r="A5447" i="11"/>
  <c r="A5446" i="11"/>
  <c r="A5445" i="11"/>
  <c r="A5444" i="11"/>
  <c r="A5443" i="11"/>
  <c r="A5442" i="11"/>
  <c r="A5441" i="11"/>
  <c r="A5440" i="11"/>
  <c r="A5439" i="11"/>
  <c r="A5438" i="11"/>
  <c r="A5437" i="11"/>
  <c r="A5436" i="11"/>
  <c r="A5435" i="11"/>
  <c r="A5434" i="11"/>
  <c r="A5433" i="11"/>
  <c r="A5432" i="11"/>
  <c r="A5431" i="11"/>
  <c r="A5430" i="11"/>
  <c r="A5429" i="11"/>
  <c r="A5428" i="11"/>
  <c r="A5427" i="11"/>
  <c r="A5426" i="11"/>
  <c r="A5425" i="11"/>
  <c r="A5424" i="11"/>
  <c r="A5423" i="11"/>
  <c r="A5422" i="11"/>
  <c r="A5421" i="11"/>
  <c r="A5420" i="11"/>
  <c r="A5419" i="11"/>
  <c r="A5418" i="11"/>
  <c r="A5417" i="11"/>
  <c r="A5416" i="11"/>
  <c r="A5415" i="11"/>
  <c r="A5414" i="11"/>
  <c r="A5413" i="11"/>
  <c r="A5412" i="11"/>
  <c r="A5411" i="11"/>
  <c r="A5410" i="11"/>
  <c r="A5409" i="11"/>
  <c r="A5408" i="11"/>
  <c r="A5407" i="11"/>
  <c r="A5406" i="11"/>
  <c r="A5405" i="11"/>
  <c r="A5404" i="11"/>
  <c r="A5403" i="11"/>
  <c r="A5402" i="11"/>
  <c r="A5401" i="11"/>
  <c r="A5400" i="11"/>
  <c r="A5399" i="11"/>
  <c r="A5398" i="11"/>
  <c r="A5397" i="11"/>
  <c r="A5396" i="11"/>
  <c r="A5395" i="11"/>
  <c r="A5394" i="11"/>
  <c r="A5393" i="11"/>
  <c r="A5392" i="11"/>
  <c r="A5391" i="11"/>
  <c r="A5390" i="11"/>
  <c r="A5389" i="11"/>
  <c r="A5388" i="11"/>
  <c r="A5387" i="11"/>
  <c r="A5386" i="11"/>
  <c r="A5385" i="11"/>
  <c r="A5384" i="11"/>
  <c r="A5383" i="11"/>
  <c r="A5382" i="11"/>
  <c r="A5381" i="11"/>
  <c r="A5380" i="11"/>
  <c r="A5379" i="11"/>
  <c r="A5378" i="11"/>
  <c r="A5377" i="11"/>
  <c r="A5376" i="11"/>
  <c r="A5375" i="11"/>
  <c r="A5374" i="11"/>
  <c r="A5373" i="11"/>
  <c r="A5372" i="11"/>
  <c r="A5371" i="11"/>
  <c r="A5370" i="11"/>
  <c r="A5369" i="11"/>
  <c r="A5368" i="11"/>
  <c r="A5367" i="11"/>
  <c r="A5366" i="11"/>
  <c r="A5365" i="11"/>
  <c r="A5364" i="11"/>
  <c r="A5363" i="11"/>
  <c r="A5362" i="11"/>
  <c r="A5361" i="11"/>
  <c r="A5360" i="11"/>
  <c r="A5359" i="11"/>
  <c r="A5358" i="11"/>
  <c r="A5357" i="11"/>
  <c r="A5356" i="11"/>
  <c r="A5355" i="11"/>
  <c r="A5354" i="11"/>
  <c r="A5353" i="11"/>
  <c r="A5352" i="11"/>
  <c r="A5351" i="11"/>
  <c r="A5350" i="11"/>
  <c r="A5349" i="11"/>
  <c r="A5348" i="11"/>
  <c r="A5347" i="11"/>
  <c r="A5346" i="11"/>
  <c r="A5345" i="11"/>
  <c r="A5344" i="11"/>
  <c r="A5343" i="11"/>
  <c r="A5342" i="11"/>
  <c r="A5341" i="11"/>
  <c r="A5340" i="11"/>
  <c r="A5339" i="11"/>
  <c r="A5338" i="11"/>
  <c r="A5337" i="11"/>
  <c r="A5336" i="11"/>
  <c r="A5335" i="11"/>
  <c r="A5334" i="11"/>
  <c r="A5333" i="11"/>
  <c r="A5332" i="11"/>
  <c r="A5331" i="11"/>
  <c r="A5330" i="11"/>
  <c r="A5329" i="11"/>
  <c r="A5328" i="11"/>
  <c r="A5327" i="11"/>
  <c r="A5326" i="11"/>
  <c r="A5325" i="11"/>
  <c r="A5324" i="11"/>
  <c r="A5323" i="11"/>
  <c r="A5322" i="11"/>
  <c r="A5321" i="11"/>
  <c r="A5320" i="11"/>
  <c r="A5319" i="11"/>
  <c r="A5318" i="11"/>
  <c r="A5317" i="11"/>
  <c r="A5316" i="11"/>
  <c r="A5315" i="11"/>
  <c r="A5314" i="11"/>
  <c r="A5313" i="11"/>
  <c r="A5312" i="11"/>
  <c r="A5311" i="11"/>
  <c r="A5310" i="11"/>
  <c r="A5309" i="11"/>
  <c r="A5308" i="11"/>
  <c r="A5307" i="11"/>
  <c r="A5306" i="11"/>
  <c r="A5305" i="11"/>
  <c r="A5304" i="11"/>
  <c r="A5303" i="11"/>
  <c r="A5302" i="11"/>
  <c r="A5301" i="11"/>
  <c r="A5300" i="11"/>
  <c r="A5299" i="11"/>
  <c r="A5298" i="11"/>
  <c r="A5297" i="11"/>
  <c r="A5296" i="11"/>
  <c r="A5295" i="11"/>
  <c r="A5294" i="11"/>
  <c r="A5293" i="11"/>
  <c r="A5292" i="11"/>
  <c r="A5291" i="11"/>
  <c r="A5290" i="11"/>
  <c r="A5289" i="11"/>
  <c r="A5288" i="11"/>
  <c r="A5287" i="11"/>
  <c r="A5286" i="11"/>
  <c r="A5285" i="11"/>
  <c r="A5284" i="11"/>
  <c r="A5283" i="11"/>
  <c r="A5282" i="11"/>
  <c r="A5281" i="11"/>
  <c r="A5280" i="11"/>
  <c r="A5279" i="11"/>
  <c r="A5278" i="11"/>
  <c r="A5277" i="11"/>
  <c r="A5276" i="11"/>
  <c r="A5275" i="11"/>
  <c r="A5274" i="11"/>
  <c r="A5273" i="11"/>
  <c r="A5272" i="11"/>
  <c r="A5271" i="11"/>
  <c r="A5270" i="11"/>
  <c r="A5269" i="11"/>
  <c r="A5268" i="11"/>
  <c r="A5267" i="11"/>
  <c r="A5266" i="11"/>
  <c r="A5265" i="11"/>
  <c r="A5264" i="11"/>
  <c r="A5263" i="11"/>
  <c r="A5262" i="11"/>
  <c r="A5261" i="11"/>
  <c r="A5260" i="11"/>
  <c r="A5259" i="11"/>
  <c r="A5258" i="11"/>
  <c r="A5257" i="11"/>
  <c r="A5256" i="11"/>
  <c r="A5255" i="11"/>
  <c r="A5254" i="11"/>
  <c r="A5253" i="11"/>
  <c r="A5252" i="11"/>
  <c r="A5251" i="11"/>
  <c r="A5250" i="11"/>
  <c r="A5249" i="11"/>
  <c r="A5248" i="11"/>
  <c r="A5247" i="11"/>
  <c r="A5246" i="11"/>
  <c r="A5245" i="11"/>
  <c r="A5244" i="11"/>
  <c r="A5243" i="11"/>
  <c r="A5242" i="11"/>
  <c r="A5241" i="11"/>
  <c r="A5240" i="11"/>
  <c r="A5239" i="11"/>
  <c r="A5238" i="11"/>
  <c r="A5237" i="11"/>
  <c r="A5236" i="11"/>
  <c r="A5235" i="11"/>
  <c r="A5234" i="11"/>
  <c r="A5233" i="11"/>
  <c r="A5232" i="11"/>
  <c r="A5231" i="11"/>
  <c r="A5230" i="11"/>
  <c r="A5229" i="11"/>
  <c r="A5228" i="11"/>
  <c r="A5227" i="11"/>
  <c r="A5226" i="11"/>
  <c r="A5225" i="11"/>
  <c r="A5224" i="11"/>
  <c r="A5223" i="11"/>
  <c r="A5222" i="11"/>
  <c r="A5221" i="11"/>
  <c r="A5220" i="11"/>
  <c r="A5219" i="11"/>
  <c r="A5218" i="11"/>
  <c r="A5217" i="11"/>
  <c r="A5216" i="11"/>
  <c r="A5215" i="11"/>
  <c r="A5214" i="11"/>
  <c r="A5213" i="11"/>
  <c r="A5212" i="11"/>
  <c r="A5211" i="11"/>
  <c r="A5210" i="11"/>
  <c r="A5209" i="11"/>
  <c r="A5208" i="11"/>
  <c r="A5207" i="11"/>
  <c r="A5206" i="11"/>
  <c r="A5205" i="11"/>
  <c r="A5204" i="11"/>
  <c r="A5203" i="11"/>
  <c r="A5202" i="11"/>
  <c r="A5201" i="11"/>
  <c r="A5200" i="11"/>
  <c r="A5199" i="11"/>
  <c r="A5198" i="11"/>
  <c r="A5197" i="11"/>
  <c r="A5196" i="11"/>
  <c r="A5195" i="11"/>
  <c r="A5194" i="11"/>
  <c r="A5193" i="11"/>
  <c r="A5192" i="11"/>
  <c r="A5191" i="11"/>
  <c r="A5190" i="11"/>
  <c r="A5189" i="11"/>
  <c r="A5188" i="11"/>
  <c r="A5187" i="11"/>
  <c r="A5186" i="11"/>
  <c r="A5185" i="11"/>
  <c r="A5184" i="11"/>
  <c r="A5183" i="11"/>
  <c r="A5182" i="11"/>
  <c r="A5181" i="11"/>
  <c r="A5180" i="11"/>
  <c r="A5179" i="11"/>
  <c r="A5178" i="11"/>
  <c r="A5177" i="11"/>
  <c r="A5176" i="11"/>
  <c r="A5175" i="11"/>
  <c r="A5174" i="11"/>
  <c r="A5173" i="11"/>
  <c r="A5172" i="11"/>
  <c r="A5171" i="11"/>
  <c r="A5170" i="11"/>
  <c r="A5169" i="11"/>
  <c r="A5168" i="11"/>
  <c r="A5167" i="11"/>
  <c r="A5166" i="11"/>
  <c r="A5165" i="11"/>
  <c r="A5164" i="11"/>
  <c r="A5163" i="11"/>
  <c r="A5162" i="11"/>
  <c r="A5161" i="11"/>
  <c r="A5160" i="11"/>
  <c r="A5159" i="11"/>
  <c r="A5158" i="11"/>
  <c r="A5157" i="11"/>
  <c r="A5156" i="11"/>
  <c r="A5155" i="11"/>
  <c r="A5154" i="11"/>
  <c r="A5153" i="11"/>
  <c r="A5152" i="11"/>
  <c r="A5151" i="11"/>
  <c r="A5150" i="11"/>
  <c r="A5149" i="11"/>
  <c r="A5148" i="11"/>
  <c r="A5147" i="11"/>
  <c r="A5146" i="11"/>
  <c r="A5145" i="11"/>
  <c r="A5144" i="11"/>
  <c r="A5143" i="11"/>
  <c r="A5142" i="11"/>
  <c r="A5141" i="11"/>
  <c r="A5140" i="11"/>
  <c r="A5139" i="11"/>
  <c r="A5138" i="11"/>
  <c r="A5137" i="11"/>
  <c r="A5136" i="11"/>
  <c r="A5135" i="11"/>
  <c r="A5134" i="11"/>
  <c r="A5133" i="11"/>
  <c r="A5132" i="11"/>
  <c r="A5131" i="11"/>
  <c r="A5130" i="11"/>
  <c r="A5129" i="11"/>
  <c r="A5128" i="11"/>
  <c r="A5127" i="11"/>
  <c r="A5126" i="11"/>
  <c r="A5125" i="11"/>
  <c r="A5124" i="11"/>
  <c r="A5123" i="11"/>
  <c r="A5122" i="11"/>
  <c r="A5121" i="11"/>
  <c r="A5120" i="11"/>
  <c r="A5119" i="11"/>
  <c r="A5118" i="11"/>
  <c r="A5117" i="11"/>
  <c r="A5116" i="11"/>
  <c r="A5115" i="11"/>
  <c r="A5114" i="11"/>
  <c r="A5113" i="11"/>
  <c r="A5112" i="11"/>
  <c r="A5111" i="11"/>
  <c r="A5110" i="11"/>
  <c r="A5109" i="11"/>
  <c r="A5108" i="11"/>
  <c r="A5107" i="11"/>
  <c r="A5106" i="11"/>
  <c r="A5105" i="11"/>
  <c r="A5104" i="11"/>
  <c r="A5103" i="11"/>
  <c r="A5102" i="11"/>
  <c r="A5101" i="11"/>
  <c r="A5100" i="11"/>
  <c r="A5099" i="11"/>
  <c r="A5098" i="11"/>
  <c r="A5097" i="11"/>
  <c r="A5096" i="11"/>
  <c r="A5095" i="11"/>
  <c r="A5094" i="11"/>
  <c r="A5093" i="11"/>
  <c r="A5092" i="11"/>
  <c r="A5091" i="11"/>
  <c r="A5090" i="11"/>
  <c r="A5089" i="11"/>
  <c r="A5088" i="11"/>
  <c r="A5087" i="11"/>
  <c r="A5086" i="11"/>
  <c r="A5085" i="11"/>
  <c r="A5084" i="11"/>
  <c r="A5083" i="11"/>
  <c r="A5082" i="11"/>
  <c r="A5081" i="11"/>
  <c r="A5080" i="11"/>
  <c r="A5079" i="11"/>
  <c r="A5078" i="11"/>
  <c r="A5077" i="11"/>
  <c r="A5076" i="11"/>
  <c r="A5075" i="11"/>
  <c r="A5074" i="11"/>
  <c r="A5073" i="11"/>
  <c r="A5072" i="11"/>
  <c r="A5071" i="11"/>
  <c r="A5070" i="11"/>
  <c r="A5069" i="11"/>
  <c r="A5068" i="11"/>
  <c r="A5067" i="11"/>
  <c r="A5066" i="11"/>
  <c r="A5065" i="11"/>
  <c r="A5064" i="11"/>
  <c r="A5063" i="11"/>
  <c r="A5062" i="11"/>
  <c r="A5061" i="11"/>
  <c r="A5060" i="11"/>
  <c r="A5059" i="11"/>
  <c r="A5058" i="11"/>
  <c r="A5057" i="11"/>
  <c r="A5056" i="11"/>
  <c r="A5055" i="11"/>
  <c r="A5054" i="11"/>
  <c r="A5053" i="11"/>
  <c r="A5052" i="11"/>
  <c r="A5051" i="11"/>
  <c r="A5050" i="11"/>
  <c r="A5049" i="11"/>
  <c r="A5048" i="11"/>
  <c r="A5047" i="11"/>
  <c r="A5046" i="11"/>
  <c r="A5045" i="11"/>
  <c r="A5044" i="11"/>
  <c r="A5043" i="11"/>
  <c r="A5042" i="11"/>
  <c r="A5041" i="11"/>
  <c r="A5040" i="11"/>
  <c r="A5039" i="11"/>
  <c r="A5038" i="11"/>
  <c r="A5037" i="11"/>
  <c r="A5036" i="11"/>
  <c r="A5035" i="11"/>
  <c r="A5034" i="11"/>
  <c r="A5033" i="11"/>
  <c r="A5032" i="11"/>
  <c r="A5031" i="11"/>
  <c r="A5030" i="11"/>
  <c r="A5029" i="11"/>
  <c r="A5028" i="11"/>
  <c r="A5027" i="11"/>
  <c r="A5026" i="11"/>
  <c r="A5025" i="11"/>
  <c r="A5024" i="11"/>
  <c r="A5023" i="11"/>
  <c r="A5022" i="11"/>
  <c r="A5021" i="11"/>
  <c r="A5020" i="11"/>
  <c r="A5019" i="11"/>
  <c r="A5018" i="11"/>
  <c r="A5017" i="11"/>
  <c r="A5016" i="11"/>
  <c r="A5015" i="11"/>
  <c r="A5014" i="11"/>
  <c r="A5013" i="11"/>
  <c r="A5012" i="11"/>
  <c r="A5011" i="11"/>
  <c r="A5010" i="11"/>
  <c r="A5009" i="11"/>
  <c r="A5008" i="11"/>
  <c r="A5007" i="11"/>
  <c r="A5006" i="11"/>
  <c r="A5005" i="11"/>
  <c r="A5004" i="11"/>
  <c r="A5003" i="11"/>
  <c r="A5002" i="11"/>
  <c r="A5001" i="11"/>
  <c r="A5000" i="11"/>
  <c r="A4999" i="11"/>
  <c r="A4998" i="11"/>
  <c r="A4997" i="11"/>
  <c r="A4996" i="11"/>
  <c r="A4995" i="11"/>
  <c r="A4994" i="11"/>
  <c r="A4993" i="11"/>
  <c r="A4992" i="11"/>
  <c r="A4991" i="11"/>
  <c r="A4990" i="11"/>
  <c r="A4989" i="11"/>
  <c r="A4988" i="11"/>
  <c r="A4987" i="11"/>
  <c r="A4986" i="11"/>
  <c r="A4985" i="11"/>
  <c r="A4984" i="11"/>
  <c r="A4983" i="11"/>
  <c r="A4982" i="11"/>
  <c r="A4981" i="11"/>
  <c r="A4980" i="11"/>
  <c r="A4979" i="11"/>
  <c r="A4978" i="11"/>
  <c r="A4977" i="11"/>
  <c r="A4976" i="11"/>
  <c r="A4975" i="11"/>
  <c r="A4974" i="11"/>
  <c r="A4973" i="11"/>
  <c r="A4972" i="11"/>
  <c r="A4971" i="11"/>
  <c r="A4970" i="11"/>
  <c r="A4969" i="11"/>
  <c r="A4968" i="11"/>
  <c r="A4967" i="11"/>
  <c r="A4966" i="11"/>
  <c r="A4965" i="11"/>
  <c r="A4964" i="11"/>
  <c r="A4963" i="11"/>
  <c r="A4962" i="11"/>
  <c r="A4961" i="11"/>
  <c r="A4960" i="11"/>
  <c r="A4959" i="11"/>
  <c r="A4958" i="11"/>
  <c r="A4957" i="11"/>
  <c r="A4956" i="11"/>
  <c r="A4955" i="11"/>
  <c r="A4954" i="11"/>
  <c r="A4953" i="11"/>
  <c r="A4952" i="11"/>
  <c r="A4951" i="11"/>
  <c r="A4950" i="11"/>
  <c r="A4949" i="11"/>
  <c r="A4948" i="11"/>
  <c r="A4947" i="11"/>
  <c r="A4946" i="11"/>
  <c r="A4945" i="11"/>
  <c r="A4944" i="11"/>
  <c r="A4943" i="11"/>
  <c r="A4942" i="11"/>
  <c r="A4941" i="11"/>
  <c r="A4940" i="11"/>
  <c r="A4939" i="11"/>
  <c r="A4938" i="11"/>
  <c r="A4937" i="11"/>
  <c r="A4936" i="11"/>
  <c r="A4935" i="11"/>
  <c r="A4934" i="11"/>
  <c r="A4933" i="11"/>
  <c r="A4932" i="11"/>
  <c r="A4931" i="11"/>
  <c r="A4930" i="11"/>
  <c r="A4929" i="11"/>
  <c r="A4928" i="11"/>
  <c r="A4927" i="11"/>
  <c r="A4926" i="11"/>
  <c r="A4925" i="11"/>
  <c r="A4924" i="11"/>
  <c r="A4923" i="11"/>
  <c r="A4922" i="11"/>
  <c r="A4921" i="11"/>
  <c r="A4920" i="11"/>
  <c r="A4919" i="11"/>
  <c r="A4918" i="11"/>
  <c r="A4917" i="11"/>
  <c r="A4916" i="11"/>
  <c r="A4915" i="11"/>
  <c r="A4914" i="11"/>
  <c r="A4913" i="11"/>
  <c r="A4912" i="11"/>
  <c r="A4911" i="11"/>
  <c r="A4910" i="11"/>
  <c r="A4909" i="11"/>
  <c r="A4908" i="11"/>
  <c r="A4907" i="11"/>
  <c r="A4906" i="11"/>
  <c r="A4905" i="11"/>
  <c r="A4904" i="11"/>
  <c r="A4903" i="11"/>
  <c r="A4902" i="11"/>
  <c r="A4901" i="11"/>
  <c r="A4900" i="11"/>
  <c r="A4899" i="11"/>
  <c r="A4898" i="11"/>
  <c r="A4897" i="11"/>
  <c r="A4896" i="11"/>
  <c r="A4895" i="11"/>
  <c r="A4894" i="11"/>
  <c r="A4893" i="11"/>
  <c r="A4892" i="11"/>
  <c r="A4891" i="11"/>
  <c r="A4890" i="11"/>
  <c r="A4889" i="11"/>
  <c r="A4888" i="11"/>
  <c r="A4887" i="11"/>
  <c r="A4886" i="11"/>
  <c r="A4885" i="11"/>
  <c r="A4884" i="11"/>
  <c r="A4883" i="11"/>
  <c r="A4882" i="11"/>
  <c r="A4881" i="11"/>
  <c r="A4880" i="11"/>
  <c r="A4879" i="11"/>
  <c r="A4878" i="11"/>
  <c r="A4877" i="11"/>
  <c r="A4876" i="11"/>
  <c r="A4875" i="11"/>
  <c r="A4874" i="11"/>
  <c r="A4873" i="11"/>
  <c r="A4872" i="11"/>
  <c r="A4871" i="11"/>
  <c r="A4870" i="11"/>
  <c r="A4869" i="11"/>
  <c r="A4868" i="11"/>
  <c r="A4867" i="11"/>
  <c r="A4866" i="11"/>
  <c r="A4865" i="11"/>
  <c r="A4864" i="11"/>
  <c r="A4863" i="11"/>
  <c r="A4862" i="11"/>
  <c r="A4861" i="11"/>
  <c r="A4860" i="11"/>
  <c r="A4859" i="11"/>
  <c r="A4858" i="11"/>
  <c r="A4857" i="11"/>
  <c r="A4856" i="11"/>
  <c r="A4855" i="11"/>
  <c r="A4854" i="11"/>
  <c r="A4853" i="11"/>
  <c r="A4852" i="11"/>
  <c r="A4851" i="11"/>
  <c r="A4850" i="11"/>
  <c r="A4849" i="11"/>
  <c r="A4848" i="11"/>
  <c r="A4847" i="11"/>
  <c r="A4846" i="11"/>
  <c r="A4845" i="11"/>
  <c r="A4844" i="11"/>
  <c r="A4843" i="11"/>
  <c r="A4842" i="11"/>
  <c r="A4841" i="11"/>
  <c r="A4840" i="11"/>
  <c r="A4839" i="11"/>
  <c r="A4838" i="11"/>
  <c r="A4837" i="11"/>
  <c r="A4836" i="11"/>
  <c r="A4835" i="11"/>
  <c r="A4834" i="11"/>
  <c r="A4833" i="11"/>
  <c r="A4832" i="11"/>
  <c r="A4831" i="11"/>
  <c r="A4830" i="11"/>
  <c r="A4829" i="11"/>
  <c r="A4828" i="11"/>
  <c r="A4827" i="11"/>
  <c r="A4826" i="11"/>
  <c r="A4825" i="11"/>
  <c r="A4824" i="11"/>
  <c r="A4823" i="11"/>
  <c r="A4822" i="11"/>
  <c r="A4821" i="11"/>
  <c r="A4820" i="11"/>
  <c r="A4819" i="11"/>
  <c r="A4818" i="11"/>
  <c r="A4817" i="11"/>
  <c r="A4816" i="11"/>
  <c r="A4815" i="11"/>
  <c r="A4814" i="11"/>
  <c r="A4813" i="11"/>
  <c r="A4812" i="11"/>
  <c r="A4811" i="11"/>
  <c r="A4810" i="11"/>
  <c r="A4809" i="11"/>
  <c r="A4808" i="11"/>
  <c r="A4807" i="11"/>
  <c r="A4806" i="11"/>
  <c r="A4805" i="11"/>
  <c r="A4804" i="11"/>
  <c r="A4803" i="11"/>
  <c r="A4802" i="11"/>
  <c r="A4801" i="11"/>
  <c r="A4800" i="11"/>
  <c r="A4799" i="11"/>
  <c r="A4798" i="11"/>
  <c r="A4797" i="11"/>
  <c r="A4796" i="11"/>
  <c r="A4795" i="11"/>
  <c r="A4794" i="11"/>
  <c r="A4793" i="11"/>
  <c r="A4792" i="11"/>
  <c r="A4791" i="11"/>
  <c r="A4790" i="11"/>
  <c r="A4789" i="11"/>
  <c r="A4788" i="11"/>
  <c r="A4787" i="11"/>
  <c r="A4786" i="11"/>
  <c r="A4785" i="11"/>
  <c r="A4784" i="11"/>
  <c r="A4783" i="11"/>
  <c r="A4782" i="11"/>
  <c r="A4781" i="11"/>
  <c r="A4780" i="11"/>
  <c r="A4779" i="11"/>
  <c r="A4778" i="11"/>
  <c r="A4777" i="11"/>
  <c r="A4776" i="11"/>
  <c r="A4775" i="11"/>
  <c r="A4774" i="11"/>
  <c r="A4773" i="11"/>
  <c r="A4772" i="11"/>
  <c r="A4771" i="11"/>
  <c r="A4770" i="11"/>
  <c r="A4769" i="11"/>
  <c r="A4768" i="11"/>
  <c r="A4767" i="11"/>
  <c r="A4766" i="11"/>
  <c r="A4765" i="11"/>
  <c r="A4764" i="11"/>
  <c r="A4763" i="11"/>
  <c r="A4762" i="11"/>
  <c r="A4761" i="11"/>
  <c r="A4760" i="11"/>
  <c r="A4759" i="11"/>
  <c r="A4758" i="11"/>
  <c r="A4757" i="11"/>
  <c r="A4756" i="11"/>
  <c r="A4755" i="11"/>
  <c r="A4754" i="11"/>
  <c r="A4753" i="11"/>
  <c r="A4752" i="11"/>
  <c r="A4751" i="11"/>
  <c r="A4750" i="11"/>
  <c r="A4749" i="11"/>
  <c r="A4748" i="11"/>
  <c r="A4747" i="11"/>
  <c r="A4746" i="11"/>
  <c r="A4745" i="11"/>
  <c r="A4744" i="11"/>
  <c r="A4743" i="11"/>
  <c r="A4742" i="11"/>
  <c r="A4741" i="11"/>
  <c r="A4740" i="11"/>
  <c r="A4739" i="11"/>
  <c r="A4738" i="11"/>
  <c r="A4737" i="11"/>
  <c r="A4736" i="11"/>
  <c r="A4735" i="11"/>
  <c r="A4734" i="11"/>
  <c r="A4733" i="11"/>
  <c r="A4732" i="11"/>
  <c r="A4731" i="11"/>
  <c r="A4730" i="11"/>
  <c r="A4729" i="11"/>
  <c r="A4728" i="11"/>
  <c r="A4727" i="11"/>
  <c r="A4726" i="11"/>
  <c r="A4725" i="11"/>
  <c r="A4724" i="11"/>
  <c r="A4723" i="11"/>
  <c r="A4722" i="11"/>
  <c r="A4721" i="11"/>
  <c r="A4720" i="11"/>
  <c r="A4719" i="11"/>
  <c r="A4718" i="11"/>
  <c r="A4717" i="11"/>
  <c r="A4716" i="11"/>
  <c r="A4715" i="11"/>
  <c r="A4714" i="11"/>
  <c r="A4713" i="11"/>
  <c r="A4712" i="11"/>
  <c r="A4711" i="11"/>
  <c r="A4710" i="11"/>
  <c r="A4709" i="11"/>
  <c r="A4708" i="11"/>
  <c r="A4707" i="11"/>
  <c r="A4706" i="11"/>
  <c r="A4705" i="11"/>
  <c r="A4704" i="11"/>
  <c r="A4703" i="11"/>
  <c r="A4702" i="11"/>
  <c r="A4701" i="11"/>
  <c r="A4700" i="11"/>
  <c r="A4699" i="11"/>
  <c r="A4698" i="11"/>
  <c r="A4697" i="11"/>
  <c r="A4696" i="11"/>
  <c r="A4695" i="11"/>
  <c r="A4694" i="11"/>
  <c r="A4693" i="11"/>
  <c r="A4692" i="11"/>
  <c r="A4691" i="11"/>
  <c r="A4690" i="11"/>
  <c r="A4689" i="11"/>
  <c r="A4688" i="11"/>
  <c r="A4687" i="11"/>
  <c r="A4686" i="11"/>
  <c r="A4685" i="11"/>
  <c r="A4684" i="11"/>
  <c r="A4683" i="11"/>
  <c r="A4682" i="11"/>
  <c r="A4681" i="11"/>
  <c r="A4680" i="11"/>
  <c r="A4679" i="11"/>
  <c r="A4678" i="11"/>
  <c r="A4677" i="11"/>
  <c r="A4676" i="11"/>
  <c r="A4675" i="11"/>
  <c r="A4674" i="11"/>
  <c r="A4673" i="11"/>
  <c r="A4672" i="11"/>
  <c r="A4671" i="11"/>
  <c r="A4670" i="11"/>
  <c r="A4669" i="11"/>
  <c r="A4668" i="11"/>
  <c r="A4667" i="11"/>
  <c r="A4666" i="11"/>
  <c r="A4665" i="11"/>
  <c r="A4664" i="11"/>
  <c r="A4663" i="11"/>
  <c r="A4662" i="11"/>
  <c r="A4661" i="11"/>
  <c r="A4660" i="11"/>
  <c r="A4659" i="11"/>
  <c r="A4658" i="11"/>
  <c r="A4657" i="11"/>
  <c r="A4656" i="11"/>
  <c r="A4655" i="11"/>
  <c r="A4654" i="11"/>
  <c r="A4653" i="11"/>
  <c r="A4652" i="11"/>
  <c r="A4651" i="11"/>
  <c r="A4650" i="11"/>
  <c r="A4649" i="11"/>
  <c r="A4648" i="11"/>
  <c r="A4647" i="11"/>
  <c r="A4646" i="11"/>
  <c r="A4645" i="11"/>
  <c r="A4644" i="11"/>
  <c r="A4643" i="11"/>
  <c r="A4642" i="11"/>
  <c r="A4641" i="11"/>
  <c r="A4640" i="11"/>
  <c r="A4639" i="11"/>
  <c r="A4638" i="11"/>
  <c r="A4637" i="11"/>
  <c r="A4636" i="11"/>
  <c r="A4635" i="11"/>
  <c r="A4634" i="11"/>
  <c r="A4633" i="11"/>
  <c r="A4632" i="11"/>
  <c r="A4631" i="11"/>
  <c r="A4630" i="11"/>
  <c r="A4629" i="11"/>
  <c r="A4628" i="11"/>
  <c r="A4627" i="11"/>
  <c r="A4626" i="11"/>
  <c r="A4625" i="11"/>
  <c r="A4624" i="11"/>
  <c r="A4623" i="11"/>
  <c r="A4622" i="11"/>
  <c r="A4621" i="11"/>
  <c r="A4620" i="11"/>
  <c r="A4619" i="11"/>
  <c r="A4618" i="11"/>
  <c r="A4617" i="11"/>
  <c r="A4616" i="11"/>
  <c r="A4615" i="11"/>
  <c r="A4614" i="11"/>
  <c r="A4613" i="11"/>
  <c r="A4612" i="11"/>
  <c r="A4611" i="11"/>
  <c r="A4610" i="11"/>
  <c r="A4609" i="11"/>
  <c r="A4608" i="11"/>
  <c r="A4607" i="11"/>
  <c r="A4606" i="11"/>
  <c r="A4605" i="11"/>
  <c r="A4604" i="11"/>
  <c r="A4603" i="11"/>
  <c r="A4602" i="11"/>
  <c r="A4601" i="11"/>
  <c r="A4600" i="11"/>
  <c r="A4599" i="11"/>
  <c r="A4598" i="11"/>
  <c r="A4597" i="11"/>
  <c r="A4596" i="11"/>
  <c r="A4595" i="11"/>
  <c r="A4594" i="11"/>
  <c r="A4593" i="11"/>
  <c r="A4592" i="11"/>
  <c r="A4591" i="11"/>
  <c r="A4590" i="11"/>
  <c r="A4589" i="11"/>
  <c r="A4588" i="11"/>
  <c r="A4587" i="11"/>
  <c r="A4586" i="11"/>
  <c r="A4585" i="11"/>
  <c r="A4584" i="11"/>
  <c r="A4583" i="11"/>
  <c r="A4582" i="11"/>
  <c r="A4581" i="11"/>
  <c r="A4580" i="11"/>
  <c r="A4579" i="11"/>
  <c r="A4578" i="11"/>
  <c r="A4577" i="11"/>
  <c r="A4576" i="11"/>
  <c r="A4575" i="11"/>
  <c r="A4574" i="11"/>
  <c r="A4573" i="11"/>
  <c r="A4572" i="11"/>
  <c r="A4571" i="11"/>
  <c r="A4570" i="11"/>
  <c r="A4569" i="11"/>
  <c r="A4568" i="11"/>
  <c r="A4567" i="11"/>
  <c r="A4566" i="11"/>
  <c r="A4565" i="11"/>
  <c r="A4564" i="11"/>
  <c r="A4563" i="11"/>
  <c r="A4562" i="11"/>
  <c r="A4561" i="11"/>
  <c r="A4560" i="11"/>
  <c r="A4559" i="11"/>
  <c r="A4558" i="11"/>
  <c r="A4557" i="11"/>
  <c r="A4556" i="11"/>
  <c r="A4555" i="11"/>
  <c r="A4554" i="11"/>
  <c r="A4553" i="11"/>
  <c r="A4552" i="11"/>
  <c r="A4551" i="11"/>
  <c r="A4550" i="11"/>
  <c r="A4549" i="11"/>
  <c r="A4548" i="11"/>
  <c r="A4547" i="11"/>
  <c r="A4546" i="11"/>
  <c r="A4545" i="11"/>
  <c r="A4544" i="11"/>
  <c r="A4543" i="11"/>
  <c r="A4542" i="11"/>
  <c r="A4541" i="11"/>
  <c r="A4540" i="11"/>
  <c r="A4539" i="11"/>
  <c r="A4538" i="11"/>
  <c r="A4537" i="11"/>
  <c r="A4536" i="11"/>
  <c r="A4535" i="11"/>
  <c r="A4534" i="11"/>
  <c r="A4533" i="11"/>
  <c r="A4532" i="11"/>
  <c r="A4531" i="11"/>
  <c r="A4530" i="11"/>
  <c r="A4529" i="11"/>
  <c r="A4528" i="11"/>
  <c r="A4527" i="11"/>
  <c r="A4526" i="11"/>
  <c r="A4525" i="11"/>
  <c r="A4524" i="11"/>
  <c r="A4523" i="11"/>
  <c r="A4522" i="11"/>
  <c r="A4521" i="11"/>
  <c r="A4520" i="11"/>
  <c r="A4519" i="11"/>
  <c r="A4518" i="11"/>
  <c r="A4517" i="11"/>
  <c r="A4516" i="11"/>
  <c r="A4515" i="11"/>
  <c r="A4514" i="11"/>
  <c r="A4513" i="11"/>
  <c r="A4512" i="11"/>
  <c r="A4511" i="11"/>
  <c r="A4510" i="11"/>
  <c r="A4509" i="11"/>
  <c r="A4508" i="11"/>
  <c r="A4507" i="11"/>
  <c r="A4506" i="11"/>
  <c r="A4505" i="11"/>
  <c r="A4504" i="11"/>
  <c r="A4503" i="11"/>
  <c r="A4502" i="11"/>
  <c r="A4501" i="11"/>
  <c r="A4500" i="11"/>
  <c r="A4499" i="11"/>
  <c r="A4498" i="11"/>
  <c r="A4497" i="11"/>
  <c r="A4496" i="11"/>
  <c r="A4495" i="11"/>
  <c r="A4494" i="11"/>
  <c r="A4493" i="11"/>
  <c r="A4492" i="11"/>
  <c r="A4491" i="11"/>
  <c r="A4490" i="11"/>
  <c r="A4489" i="11"/>
  <c r="A4488" i="11"/>
  <c r="A4487" i="11"/>
  <c r="A4486" i="11"/>
  <c r="A4485" i="11"/>
  <c r="A4484" i="11"/>
  <c r="A4483" i="11"/>
  <c r="A4482" i="11"/>
  <c r="A4481" i="11"/>
  <c r="A4480" i="11"/>
  <c r="A4479" i="11"/>
  <c r="A4478" i="11"/>
  <c r="A4477" i="11"/>
  <c r="A4476" i="11"/>
  <c r="A4475" i="11"/>
  <c r="A4474" i="11"/>
  <c r="A4473" i="11"/>
  <c r="A4472" i="11"/>
  <c r="A4471" i="11"/>
  <c r="A4470" i="11"/>
  <c r="A4469" i="11"/>
  <c r="A4468" i="11"/>
  <c r="A4467" i="11"/>
  <c r="A4466" i="11"/>
  <c r="A4465" i="11"/>
  <c r="A4464" i="11"/>
  <c r="A4463" i="11"/>
  <c r="A4462" i="11"/>
  <c r="A4461" i="11"/>
  <c r="A4460" i="11"/>
  <c r="A4459" i="11"/>
  <c r="A4458" i="11"/>
  <c r="A4457" i="11"/>
  <c r="A4456" i="11"/>
  <c r="A4455" i="11"/>
  <c r="A4454" i="11"/>
  <c r="A4453" i="11"/>
  <c r="A4452" i="11"/>
  <c r="A4451" i="11"/>
  <c r="A4450" i="11"/>
  <c r="A4449" i="11"/>
  <c r="A4448" i="11"/>
  <c r="A4447" i="11"/>
  <c r="A4446" i="11"/>
  <c r="A4445" i="11"/>
  <c r="A4444" i="11"/>
  <c r="A4443" i="11"/>
  <c r="A4442" i="11"/>
  <c r="A4441" i="11"/>
  <c r="A4440" i="11"/>
  <c r="A4439" i="11"/>
  <c r="A4438" i="11"/>
  <c r="A4437" i="11"/>
  <c r="A4436" i="11"/>
  <c r="A4435" i="11"/>
  <c r="A4434" i="11"/>
  <c r="A4433" i="11"/>
  <c r="A4432" i="11"/>
  <c r="A4431" i="11"/>
  <c r="A4430" i="11"/>
  <c r="A4429" i="11"/>
  <c r="A4428" i="11"/>
  <c r="A4427" i="11"/>
  <c r="A4426" i="11"/>
  <c r="A4425" i="11"/>
  <c r="A4424" i="11"/>
  <c r="A4423" i="11"/>
  <c r="A4422" i="11"/>
  <c r="A4421" i="11"/>
  <c r="A4420" i="11"/>
  <c r="A4419" i="11"/>
  <c r="A4418" i="11"/>
  <c r="A4417" i="11"/>
  <c r="A4416" i="11"/>
  <c r="A4415" i="11"/>
  <c r="A4414" i="11"/>
  <c r="A4413" i="11"/>
  <c r="A4412" i="11"/>
  <c r="A4411" i="11"/>
  <c r="A4410" i="11"/>
  <c r="A4409" i="11"/>
  <c r="A4408" i="11"/>
  <c r="A4407" i="11"/>
  <c r="A4406" i="11"/>
  <c r="A4405" i="11"/>
  <c r="A4404" i="11"/>
  <c r="A4403" i="11"/>
  <c r="A4402" i="11"/>
  <c r="A4401" i="11"/>
  <c r="A4400" i="11"/>
  <c r="A4399" i="11"/>
  <c r="A4398" i="11"/>
  <c r="A4397" i="11"/>
  <c r="A4396" i="11"/>
  <c r="A4395" i="11"/>
  <c r="A4394" i="11"/>
  <c r="A4393" i="11"/>
  <c r="A4392" i="11"/>
  <c r="A4391" i="11"/>
  <c r="A4390" i="11"/>
  <c r="A4389" i="11"/>
  <c r="A4388" i="11"/>
  <c r="A4387" i="11"/>
  <c r="A4386" i="11"/>
  <c r="A4385" i="11"/>
  <c r="A4384" i="11"/>
  <c r="A4383" i="11"/>
  <c r="A4382" i="11"/>
  <c r="A4381" i="11"/>
  <c r="A4380" i="11"/>
  <c r="A4379" i="11"/>
  <c r="A4378" i="11"/>
  <c r="A4377" i="11"/>
  <c r="A4376" i="11"/>
  <c r="A4375" i="11"/>
  <c r="A4374" i="11"/>
  <c r="A4373" i="11"/>
  <c r="A4372" i="11"/>
  <c r="A4371" i="11"/>
  <c r="A4370" i="11"/>
  <c r="A4369" i="11"/>
  <c r="A4368" i="11"/>
  <c r="A4367" i="11"/>
  <c r="A4366" i="11"/>
  <c r="A4365" i="11"/>
  <c r="A4364" i="11"/>
  <c r="A4363" i="11"/>
  <c r="A4362" i="11"/>
  <c r="A4361" i="11"/>
  <c r="A4360" i="11"/>
  <c r="A4359" i="11"/>
  <c r="A4358" i="11"/>
  <c r="A4357" i="11"/>
  <c r="A4356" i="11"/>
  <c r="A4355" i="11"/>
  <c r="A4354" i="11"/>
  <c r="A4353" i="11"/>
  <c r="A4352" i="11"/>
  <c r="A4351" i="11"/>
  <c r="A4350" i="11"/>
  <c r="A4349" i="11"/>
  <c r="A4348" i="11"/>
  <c r="A4347" i="11"/>
  <c r="A4346" i="11"/>
  <c r="A4345" i="11"/>
  <c r="A4344" i="11"/>
  <c r="A4343" i="11"/>
  <c r="A4342" i="11"/>
  <c r="A4341" i="11"/>
  <c r="A4340" i="11"/>
  <c r="A4339" i="11"/>
  <c r="A4338" i="11"/>
  <c r="A4337" i="11"/>
  <c r="A4336" i="11"/>
  <c r="A4335" i="11"/>
  <c r="A4334" i="11"/>
  <c r="A4333" i="11"/>
  <c r="A4332" i="11"/>
  <c r="A4331" i="11"/>
  <c r="A4330" i="11"/>
  <c r="A4329" i="11"/>
  <c r="A4328" i="11"/>
  <c r="A4327" i="11"/>
  <c r="A4326" i="11"/>
  <c r="A4325" i="11"/>
  <c r="A4324" i="11"/>
  <c r="A4323" i="11"/>
  <c r="A4322" i="11"/>
  <c r="A4321" i="11"/>
  <c r="A4320" i="11"/>
  <c r="A4319" i="11"/>
  <c r="A4318" i="11"/>
  <c r="A4317" i="11"/>
  <c r="A4316" i="11"/>
  <c r="A4315" i="11"/>
  <c r="A4314" i="11"/>
  <c r="A4313" i="11"/>
  <c r="A4312" i="11"/>
  <c r="A4311" i="11"/>
  <c r="A4310" i="11"/>
  <c r="A4309" i="11"/>
  <c r="A4308" i="11"/>
  <c r="A4307" i="11"/>
  <c r="A4306" i="11"/>
  <c r="A4305" i="11"/>
  <c r="A4304" i="11"/>
  <c r="A4303" i="11"/>
  <c r="A4302" i="11"/>
  <c r="A4301" i="11"/>
  <c r="A4300" i="11"/>
  <c r="A4299" i="11"/>
  <c r="A4298" i="11"/>
  <c r="A4297" i="11"/>
  <c r="A4296" i="11"/>
  <c r="A4295" i="11"/>
  <c r="A4294" i="11"/>
  <c r="A4293" i="11"/>
  <c r="A4292" i="11"/>
  <c r="A4291" i="11"/>
  <c r="A4290" i="11"/>
  <c r="A4289" i="11"/>
  <c r="A4288" i="11"/>
  <c r="A4287" i="11"/>
  <c r="A4286" i="11"/>
  <c r="A4285" i="11"/>
  <c r="A4284" i="11"/>
  <c r="A4283" i="11"/>
  <c r="A4282" i="11"/>
  <c r="A4281" i="11"/>
  <c r="A4280" i="11"/>
  <c r="A4279" i="11"/>
  <c r="A4278" i="11"/>
  <c r="A4277" i="11"/>
  <c r="A4276" i="11"/>
  <c r="A4275" i="11"/>
  <c r="A4274" i="11"/>
  <c r="A4273" i="11"/>
  <c r="A4272" i="11"/>
  <c r="A4271" i="11"/>
  <c r="A4270" i="11"/>
  <c r="A4269" i="11"/>
  <c r="A4268" i="11"/>
  <c r="A4267" i="11"/>
  <c r="A4266" i="11"/>
  <c r="A4265" i="11"/>
  <c r="A4264" i="11"/>
  <c r="A4263" i="11"/>
  <c r="A4262" i="11"/>
  <c r="A4261" i="11"/>
  <c r="A4260" i="11"/>
  <c r="A4259" i="11"/>
  <c r="A4258" i="11"/>
  <c r="A4257" i="11"/>
  <c r="A4256" i="11"/>
  <c r="A4255" i="11"/>
  <c r="A4254" i="11"/>
  <c r="A4253" i="11"/>
  <c r="A4252" i="11"/>
  <c r="A4251" i="11"/>
  <c r="A4250" i="11"/>
  <c r="A4249" i="11"/>
  <c r="A4248" i="11"/>
  <c r="A4247" i="11"/>
  <c r="A4246" i="11"/>
  <c r="A4245" i="11"/>
  <c r="A4244" i="11"/>
  <c r="A4243" i="11"/>
  <c r="A4242" i="11"/>
  <c r="A4241" i="11"/>
  <c r="A4240" i="11"/>
  <c r="A4239" i="11"/>
  <c r="A4238" i="11"/>
  <c r="A4237" i="11"/>
  <c r="A4236" i="11"/>
  <c r="A4235" i="11"/>
  <c r="A4234" i="11"/>
  <c r="A4233" i="11"/>
  <c r="A4232" i="11"/>
  <c r="A4231" i="11"/>
  <c r="A4230" i="11"/>
  <c r="A4229" i="11"/>
  <c r="A4228" i="11"/>
  <c r="A4227" i="11"/>
  <c r="A4226" i="11"/>
  <c r="A4225" i="11"/>
  <c r="A4224" i="11"/>
  <c r="A4223" i="11"/>
  <c r="A4222" i="11"/>
  <c r="A4221" i="11"/>
  <c r="A4220" i="11"/>
  <c r="A4219" i="11"/>
  <c r="A4218" i="11"/>
  <c r="A4217" i="11"/>
  <c r="A4216" i="11"/>
  <c r="A4215" i="11"/>
  <c r="A4214" i="11"/>
  <c r="A4213" i="11"/>
  <c r="A4212" i="11"/>
  <c r="A4211" i="11"/>
  <c r="A4210" i="11"/>
  <c r="A4209" i="11"/>
  <c r="A4208" i="11"/>
  <c r="A4207" i="11"/>
  <c r="A4206" i="11"/>
  <c r="A4205" i="11"/>
  <c r="A4204" i="11"/>
  <c r="A4203" i="11"/>
  <c r="A4202" i="11"/>
  <c r="A4201" i="11"/>
  <c r="A4200" i="11"/>
  <c r="A4199" i="11"/>
  <c r="A4198" i="11"/>
  <c r="A4197" i="11"/>
  <c r="A4196" i="11"/>
  <c r="A4195" i="11"/>
  <c r="A4194" i="11"/>
  <c r="A4193" i="11"/>
  <c r="A4192" i="11"/>
  <c r="A4191" i="11"/>
  <c r="A4190" i="11"/>
  <c r="A4189" i="11"/>
  <c r="A4188" i="11"/>
  <c r="A4187" i="11"/>
  <c r="A4186" i="11"/>
  <c r="A4185" i="11"/>
  <c r="A4184" i="11"/>
  <c r="A4183" i="11"/>
  <c r="A4182" i="11"/>
  <c r="A4181" i="11"/>
  <c r="A4180" i="11"/>
  <c r="A4179" i="11"/>
  <c r="A4178" i="11"/>
  <c r="A4177" i="11"/>
  <c r="A4176" i="11"/>
  <c r="A4175" i="11"/>
  <c r="A4174" i="11"/>
  <c r="A4173" i="11"/>
  <c r="A4172" i="11"/>
  <c r="A4171" i="11"/>
  <c r="A4170" i="11"/>
  <c r="A4169" i="11"/>
  <c r="A4168" i="11"/>
  <c r="A4167" i="11"/>
  <c r="A4166" i="11"/>
  <c r="A4165" i="11"/>
  <c r="A4164" i="11"/>
  <c r="A4163" i="11"/>
  <c r="A4162" i="11"/>
  <c r="A4161" i="11"/>
  <c r="A4160" i="11"/>
  <c r="A4159" i="11"/>
  <c r="A4158" i="11"/>
  <c r="A4157" i="11"/>
  <c r="A4156" i="11"/>
  <c r="A4155" i="11"/>
  <c r="A4154" i="11"/>
  <c r="A4153" i="11"/>
  <c r="A4152" i="11"/>
  <c r="A4151" i="11"/>
  <c r="A4150" i="11"/>
  <c r="A4149" i="11"/>
  <c r="A4148" i="11"/>
  <c r="A4147" i="11"/>
  <c r="A4146" i="11"/>
  <c r="A4145" i="11"/>
  <c r="A4144" i="11"/>
  <c r="A4143" i="11"/>
  <c r="A4142" i="11"/>
  <c r="A4141" i="11"/>
  <c r="A4140" i="11"/>
  <c r="A4139" i="11"/>
  <c r="A4138" i="11"/>
  <c r="A4137" i="11"/>
  <c r="A4136" i="11"/>
  <c r="A4135" i="11"/>
  <c r="A4134" i="11"/>
  <c r="A4133" i="11"/>
  <c r="A4132" i="11"/>
  <c r="A4131" i="11"/>
  <c r="A4130" i="11"/>
  <c r="A4129" i="11"/>
  <c r="A4128" i="11"/>
  <c r="A4127" i="11"/>
  <c r="A4126" i="11"/>
  <c r="A4125" i="11"/>
  <c r="A4124" i="11"/>
  <c r="A4123" i="11"/>
  <c r="A4122" i="11"/>
  <c r="A4121" i="11"/>
  <c r="A4120" i="11"/>
  <c r="A4119" i="11"/>
  <c r="A4118" i="11"/>
  <c r="A4117" i="11"/>
  <c r="A4116" i="11"/>
  <c r="A4115" i="11"/>
  <c r="A4114" i="11"/>
  <c r="A4113" i="11"/>
  <c r="A4112" i="11"/>
  <c r="A4111" i="11"/>
  <c r="A4110" i="11"/>
  <c r="A4109" i="11"/>
  <c r="A4108" i="11"/>
  <c r="A4107" i="11"/>
  <c r="A4106" i="11"/>
  <c r="A4105" i="11"/>
  <c r="A4104" i="11"/>
  <c r="A4103" i="11"/>
  <c r="A4102" i="11"/>
  <c r="A4101" i="11"/>
  <c r="A4100" i="11"/>
  <c r="A4099" i="11"/>
  <c r="A4098" i="11"/>
  <c r="A4097" i="11"/>
  <c r="A4096" i="11"/>
  <c r="A4095" i="11"/>
  <c r="A4094" i="11"/>
  <c r="A4093" i="11"/>
  <c r="A4092" i="11"/>
  <c r="A4091" i="11"/>
  <c r="A4090" i="11"/>
  <c r="A4089" i="11"/>
  <c r="A4088" i="11"/>
  <c r="A4087" i="11"/>
  <c r="A4086" i="11"/>
  <c r="A4085" i="11"/>
  <c r="A4084" i="11"/>
  <c r="A4083" i="11"/>
  <c r="A4082" i="11"/>
  <c r="A4081" i="11"/>
  <c r="A4080" i="11"/>
  <c r="A4079" i="11"/>
  <c r="A4078" i="11"/>
  <c r="A4077" i="11"/>
  <c r="A4076" i="11"/>
  <c r="A4075" i="11"/>
  <c r="A4074" i="11"/>
  <c r="A4073" i="11"/>
  <c r="A4072" i="11"/>
  <c r="A4071" i="11"/>
  <c r="A4070" i="11"/>
  <c r="A4069" i="11"/>
  <c r="A4068" i="11"/>
  <c r="A4067" i="11"/>
  <c r="A4066" i="11"/>
  <c r="A4065" i="11"/>
  <c r="A4064" i="11"/>
  <c r="A4063" i="11"/>
  <c r="A4062" i="11"/>
  <c r="A4061" i="11"/>
  <c r="A4060" i="11"/>
  <c r="A4059" i="11"/>
  <c r="A4058" i="11"/>
  <c r="A4057" i="11"/>
  <c r="A4056" i="11"/>
  <c r="A4055" i="11"/>
  <c r="A4054" i="11"/>
  <c r="A4053" i="11"/>
  <c r="A4052" i="11"/>
  <c r="A4051" i="11"/>
  <c r="A4050" i="11"/>
  <c r="A4049" i="11"/>
  <c r="A4048" i="11"/>
  <c r="A4047" i="11"/>
  <c r="A4046" i="11"/>
  <c r="A4045" i="11"/>
  <c r="A4044" i="11"/>
  <c r="A4043" i="11"/>
  <c r="A4042" i="11"/>
  <c r="A4041" i="11"/>
  <c r="A4040" i="11"/>
  <c r="A4039" i="11"/>
  <c r="A4038" i="11"/>
  <c r="A4037" i="11"/>
  <c r="A4036" i="11"/>
  <c r="A4035" i="11"/>
  <c r="A4034" i="11"/>
  <c r="A4033" i="11"/>
  <c r="A4032" i="11"/>
  <c r="A4031" i="11"/>
  <c r="A4030" i="11"/>
  <c r="A4029" i="11"/>
  <c r="A4028" i="11"/>
  <c r="A4027" i="11"/>
  <c r="A4026" i="11"/>
  <c r="A4025" i="11"/>
  <c r="A4024" i="11"/>
  <c r="A4023" i="11"/>
  <c r="A4022" i="11"/>
  <c r="A4021" i="11"/>
  <c r="A4020" i="11"/>
  <c r="A4019" i="11"/>
  <c r="A4018" i="11"/>
  <c r="A4017" i="11"/>
  <c r="A4016" i="11"/>
  <c r="A4015" i="11"/>
  <c r="A4014" i="11"/>
  <c r="A4013" i="11"/>
  <c r="A4012" i="11"/>
  <c r="A4011" i="11"/>
  <c r="A4010" i="11"/>
  <c r="A4009" i="11"/>
  <c r="A4008" i="11"/>
  <c r="A4007" i="11"/>
  <c r="A4006" i="11"/>
  <c r="A4005" i="11"/>
  <c r="A4004" i="11"/>
  <c r="A4003" i="11"/>
  <c r="A4002" i="11"/>
  <c r="A4001" i="11"/>
  <c r="A4000" i="11"/>
  <c r="A3999" i="11"/>
  <c r="A3998" i="11"/>
  <c r="A3997" i="11"/>
  <c r="A3996" i="11"/>
  <c r="A3995" i="11"/>
  <c r="A3994" i="11"/>
  <c r="A3993" i="11"/>
  <c r="A3992" i="11"/>
  <c r="A3991" i="11"/>
  <c r="A3990" i="11"/>
  <c r="A3989" i="11"/>
  <c r="A3988" i="11"/>
  <c r="A3987" i="11"/>
  <c r="A3986" i="11"/>
  <c r="A3985" i="11"/>
  <c r="A3984" i="11"/>
  <c r="A3983" i="11"/>
  <c r="A3982" i="11"/>
  <c r="A3981" i="11"/>
  <c r="A3980" i="11"/>
  <c r="A3979" i="11"/>
  <c r="A3978" i="11"/>
  <c r="A3977" i="11"/>
  <c r="A3976" i="11"/>
  <c r="A3975" i="11"/>
  <c r="A3974" i="11"/>
  <c r="A3973" i="11"/>
  <c r="A3972" i="11"/>
  <c r="A3971" i="11"/>
  <c r="A3970" i="11"/>
  <c r="A3969" i="11"/>
  <c r="A3968" i="11"/>
  <c r="A3967" i="11"/>
  <c r="A3966" i="11"/>
  <c r="A3965" i="11"/>
  <c r="A3964" i="11"/>
  <c r="A3963" i="11"/>
  <c r="A3962" i="11"/>
  <c r="A3961" i="11"/>
  <c r="A3960" i="11"/>
  <c r="A3959" i="11"/>
  <c r="A3958" i="11"/>
  <c r="A3957" i="11"/>
  <c r="A3956" i="11"/>
  <c r="A3955" i="11"/>
  <c r="A3954" i="11"/>
  <c r="A3953" i="11"/>
  <c r="A3952" i="11"/>
  <c r="A3951" i="11"/>
  <c r="A3950" i="11"/>
  <c r="A3949" i="11"/>
  <c r="A3948" i="11"/>
  <c r="A3947" i="11"/>
  <c r="A3946" i="11"/>
  <c r="A3945" i="11"/>
  <c r="A3944" i="11"/>
  <c r="A3943" i="11"/>
  <c r="A3942" i="11"/>
  <c r="A3941" i="11"/>
  <c r="A3940" i="11"/>
  <c r="A3939" i="11"/>
  <c r="A3938" i="11"/>
  <c r="A3937" i="11"/>
  <c r="A3936" i="11"/>
  <c r="A3935" i="11"/>
  <c r="A3934" i="11"/>
  <c r="A3933" i="11"/>
  <c r="A3932" i="11"/>
  <c r="A3931" i="11"/>
  <c r="A3930" i="11"/>
  <c r="A3929" i="11"/>
  <c r="A3928" i="11"/>
  <c r="A3927" i="11"/>
  <c r="A3926" i="11"/>
  <c r="A3925" i="11"/>
  <c r="A3924" i="11"/>
  <c r="A3923" i="11"/>
  <c r="A3922" i="11"/>
  <c r="A3921" i="11"/>
  <c r="A3920" i="11"/>
  <c r="A3919" i="11"/>
  <c r="A3918" i="11"/>
  <c r="A3917" i="11"/>
  <c r="A3916" i="11"/>
  <c r="A3915" i="11"/>
  <c r="A3914" i="11"/>
  <c r="A3913" i="11"/>
  <c r="A3912" i="11"/>
  <c r="A3911" i="11"/>
  <c r="A3910" i="11"/>
  <c r="A3909" i="11"/>
  <c r="A3908" i="11"/>
  <c r="A3907" i="11"/>
  <c r="A3906" i="11"/>
  <c r="A3905" i="11"/>
  <c r="A3904" i="11"/>
  <c r="A3903" i="11"/>
  <c r="A3902" i="11"/>
  <c r="A3901" i="11"/>
  <c r="A3900" i="11"/>
  <c r="A3899" i="11"/>
  <c r="A3898" i="11"/>
  <c r="A3897" i="11"/>
  <c r="A3896" i="11"/>
  <c r="A3895" i="11"/>
  <c r="A3894" i="11"/>
  <c r="A3893" i="11"/>
  <c r="A3892" i="11"/>
  <c r="A3891" i="11"/>
  <c r="A3890" i="11"/>
  <c r="A3889" i="11"/>
  <c r="A3888" i="11"/>
  <c r="A3887" i="11"/>
  <c r="A3886" i="11"/>
  <c r="A3885" i="11"/>
  <c r="A3884" i="11"/>
  <c r="A3883" i="11"/>
  <c r="A3882" i="11"/>
  <c r="A3881" i="11"/>
  <c r="A3880" i="11"/>
  <c r="A3879" i="11"/>
  <c r="A3878" i="11"/>
  <c r="A3877" i="11"/>
  <c r="A3876" i="11"/>
  <c r="A3875" i="11"/>
  <c r="A3874" i="11"/>
  <c r="A3873" i="11"/>
  <c r="A3872" i="11"/>
  <c r="A3871" i="11"/>
  <c r="A3870" i="11"/>
  <c r="A3869" i="11"/>
  <c r="A3868" i="11"/>
  <c r="A3867" i="11"/>
  <c r="A3866" i="11"/>
  <c r="A3865" i="11"/>
  <c r="A3864" i="11"/>
  <c r="A3863" i="11"/>
  <c r="A3862" i="11"/>
  <c r="A3861" i="11"/>
  <c r="A3860" i="11"/>
  <c r="A3859" i="11"/>
  <c r="A3858" i="11"/>
  <c r="A3857" i="11"/>
  <c r="A3856" i="11"/>
  <c r="A3855" i="11"/>
  <c r="A3854" i="11"/>
  <c r="A3853" i="11"/>
  <c r="A3852" i="11"/>
  <c r="A3851" i="11"/>
  <c r="A3850" i="11"/>
  <c r="A3849" i="11"/>
  <c r="A3848" i="11"/>
  <c r="A3847" i="11"/>
  <c r="A3846" i="11"/>
  <c r="A3845" i="11"/>
  <c r="A3844" i="11"/>
  <c r="A3843" i="11"/>
  <c r="A3842" i="11"/>
  <c r="A3841" i="11"/>
  <c r="A3840" i="11"/>
  <c r="A3839" i="11"/>
  <c r="A3838" i="11"/>
  <c r="A3837" i="11"/>
  <c r="A3836" i="11"/>
  <c r="A3835" i="11"/>
  <c r="A3834" i="11"/>
  <c r="A3833" i="11"/>
  <c r="A3832" i="11"/>
  <c r="A3831" i="11"/>
  <c r="A3830" i="11"/>
  <c r="A3829" i="11"/>
  <c r="A3828" i="11"/>
  <c r="A3827" i="11"/>
  <c r="A3826" i="11"/>
  <c r="A3825" i="11"/>
  <c r="A3824" i="11"/>
  <c r="A3823" i="11"/>
  <c r="A3822" i="11"/>
  <c r="A3821" i="11"/>
  <c r="A3820" i="11"/>
  <c r="A3819" i="11"/>
  <c r="A3818" i="11"/>
  <c r="A3817" i="11"/>
  <c r="A3816" i="11"/>
  <c r="A3815" i="11"/>
  <c r="A3814" i="11"/>
  <c r="A3813" i="11"/>
  <c r="A3812" i="11"/>
  <c r="A3811" i="11"/>
  <c r="A3810" i="11"/>
  <c r="A3809" i="11"/>
  <c r="A3808" i="11"/>
  <c r="A3807" i="11"/>
  <c r="A3806" i="11"/>
  <c r="A3805" i="11"/>
  <c r="A3804" i="11"/>
  <c r="A3803" i="11"/>
  <c r="A3802" i="11"/>
  <c r="A3801" i="11"/>
  <c r="A3800" i="11"/>
  <c r="A3799" i="11"/>
  <c r="A3798" i="11"/>
  <c r="A3797" i="11"/>
  <c r="A3796" i="11"/>
  <c r="A3795" i="11"/>
  <c r="A3794" i="11"/>
  <c r="A3793" i="11"/>
  <c r="A3792" i="11"/>
  <c r="A3791" i="11"/>
  <c r="A3790" i="11"/>
  <c r="A3789" i="11"/>
  <c r="A3788" i="11"/>
  <c r="A3787" i="11"/>
  <c r="A3786" i="11"/>
  <c r="A3785" i="11"/>
  <c r="A3784" i="11"/>
  <c r="A3783" i="11"/>
  <c r="A3782" i="11"/>
  <c r="A3781" i="11"/>
  <c r="A3780" i="11"/>
  <c r="A3779" i="11"/>
  <c r="A3778" i="11"/>
  <c r="A3777" i="11"/>
  <c r="A3776" i="11"/>
  <c r="A3775" i="11"/>
  <c r="A3774" i="11"/>
  <c r="A3773" i="11"/>
  <c r="A3772" i="11"/>
  <c r="A3771" i="11"/>
  <c r="A3770" i="11"/>
  <c r="A3769" i="11"/>
  <c r="A3768" i="11"/>
  <c r="A3767" i="11"/>
  <c r="A3766" i="11"/>
  <c r="A3765" i="11"/>
  <c r="A3764" i="11"/>
  <c r="A3763" i="11"/>
  <c r="A3762" i="11"/>
  <c r="A3761" i="11"/>
  <c r="A3760" i="11"/>
  <c r="A3759" i="11"/>
  <c r="A3758" i="11"/>
  <c r="A3757" i="11"/>
  <c r="A3756" i="11"/>
  <c r="A3755" i="11"/>
  <c r="A3754" i="11"/>
  <c r="A3753" i="11"/>
  <c r="A3752" i="11"/>
  <c r="A3751" i="11"/>
  <c r="A3750" i="11"/>
  <c r="A3749" i="11"/>
  <c r="A3748" i="11"/>
  <c r="A3747" i="11"/>
  <c r="A3746" i="11"/>
  <c r="A3745" i="11"/>
  <c r="A3744" i="11"/>
  <c r="A3743" i="11"/>
  <c r="A3742" i="11"/>
  <c r="A3741" i="11"/>
  <c r="A3740" i="11"/>
  <c r="A3739" i="11"/>
  <c r="A3738" i="11"/>
  <c r="A3737" i="11"/>
  <c r="A3736" i="11"/>
  <c r="A3735" i="11"/>
  <c r="A3734" i="11"/>
  <c r="A3733" i="11"/>
  <c r="A3732" i="11"/>
  <c r="A3731" i="11"/>
  <c r="A3730" i="11"/>
  <c r="A3729" i="11"/>
  <c r="A3728" i="11"/>
  <c r="A3727" i="11"/>
  <c r="A3726" i="11"/>
  <c r="A3725" i="11"/>
  <c r="A3724" i="11"/>
  <c r="A3723" i="11"/>
  <c r="A3722" i="11"/>
  <c r="A3721" i="11"/>
  <c r="A3720" i="11"/>
  <c r="A3719" i="11"/>
  <c r="A3718" i="11"/>
  <c r="A3717" i="11"/>
  <c r="A3716" i="11"/>
  <c r="A3715" i="11"/>
  <c r="A3714" i="11"/>
  <c r="A3713" i="11"/>
  <c r="A3712" i="11"/>
  <c r="A3711" i="11"/>
  <c r="A3710" i="11"/>
  <c r="A3709" i="11"/>
  <c r="A3708" i="11"/>
  <c r="A3707" i="11"/>
  <c r="A3706" i="11"/>
  <c r="A3705" i="11"/>
  <c r="A3704" i="11"/>
  <c r="A3703" i="11"/>
  <c r="A3702" i="11"/>
  <c r="A3701" i="11"/>
  <c r="A3700" i="11"/>
  <c r="A3699" i="11"/>
  <c r="A3698" i="11"/>
  <c r="A3697" i="11"/>
  <c r="A3696" i="11"/>
  <c r="A3695" i="11"/>
  <c r="A3694" i="11"/>
  <c r="A3693" i="11"/>
  <c r="A3692" i="11"/>
  <c r="A3691" i="11"/>
  <c r="A3690" i="11"/>
  <c r="A3689" i="11"/>
  <c r="A3688" i="11"/>
  <c r="A3687" i="11"/>
  <c r="A3686" i="11"/>
  <c r="A3685" i="11"/>
  <c r="A3684" i="11"/>
  <c r="A3683" i="11"/>
  <c r="A3682" i="11"/>
  <c r="A3681" i="11"/>
  <c r="A3680" i="11"/>
  <c r="A3679" i="11"/>
  <c r="A3678" i="11"/>
  <c r="A3677" i="11"/>
  <c r="A3676" i="11"/>
  <c r="A3675" i="11"/>
  <c r="A3674" i="11"/>
  <c r="A3673" i="11"/>
  <c r="A3672" i="11"/>
  <c r="A3671" i="11"/>
  <c r="A3670" i="11"/>
  <c r="A3669" i="11"/>
  <c r="A3668" i="11"/>
  <c r="A3667" i="11"/>
  <c r="A3666" i="11"/>
  <c r="A3665" i="11"/>
  <c r="A3664" i="11"/>
  <c r="A3663" i="11"/>
  <c r="A3662" i="11"/>
  <c r="A3661" i="11"/>
  <c r="A3660" i="11"/>
  <c r="A3659" i="11"/>
  <c r="A3658" i="11"/>
  <c r="A3657" i="11"/>
  <c r="A3656" i="11"/>
  <c r="A3655" i="11"/>
  <c r="A3654" i="11"/>
  <c r="A3653" i="11"/>
  <c r="A3652" i="11"/>
  <c r="A3651" i="11"/>
  <c r="A3650" i="11"/>
  <c r="A3649" i="11"/>
  <c r="A3648" i="11"/>
  <c r="A3647" i="11"/>
  <c r="A3646" i="11"/>
  <c r="A3645" i="11"/>
  <c r="A3644" i="11"/>
  <c r="A3643" i="11"/>
  <c r="A3642" i="11"/>
  <c r="A3641" i="11"/>
  <c r="A3640" i="11"/>
  <c r="A3639" i="11"/>
  <c r="A3638" i="11"/>
  <c r="A3637" i="11"/>
  <c r="A3636" i="11"/>
  <c r="A3635" i="11"/>
  <c r="A3634" i="11"/>
  <c r="A3633" i="11"/>
  <c r="A3632" i="11"/>
  <c r="A3631" i="11"/>
  <c r="A3630" i="11"/>
  <c r="A3629" i="11"/>
  <c r="A3628" i="11"/>
  <c r="A3627" i="11"/>
  <c r="A3626" i="11"/>
  <c r="A3625" i="11"/>
  <c r="A3624" i="11"/>
  <c r="A3623" i="11"/>
  <c r="A3622" i="11"/>
  <c r="A3621" i="11"/>
  <c r="A3620" i="11"/>
  <c r="A3619" i="11"/>
  <c r="A3618" i="11"/>
  <c r="A3617" i="11"/>
  <c r="A3616" i="11"/>
  <c r="A3615" i="11"/>
  <c r="A3614" i="11"/>
  <c r="A3613" i="11"/>
  <c r="A3612" i="11"/>
  <c r="A3611" i="11"/>
  <c r="A3610" i="11"/>
  <c r="A3609" i="11"/>
  <c r="A3608" i="11"/>
  <c r="A3607" i="11"/>
  <c r="A3606" i="11"/>
  <c r="A3605" i="11"/>
  <c r="A3604" i="11"/>
  <c r="A3603" i="11"/>
  <c r="A3602" i="11"/>
  <c r="A3601" i="11"/>
  <c r="A3600" i="11"/>
  <c r="A3599" i="11"/>
  <c r="A3598" i="11"/>
  <c r="A3597" i="11"/>
  <c r="A3596" i="11"/>
  <c r="A3595" i="11"/>
  <c r="A3594" i="11"/>
  <c r="A3593" i="11"/>
  <c r="A3592" i="11"/>
  <c r="A3591" i="11"/>
  <c r="A3590" i="11"/>
  <c r="A3589" i="11"/>
  <c r="A3588" i="11"/>
  <c r="A3587" i="11"/>
  <c r="A3586" i="11"/>
  <c r="A3585" i="11"/>
  <c r="A3584" i="11"/>
  <c r="A3583" i="11"/>
  <c r="A3582" i="11"/>
  <c r="A3581" i="11"/>
  <c r="A3580" i="11"/>
  <c r="A3579" i="11"/>
  <c r="A3578" i="11"/>
  <c r="A3577" i="11"/>
  <c r="A3576" i="11"/>
  <c r="A3575" i="11"/>
  <c r="A3574" i="11"/>
  <c r="A3573" i="11"/>
  <c r="A3572" i="11"/>
  <c r="A3571" i="11"/>
  <c r="A3570" i="11"/>
  <c r="A3569" i="11"/>
  <c r="A3568" i="11"/>
  <c r="A3567" i="11"/>
  <c r="A3566" i="11"/>
  <c r="A3565" i="11"/>
  <c r="A3564" i="11"/>
  <c r="A3563" i="11"/>
  <c r="A3562" i="11"/>
  <c r="A3561" i="11"/>
  <c r="A3560" i="11"/>
  <c r="A3559" i="11"/>
  <c r="A3558" i="11"/>
  <c r="A3557" i="11"/>
  <c r="A3556" i="11"/>
  <c r="A3555" i="11"/>
  <c r="A3554" i="11"/>
  <c r="A3553" i="11"/>
  <c r="A3552" i="11"/>
  <c r="A3551" i="11"/>
  <c r="A3550" i="11"/>
  <c r="A3549" i="11"/>
  <c r="A3548" i="11"/>
  <c r="A3547" i="11"/>
  <c r="A3546" i="11"/>
  <c r="A3545" i="11"/>
  <c r="A3544" i="11"/>
  <c r="A3543" i="11"/>
  <c r="A3542" i="11"/>
  <c r="A3541" i="11"/>
  <c r="A3540" i="11"/>
  <c r="A3539" i="11"/>
  <c r="A3538" i="11"/>
  <c r="A3537" i="11"/>
  <c r="A3536" i="11"/>
  <c r="A3535" i="11"/>
  <c r="A3534" i="11"/>
  <c r="A3533" i="11"/>
  <c r="A3532" i="11"/>
  <c r="A3531" i="11"/>
  <c r="A3530" i="11"/>
  <c r="A3529" i="11"/>
  <c r="A3528" i="11"/>
  <c r="A3527" i="11"/>
  <c r="A3526" i="11"/>
  <c r="A3525" i="11"/>
  <c r="A3524" i="11"/>
  <c r="A3523" i="11"/>
  <c r="A3522" i="11"/>
  <c r="A3521" i="11"/>
  <c r="A3520" i="11"/>
  <c r="A3519" i="11"/>
  <c r="A3518" i="11"/>
  <c r="A3517" i="11"/>
  <c r="A3516" i="11"/>
  <c r="A3515" i="11"/>
  <c r="A3514" i="11"/>
  <c r="A3513" i="11"/>
  <c r="A3512" i="11"/>
  <c r="A3511" i="11"/>
  <c r="A3510" i="11"/>
  <c r="A3509" i="11"/>
  <c r="A3508" i="11"/>
  <c r="A3507" i="11"/>
  <c r="A3506" i="11"/>
  <c r="A3505" i="11"/>
  <c r="A3504" i="11"/>
  <c r="A3503" i="11"/>
  <c r="A3502" i="11"/>
  <c r="A3501" i="11"/>
  <c r="A3500" i="11"/>
  <c r="A3499" i="11"/>
  <c r="A3498" i="11"/>
  <c r="A3497" i="11"/>
  <c r="A3496" i="11"/>
  <c r="A3495" i="11"/>
  <c r="A3494" i="11"/>
  <c r="A3493" i="11"/>
  <c r="A3492" i="11"/>
  <c r="A3491" i="11"/>
  <c r="A3490" i="11"/>
  <c r="A3489" i="11"/>
  <c r="A3488" i="11"/>
  <c r="A3487" i="11"/>
  <c r="A3486" i="11"/>
  <c r="A3485" i="11"/>
  <c r="A3484" i="11"/>
  <c r="A3483" i="11"/>
  <c r="A3482" i="11"/>
  <c r="A3481" i="11"/>
  <c r="A3480" i="11"/>
  <c r="A3479" i="11"/>
  <c r="A3478" i="11"/>
  <c r="A3477" i="11"/>
  <c r="A3476" i="11"/>
  <c r="A3475" i="11"/>
  <c r="A3474" i="11"/>
  <c r="A3473" i="11"/>
  <c r="A3472" i="11"/>
  <c r="A3471" i="11"/>
  <c r="A3470" i="11"/>
  <c r="A3469" i="11"/>
  <c r="A3468" i="11"/>
  <c r="A3467" i="11"/>
  <c r="A3466" i="11"/>
  <c r="A3465" i="11"/>
  <c r="A3464" i="11"/>
  <c r="A3463" i="11"/>
  <c r="A3462" i="11"/>
  <c r="A3461" i="11"/>
  <c r="A3460" i="11"/>
  <c r="A3459" i="11"/>
  <c r="A3458" i="11"/>
  <c r="A3457" i="11"/>
  <c r="A3456" i="11"/>
  <c r="A3455" i="11"/>
  <c r="A3454" i="11"/>
  <c r="A3453" i="11"/>
  <c r="A3452" i="11"/>
  <c r="A3451" i="11"/>
  <c r="A3450" i="11"/>
  <c r="A3449" i="11"/>
  <c r="A3448" i="11"/>
  <c r="A3447" i="11"/>
  <c r="A3446" i="11"/>
  <c r="A3445" i="11"/>
  <c r="A3444" i="11"/>
  <c r="A3443" i="11"/>
  <c r="A3442" i="11"/>
  <c r="A3441" i="11"/>
  <c r="A3440" i="11"/>
  <c r="A3439" i="11"/>
  <c r="A3438" i="11"/>
  <c r="A3437" i="11"/>
  <c r="A3436" i="11"/>
  <c r="A3435" i="11"/>
  <c r="A3434" i="11"/>
  <c r="A3433" i="11"/>
  <c r="A3432" i="11"/>
  <c r="A3431" i="11"/>
  <c r="A3430" i="11"/>
  <c r="A3429" i="11"/>
  <c r="A3428" i="11"/>
  <c r="A3427" i="11"/>
  <c r="A3426" i="11"/>
  <c r="A3425" i="11"/>
  <c r="A3424" i="11"/>
  <c r="A3423" i="11"/>
  <c r="A3422" i="11"/>
  <c r="A3421" i="11"/>
  <c r="A3420" i="11"/>
  <c r="A3419" i="11"/>
  <c r="A3418" i="11"/>
  <c r="A3417" i="11"/>
  <c r="A3416" i="11"/>
  <c r="A3415" i="11"/>
  <c r="A3414" i="11"/>
  <c r="A3413" i="11"/>
  <c r="A3412" i="11"/>
  <c r="A3411" i="11"/>
  <c r="A3410" i="11"/>
  <c r="A3409" i="11"/>
  <c r="A3408" i="11"/>
  <c r="A3407" i="11"/>
  <c r="A3406" i="11"/>
  <c r="A3405" i="11"/>
  <c r="A3404" i="11"/>
  <c r="A3403" i="11"/>
  <c r="A3402" i="11"/>
  <c r="A3401" i="11"/>
  <c r="A3400" i="11"/>
  <c r="A3399" i="11"/>
  <c r="A3398" i="11"/>
  <c r="A3397" i="11"/>
  <c r="A3396" i="11"/>
  <c r="A3395" i="11"/>
  <c r="A3394" i="11"/>
  <c r="A3393" i="11"/>
  <c r="A3392" i="11"/>
  <c r="A3391" i="11"/>
  <c r="A3390" i="11"/>
  <c r="A3389" i="11"/>
  <c r="A3388" i="11"/>
  <c r="A3387" i="11"/>
  <c r="A3386" i="11"/>
  <c r="A3385" i="11"/>
  <c r="A3384" i="11"/>
  <c r="A3383" i="11"/>
  <c r="A3382" i="11"/>
  <c r="A3381" i="11"/>
  <c r="A3380" i="11"/>
  <c r="A3379" i="11"/>
  <c r="A3378" i="11"/>
  <c r="A3377" i="11"/>
  <c r="A3376" i="11"/>
  <c r="A3375" i="11"/>
  <c r="A3374" i="11"/>
  <c r="A3373" i="11"/>
  <c r="A3372" i="11"/>
  <c r="A3371" i="11"/>
  <c r="A3370" i="11"/>
  <c r="A3369" i="11"/>
  <c r="A3368" i="11"/>
  <c r="A3367" i="11"/>
  <c r="A3366" i="11"/>
  <c r="A3365" i="11"/>
  <c r="A3364" i="11"/>
  <c r="A3363" i="11"/>
  <c r="A3362" i="11"/>
  <c r="A3361" i="11"/>
  <c r="A3360" i="11"/>
  <c r="A3359" i="11"/>
  <c r="A3358" i="11"/>
  <c r="A3357" i="11"/>
  <c r="A3356" i="11"/>
  <c r="A3355" i="11"/>
  <c r="A3354" i="11"/>
  <c r="A3353" i="11"/>
  <c r="A3352" i="11"/>
  <c r="A3351" i="11"/>
  <c r="A3350" i="11"/>
  <c r="A3349" i="11"/>
  <c r="A3348" i="11"/>
  <c r="A3347" i="11"/>
  <c r="A3346" i="11"/>
  <c r="A3345" i="11"/>
  <c r="A3344" i="11"/>
  <c r="A3343" i="11"/>
  <c r="A3342" i="11"/>
  <c r="A3341" i="11"/>
  <c r="A3340" i="11"/>
  <c r="A3339" i="11"/>
  <c r="A3338" i="11"/>
  <c r="A3337" i="11"/>
  <c r="A3336" i="11"/>
  <c r="A3335" i="11"/>
  <c r="A3334" i="11"/>
  <c r="A3333" i="11"/>
  <c r="A3332" i="11"/>
  <c r="A3331" i="11"/>
  <c r="A3330" i="11"/>
  <c r="A3329" i="11"/>
  <c r="A3328" i="11"/>
  <c r="A3327" i="11"/>
  <c r="A3326" i="11"/>
  <c r="A3325" i="11"/>
  <c r="A3324" i="11"/>
  <c r="A3323" i="11"/>
  <c r="A3322" i="11"/>
  <c r="A3321" i="11"/>
  <c r="A3320" i="11"/>
  <c r="A3319" i="11"/>
  <c r="A3318" i="11"/>
  <c r="A3317" i="11"/>
  <c r="A3316" i="11"/>
  <c r="A3315" i="11"/>
  <c r="A3314" i="11"/>
  <c r="A3313" i="11"/>
  <c r="A3312" i="11"/>
  <c r="A3311" i="11"/>
  <c r="A3310" i="11"/>
  <c r="A3309" i="11"/>
  <c r="A3308" i="11"/>
  <c r="A3307" i="11"/>
  <c r="A3306" i="11"/>
  <c r="A3305" i="11"/>
  <c r="A3304" i="11"/>
  <c r="A3303" i="11"/>
  <c r="A3302" i="11"/>
  <c r="A3301" i="11"/>
  <c r="A3300" i="11"/>
  <c r="A3299" i="11"/>
  <c r="A3298" i="11"/>
  <c r="A3297" i="11"/>
  <c r="A3296" i="11"/>
  <c r="A3295" i="11"/>
  <c r="A3294" i="11"/>
  <c r="A3293" i="11"/>
  <c r="A3292" i="11"/>
  <c r="A3291" i="11"/>
  <c r="A3290" i="11"/>
  <c r="A3289" i="11"/>
  <c r="A3288" i="11"/>
  <c r="A3287" i="11"/>
  <c r="A3286" i="11"/>
  <c r="A3285" i="11"/>
  <c r="A3284" i="11"/>
  <c r="A3283" i="11"/>
  <c r="A3282" i="11"/>
  <c r="A3281" i="11"/>
  <c r="A3280" i="11"/>
  <c r="A3279" i="11"/>
  <c r="A3278" i="11"/>
  <c r="A3277" i="11"/>
  <c r="A3276" i="11"/>
  <c r="A3275" i="11"/>
  <c r="A3274" i="11"/>
  <c r="A3273" i="11"/>
  <c r="A3272" i="11"/>
  <c r="A3271" i="11"/>
  <c r="A3270" i="11"/>
  <c r="A3269" i="11"/>
  <c r="A3268" i="11"/>
  <c r="A3267" i="11"/>
  <c r="A3266" i="11"/>
  <c r="A3265" i="11"/>
  <c r="A3264" i="11"/>
  <c r="A3263" i="11"/>
  <c r="A3262" i="11"/>
  <c r="A3261" i="11"/>
  <c r="A3260" i="11"/>
  <c r="A3259" i="11"/>
  <c r="A3258" i="11"/>
  <c r="A3257" i="11"/>
  <c r="A3256" i="11"/>
  <c r="A3255" i="11"/>
  <c r="A3254" i="11"/>
  <c r="A3253" i="11"/>
  <c r="A3252" i="11"/>
  <c r="A3251" i="11"/>
  <c r="A3250" i="11"/>
  <c r="A3249" i="11"/>
  <c r="A3248" i="11"/>
  <c r="A3247" i="11"/>
  <c r="A3246" i="11"/>
  <c r="A3245" i="11"/>
  <c r="A3244" i="11"/>
  <c r="A3243" i="11"/>
  <c r="A3242" i="11"/>
  <c r="A3241" i="11"/>
  <c r="A3240" i="11"/>
  <c r="A3239" i="11"/>
  <c r="A3238" i="11"/>
  <c r="A3237" i="11"/>
  <c r="A3236" i="11"/>
  <c r="A3235" i="11"/>
  <c r="A3234" i="11"/>
  <c r="A3233" i="11"/>
  <c r="A3232" i="11"/>
  <c r="A3231" i="11"/>
  <c r="A3230" i="11"/>
  <c r="A3229" i="11"/>
  <c r="A3228" i="11"/>
  <c r="A3227" i="11"/>
  <c r="A3226" i="11"/>
  <c r="A3225" i="11"/>
  <c r="A3224" i="11"/>
  <c r="A3223" i="11"/>
  <c r="A3222" i="11"/>
  <c r="A3221" i="11"/>
  <c r="A3220" i="11"/>
  <c r="A3219" i="11"/>
  <c r="A3218" i="11"/>
  <c r="A3217" i="11"/>
  <c r="A3216" i="11"/>
  <c r="A3215" i="11"/>
  <c r="A3214" i="11"/>
  <c r="A3213" i="11"/>
  <c r="A3212" i="11"/>
  <c r="A3211" i="11"/>
  <c r="A3210" i="11"/>
  <c r="A3209" i="11"/>
  <c r="A3208" i="11"/>
  <c r="A3207" i="11"/>
  <c r="A3206" i="11"/>
  <c r="A3205" i="11"/>
  <c r="A3204" i="11"/>
  <c r="A3203" i="11"/>
  <c r="A3202" i="11"/>
  <c r="A3201" i="11"/>
  <c r="A3200" i="11"/>
  <c r="A3199" i="11"/>
  <c r="A3198" i="11"/>
  <c r="A3197" i="11"/>
  <c r="A3196" i="11"/>
  <c r="A3195" i="11"/>
  <c r="A3194" i="11"/>
  <c r="A3193" i="11"/>
  <c r="A3192" i="11"/>
  <c r="A3191" i="11"/>
  <c r="A3190" i="11"/>
  <c r="A3189" i="11"/>
  <c r="A3188" i="11"/>
  <c r="A3187" i="11"/>
  <c r="A3186" i="11"/>
  <c r="A3185" i="11"/>
  <c r="A3184" i="11"/>
  <c r="A3183" i="11"/>
  <c r="A3182" i="11"/>
  <c r="A3181" i="11"/>
  <c r="A3180" i="11"/>
  <c r="A3179" i="11"/>
  <c r="A3178" i="11"/>
  <c r="A3177" i="11"/>
  <c r="A3176" i="11"/>
  <c r="A3175" i="11"/>
  <c r="A3174" i="11"/>
  <c r="A3173" i="11"/>
  <c r="A3172" i="11"/>
  <c r="A3171" i="11"/>
  <c r="A3170" i="11"/>
  <c r="A3169" i="11"/>
  <c r="A3168" i="11"/>
  <c r="A3167" i="11"/>
  <c r="A3166" i="11"/>
  <c r="A3165" i="11"/>
  <c r="A3164" i="11"/>
  <c r="A3163" i="11"/>
  <c r="A3162" i="11"/>
  <c r="A3161" i="11"/>
  <c r="A3160" i="11"/>
  <c r="A3159" i="11"/>
  <c r="A3158" i="11"/>
  <c r="A3157" i="11"/>
  <c r="A3156" i="11"/>
  <c r="A3155" i="11"/>
  <c r="A3154" i="11"/>
  <c r="A3153" i="11"/>
  <c r="A3152" i="11"/>
  <c r="A3151" i="11"/>
  <c r="A3150" i="11"/>
  <c r="A3149" i="11"/>
  <c r="A3148" i="11"/>
  <c r="A3147" i="11"/>
  <c r="A3146" i="11"/>
  <c r="A3145" i="11"/>
  <c r="A3144" i="11"/>
  <c r="A3143" i="11"/>
  <c r="A3142" i="11"/>
  <c r="A3141" i="11"/>
  <c r="A3140" i="11"/>
  <c r="A3139" i="11"/>
  <c r="A3138" i="11"/>
  <c r="A3137" i="11"/>
  <c r="A3136" i="11"/>
  <c r="A3135" i="11"/>
  <c r="A3134" i="11"/>
  <c r="A3133" i="11"/>
  <c r="A3132" i="11"/>
  <c r="A3131" i="11"/>
  <c r="A3130" i="11"/>
  <c r="A3129" i="11"/>
  <c r="A3128" i="11"/>
  <c r="A3127" i="11"/>
  <c r="A3126" i="11"/>
  <c r="A3125" i="11"/>
  <c r="A3124" i="11"/>
  <c r="A3123" i="11"/>
  <c r="A3122" i="11"/>
  <c r="A3121" i="11"/>
  <c r="A3120" i="11"/>
  <c r="A3119" i="11"/>
  <c r="A3118" i="11"/>
  <c r="A3117" i="11"/>
  <c r="A3116" i="11"/>
  <c r="A3115" i="11"/>
  <c r="A3114" i="11"/>
  <c r="A3113" i="11"/>
  <c r="A3112" i="11"/>
  <c r="A3111" i="11"/>
  <c r="A3110" i="11"/>
  <c r="A3109" i="11"/>
  <c r="A3108" i="11"/>
  <c r="A3107" i="11"/>
  <c r="A3106" i="11"/>
  <c r="A3105" i="11"/>
  <c r="A3104" i="11"/>
  <c r="A3103" i="11"/>
  <c r="A3102" i="11"/>
  <c r="A3101" i="11"/>
  <c r="A3100" i="11"/>
  <c r="A3099" i="11"/>
  <c r="A3098" i="11"/>
  <c r="A3097" i="11"/>
  <c r="A3096" i="11"/>
  <c r="A3095" i="11"/>
  <c r="A3094" i="11"/>
  <c r="A3093" i="11"/>
  <c r="A3092" i="11"/>
  <c r="A3091" i="11"/>
  <c r="A3090" i="11"/>
  <c r="A3089" i="11"/>
  <c r="A3088" i="11"/>
  <c r="A3087" i="11"/>
  <c r="A3086" i="11"/>
  <c r="A3085" i="11"/>
  <c r="A3084" i="11"/>
  <c r="A3083" i="11"/>
  <c r="A3082" i="11"/>
  <c r="A3081" i="11"/>
  <c r="A3080" i="11"/>
  <c r="A3079" i="11"/>
  <c r="A3078" i="11"/>
  <c r="A3077" i="11"/>
  <c r="A3076" i="11"/>
  <c r="A3075" i="11"/>
  <c r="A3074" i="11"/>
  <c r="A3073" i="11"/>
  <c r="A3072" i="11"/>
  <c r="A3071" i="11"/>
  <c r="A3070" i="11"/>
  <c r="A3069" i="11"/>
  <c r="A3068" i="11"/>
  <c r="A3067" i="11"/>
  <c r="A3066" i="11"/>
  <c r="A3065" i="11"/>
  <c r="A3064" i="11"/>
  <c r="A3063" i="11"/>
  <c r="A3062" i="11"/>
  <c r="A3061" i="11"/>
  <c r="A3060" i="11"/>
  <c r="A3059" i="11"/>
  <c r="A3058" i="11"/>
  <c r="A3057" i="11"/>
  <c r="A3056" i="11"/>
  <c r="A3055" i="11"/>
  <c r="A3054" i="11"/>
  <c r="A3053" i="11"/>
  <c r="A3052" i="11"/>
  <c r="A3051" i="11"/>
  <c r="A3050" i="11"/>
  <c r="A3049" i="11"/>
  <c r="A3048" i="11"/>
  <c r="A3047" i="11"/>
  <c r="A3046" i="11"/>
  <c r="A3045" i="11"/>
  <c r="A3044" i="11"/>
  <c r="A3043" i="11"/>
  <c r="A3042" i="11"/>
  <c r="A3041" i="11"/>
  <c r="A3040" i="11"/>
  <c r="A3039" i="11"/>
  <c r="A3038" i="11"/>
  <c r="A3037" i="11"/>
  <c r="A3036" i="11"/>
  <c r="A3035" i="11"/>
  <c r="A3034" i="11"/>
  <c r="A3033" i="11"/>
  <c r="A3032" i="11"/>
  <c r="A3031" i="11"/>
  <c r="A3030" i="11"/>
  <c r="A3029" i="11"/>
  <c r="A3028" i="11"/>
  <c r="A3027" i="11"/>
  <c r="A3026" i="11"/>
  <c r="A3025" i="11"/>
  <c r="A3024" i="11"/>
  <c r="A3023" i="11"/>
  <c r="A3022" i="11"/>
  <c r="A3021" i="11"/>
  <c r="A3020" i="11"/>
  <c r="A3019" i="11"/>
  <c r="A3018" i="11"/>
  <c r="A3017" i="11"/>
  <c r="A3016" i="11"/>
  <c r="A3015" i="11"/>
  <c r="A3014" i="11"/>
  <c r="A3013" i="11"/>
  <c r="A3012" i="11"/>
  <c r="A3011" i="11"/>
  <c r="A3010" i="11"/>
  <c r="A3009" i="11"/>
  <c r="A3008" i="11"/>
  <c r="A3007" i="11"/>
  <c r="A3006" i="11"/>
  <c r="A3005" i="11"/>
  <c r="A3004" i="11"/>
  <c r="A3003" i="11"/>
  <c r="A3002" i="11"/>
  <c r="A3001" i="11"/>
  <c r="A3000" i="11"/>
  <c r="A2999" i="11"/>
  <c r="A2998" i="11"/>
  <c r="A2997" i="11"/>
  <c r="A2996" i="11"/>
  <c r="A2995" i="11"/>
  <c r="A2994" i="11"/>
  <c r="A2993" i="11"/>
  <c r="A2992" i="11"/>
  <c r="A2991" i="11"/>
  <c r="A2990" i="11"/>
  <c r="A2989" i="11"/>
  <c r="A2988" i="11"/>
  <c r="A2987" i="11"/>
  <c r="A2986" i="11"/>
  <c r="A2985" i="11"/>
  <c r="A2984" i="11"/>
  <c r="A2983" i="11"/>
  <c r="A2982" i="11"/>
  <c r="A2981" i="11"/>
  <c r="A2980" i="11"/>
  <c r="A2979" i="11"/>
  <c r="A2978" i="11"/>
  <c r="A2977" i="11"/>
  <c r="A2976" i="11"/>
  <c r="A2975" i="11"/>
  <c r="A2974" i="11"/>
  <c r="A2973" i="11"/>
  <c r="A2972" i="11"/>
  <c r="A2971" i="11"/>
  <c r="A2970" i="11"/>
  <c r="A2969" i="11"/>
  <c r="A2968" i="11"/>
  <c r="A2967" i="11"/>
  <c r="A2966" i="11"/>
  <c r="A2965" i="11"/>
  <c r="A2964" i="11"/>
  <c r="A2963" i="11"/>
  <c r="A2962" i="11"/>
  <c r="A2961" i="11"/>
  <c r="A2960" i="11"/>
  <c r="A2959" i="11"/>
  <c r="A2958" i="11"/>
  <c r="A2957" i="11"/>
  <c r="A2956" i="11"/>
  <c r="A2955" i="11"/>
  <c r="A2954" i="11"/>
  <c r="A2953" i="11"/>
  <c r="A2952" i="11"/>
  <c r="A2951" i="11"/>
  <c r="A2950" i="11"/>
  <c r="A2949" i="11"/>
  <c r="A2948" i="11"/>
  <c r="A2947" i="11"/>
  <c r="A2946" i="11"/>
  <c r="A2945" i="11"/>
  <c r="A2944" i="11"/>
  <c r="A2943" i="11"/>
  <c r="A2942" i="11"/>
  <c r="A2941" i="11"/>
  <c r="A2940" i="11"/>
  <c r="A2939" i="11"/>
  <c r="A2938" i="11"/>
  <c r="A2937" i="11"/>
  <c r="A2936" i="11"/>
  <c r="A2935" i="11"/>
  <c r="A2934" i="11"/>
  <c r="A2933" i="11"/>
  <c r="A2932" i="11"/>
  <c r="A2931" i="11"/>
  <c r="A2930" i="11"/>
  <c r="A2929" i="11"/>
  <c r="A2928" i="11"/>
  <c r="A2927" i="11"/>
  <c r="A2926" i="11"/>
  <c r="A2925" i="11"/>
  <c r="A2924" i="11"/>
  <c r="A2923" i="11"/>
  <c r="A2922" i="11"/>
  <c r="A2921" i="11"/>
  <c r="A2920" i="11"/>
  <c r="A2919" i="11"/>
  <c r="A2918" i="11"/>
  <c r="A2917" i="11"/>
  <c r="A2916" i="11"/>
  <c r="A2915" i="11"/>
  <c r="A2914" i="11"/>
  <c r="A2913" i="11"/>
  <c r="A2912" i="11"/>
  <c r="A2911" i="11"/>
  <c r="A2910" i="11"/>
  <c r="A2909" i="11"/>
  <c r="A2908" i="11"/>
  <c r="A2907" i="11"/>
  <c r="A2906" i="11"/>
  <c r="A2905" i="11"/>
  <c r="A2904" i="11"/>
  <c r="A2903" i="11"/>
  <c r="A2902" i="11"/>
  <c r="A2901" i="11"/>
  <c r="A2900" i="11"/>
  <c r="A2899" i="11"/>
  <c r="A2898" i="11"/>
  <c r="A2897" i="11"/>
  <c r="A2896" i="11"/>
  <c r="A2895" i="11"/>
  <c r="A2894" i="11"/>
  <c r="A2893" i="11"/>
  <c r="A2892" i="11"/>
  <c r="A2891" i="11"/>
  <c r="A2890" i="11"/>
  <c r="A2889" i="11"/>
  <c r="A2888" i="11"/>
  <c r="A2887" i="11"/>
  <c r="A2886" i="11"/>
  <c r="A2885" i="11"/>
  <c r="A2884" i="11"/>
  <c r="A2883" i="11"/>
  <c r="A2882" i="11"/>
  <c r="A2881" i="11"/>
  <c r="A2880" i="11"/>
  <c r="A2879" i="11"/>
  <c r="A2878" i="11"/>
  <c r="A2877" i="11"/>
  <c r="A2876" i="11"/>
  <c r="A2875" i="11"/>
  <c r="A2874" i="11"/>
  <c r="A2873" i="11"/>
  <c r="A2872" i="11"/>
  <c r="A2871" i="11"/>
  <c r="A2870" i="11"/>
  <c r="A2869" i="11"/>
  <c r="A2868" i="11"/>
  <c r="A2867" i="11"/>
  <c r="A2866" i="11"/>
  <c r="A2865" i="11"/>
  <c r="A2864" i="11"/>
  <c r="A2863" i="11"/>
  <c r="A2862" i="11"/>
  <c r="A2861" i="11"/>
  <c r="A2860" i="11"/>
  <c r="A2859" i="11"/>
  <c r="A2858" i="11"/>
  <c r="A2857" i="11"/>
  <c r="A2856" i="11"/>
  <c r="A2855" i="11"/>
  <c r="A2854" i="11"/>
  <c r="A2853" i="11"/>
  <c r="A2852" i="11"/>
  <c r="A2851" i="11"/>
  <c r="A2850" i="11"/>
  <c r="A2849" i="11"/>
  <c r="A2848" i="11"/>
  <c r="A2847" i="11"/>
  <c r="A2846" i="11"/>
  <c r="A2845" i="11"/>
  <c r="A2844" i="11"/>
  <c r="A2843" i="11"/>
  <c r="A2842" i="11"/>
  <c r="A2841" i="11"/>
  <c r="A2840" i="11"/>
  <c r="A2839" i="11"/>
  <c r="A2838" i="11"/>
  <c r="A2837" i="11"/>
  <c r="A2836" i="11"/>
  <c r="A2835" i="11"/>
  <c r="A2834" i="11"/>
  <c r="A2833" i="11"/>
  <c r="A2832" i="11"/>
  <c r="A2831" i="11"/>
  <c r="A2830" i="11"/>
  <c r="A2829" i="11"/>
  <c r="A2828" i="11"/>
  <c r="A2827" i="11"/>
  <c r="A2826" i="11"/>
  <c r="A2825" i="11"/>
  <c r="A2824" i="11"/>
  <c r="A2823" i="11"/>
  <c r="A2822" i="11"/>
  <c r="A2821" i="11"/>
  <c r="A2820" i="11"/>
  <c r="A2819" i="11"/>
  <c r="A2818" i="11"/>
  <c r="A2817" i="11"/>
  <c r="A2816" i="11"/>
  <c r="A2815" i="11"/>
  <c r="A2814" i="11"/>
  <c r="A2813" i="11"/>
  <c r="A2812" i="11"/>
  <c r="A2811" i="11"/>
  <c r="A2810" i="11"/>
  <c r="A2809" i="11"/>
  <c r="A2808" i="11"/>
  <c r="A2807" i="11"/>
  <c r="A2806" i="11"/>
  <c r="A2805" i="11"/>
  <c r="A2804" i="11"/>
  <c r="A2803" i="11"/>
  <c r="A2802" i="11"/>
  <c r="A2801" i="11"/>
  <c r="A2800" i="11"/>
  <c r="A2799" i="11"/>
  <c r="A2798" i="11"/>
  <c r="A2797" i="11"/>
  <c r="A2796" i="11"/>
  <c r="A2795" i="11"/>
  <c r="A2794" i="11"/>
  <c r="A2793" i="11"/>
  <c r="A2792" i="11"/>
  <c r="A2791" i="11"/>
  <c r="A2790" i="11"/>
  <c r="A2789" i="11"/>
  <c r="A2788" i="11"/>
  <c r="A2787" i="11"/>
  <c r="A2786" i="11"/>
  <c r="A2785" i="11"/>
  <c r="A2784" i="11"/>
  <c r="A2783" i="11"/>
  <c r="A2782" i="11"/>
  <c r="A2781" i="11"/>
  <c r="A2780" i="11"/>
  <c r="A2779" i="11"/>
  <c r="A2778" i="11"/>
  <c r="A2777" i="11"/>
  <c r="A2776" i="11"/>
  <c r="A2775" i="11"/>
  <c r="A2774" i="11"/>
  <c r="A2773" i="11"/>
  <c r="A2772" i="11"/>
  <c r="A2771" i="11"/>
  <c r="A2770" i="11"/>
  <c r="A2769" i="11"/>
  <c r="A2768" i="11"/>
  <c r="A2767" i="11"/>
  <c r="A2766" i="11"/>
  <c r="A2765" i="11"/>
  <c r="A2764" i="11"/>
  <c r="A2763" i="11"/>
  <c r="A2762" i="11"/>
  <c r="A2761" i="11"/>
  <c r="A2760" i="11"/>
  <c r="A2759" i="11"/>
  <c r="A2758" i="11"/>
  <c r="A2757" i="11"/>
  <c r="A2756" i="11"/>
  <c r="A2755" i="11"/>
  <c r="A2754" i="11"/>
  <c r="A2753" i="11"/>
  <c r="A2752" i="11"/>
  <c r="A2751" i="11"/>
  <c r="A2750" i="11"/>
  <c r="A2749" i="11"/>
  <c r="A2748" i="11"/>
  <c r="A2747" i="11"/>
  <c r="A2746" i="11"/>
  <c r="A2745" i="11"/>
  <c r="A2744" i="11"/>
  <c r="A2743" i="11"/>
  <c r="A2742" i="11"/>
  <c r="A2741" i="11"/>
  <c r="A2740" i="11"/>
  <c r="A2739" i="11"/>
  <c r="A2738" i="11"/>
  <c r="A2737" i="11"/>
  <c r="A2736" i="11"/>
  <c r="A2735" i="11"/>
  <c r="A2734" i="11"/>
  <c r="A2733" i="11"/>
  <c r="A2732" i="11"/>
  <c r="A2731" i="11"/>
  <c r="A2730" i="11"/>
  <c r="A2729" i="11"/>
  <c r="A2728" i="11"/>
  <c r="A2727" i="11"/>
  <c r="A2726" i="11"/>
  <c r="A2725" i="11"/>
  <c r="A2724" i="11"/>
  <c r="A2723" i="11"/>
  <c r="A2722" i="11"/>
  <c r="A2721" i="11"/>
  <c r="A2720" i="11"/>
  <c r="A2719" i="11"/>
  <c r="A2718" i="11"/>
  <c r="A2717" i="11"/>
  <c r="A2716" i="11"/>
  <c r="A2715" i="11"/>
  <c r="A2714" i="11"/>
  <c r="A2713" i="11"/>
  <c r="A2712" i="11"/>
  <c r="A2711" i="11"/>
  <c r="A2710" i="11"/>
  <c r="A2709" i="11"/>
  <c r="A2708" i="11"/>
  <c r="A2707" i="11"/>
  <c r="A2706" i="11"/>
  <c r="A2705" i="11"/>
  <c r="A2704" i="11"/>
  <c r="A2703" i="11"/>
  <c r="A2702" i="11"/>
  <c r="A2701" i="11"/>
  <c r="A2700" i="11"/>
  <c r="A2699" i="11"/>
  <c r="A2698" i="11"/>
  <c r="A2697" i="11"/>
  <c r="A2696" i="11"/>
  <c r="A2695" i="11"/>
  <c r="A2694" i="11"/>
  <c r="A2693" i="11"/>
  <c r="A2692" i="11"/>
  <c r="A2691" i="11"/>
  <c r="A2690" i="11"/>
  <c r="A2689" i="11"/>
  <c r="A2688" i="11"/>
  <c r="A2687" i="11"/>
  <c r="A2686" i="11"/>
  <c r="A2685" i="11"/>
  <c r="A2684" i="11"/>
  <c r="A2683" i="11"/>
  <c r="A2682" i="11"/>
  <c r="A2681" i="11"/>
  <c r="A2680" i="11"/>
  <c r="A2679" i="11"/>
  <c r="A2678" i="11"/>
  <c r="A2677" i="11"/>
  <c r="A2676" i="11"/>
  <c r="A2675" i="11"/>
  <c r="A2674" i="11"/>
  <c r="A2673" i="11"/>
  <c r="A2672" i="11"/>
  <c r="A2671" i="11"/>
  <c r="A2670" i="11"/>
  <c r="A2669" i="11"/>
  <c r="A2668" i="11"/>
  <c r="A2667" i="11"/>
  <c r="A2666" i="11"/>
  <c r="A2665" i="11"/>
  <c r="A2664" i="11"/>
  <c r="A2663" i="11"/>
  <c r="A2662" i="11"/>
  <c r="A2661" i="11"/>
  <c r="A2660" i="11"/>
  <c r="A2659" i="11"/>
  <c r="A2658" i="11"/>
  <c r="A2657" i="11"/>
  <c r="A2656" i="11"/>
  <c r="A2655" i="11"/>
  <c r="A2654" i="11"/>
  <c r="A2653" i="11"/>
  <c r="A2652" i="11"/>
  <c r="A2651" i="11"/>
  <c r="A2650" i="11"/>
  <c r="A2649" i="11"/>
  <c r="A2648" i="11"/>
  <c r="A2647" i="11"/>
  <c r="A2646" i="11"/>
  <c r="A2645" i="11"/>
  <c r="A2644" i="11"/>
  <c r="A2643" i="11"/>
  <c r="A2642" i="11"/>
  <c r="A2641" i="11"/>
  <c r="A2640" i="11"/>
  <c r="A2639" i="11"/>
  <c r="A2638" i="11"/>
  <c r="A2637" i="11"/>
  <c r="A2636" i="11"/>
  <c r="A2635" i="11"/>
  <c r="A2634" i="11"/>
  <c r="A2633" i="11"/>
  <c r="A2632" i="11"/>
  <c r="A2631" i="11"/>
  <c r="A2630" i="11"/>
  <c r="A2629" i="11"/>
  <c r="A2628" i="11"/>
  <c r="A2627" i="11"/>
  <c r="A2626" i="11"/>
  <c r="A2625" i="11"/>
  <c r="A2624" i="11"/>
  <c r="A2623" i="11"/>
  <c r="A2622" i="11"/>
  <c r="A2621" i="11"/>
  <c r="A2620" i="11"/>
  <c r="A2619" i="11"/>
  <c r="A2618" i="11"/>
  <c r="A2617" i="11"/>
  <c r="A2616" i="11"/>
  <c r="A2615" i="11"/>
  <c r="A2614" i="11"/>
  <c r="A2613" i="11"/>
  <c r="A2612" i="11"/>
  <c r="A2611" i="11"/>
  <c r="A2610" i="11"/>
  <c r="A2609" i="11"/>
  <c r="A2608" i="11"/>
  <c r="A2607" i="11"/>
  <c r="A2606" i="11"/>
  <c r="A2605" i="11"/>
  <c r="A2604" i="11"/>
  <c r="A2603" i="11"/>
  <c r="A2602" i="11"/>
  <c r="A2601" i="11"/>
  <c r="A2600" i="11"/>
  <c r="A2599" i="11"/>
  <c r="A2598" i="11"/>
  <c r="A2597" i="11"/>
  <c r="A2596" i="11"/>
  <c r="A2595" i="11"/>
  <c r="A2594" i="11"/>
  <c r="A2593" i="11"/>
  <c r="A2592" i="11"/>
  <c r="A2591" i="11"/>
  <c r="A2590" i="11"/>
  <c r="A2589" i="11"/>
  <c r="A2588" i="11"/>
  <c r="A2587" i="11"/>
  <c r="A2586" i="11"/>
  <c r="A2585" i="11"/>
  <c r="A2584" i="11"/>
  <c r="A2583" i="11"/>
  <c r="A2582" i="11"/>
  <c r="A2581" i="11"/>
  <c r="A2580" i="11"/>
  <c r="A2579" i="11"/>
  <c r="A2578" i="11"/>
  <c r="A2577" i="11"/>
  <c r="A2576" i="11"/>
  <c r="A2575" i="11"/>
  <c r="A2574" i="11"/>
  <c r="A2573" i="11"/>
  <c r="A2572" i="11"/>
  <c r="A2571" i="11"/>
  <c r="A2570" i="11"/>
  <c r="A2569" i="11"/>
  <c r="A2568" i="11"/>
  <c r="A2567" i="11"/>
  <c r="A2566" i="11"/>
  <c r="A2565" i="11"/>
  <c r="A2564" i="11"/>
  <c r="A2563" i="11"/>
  <c r="A2562" i="11"/>
  <c r="A2561" i="11"/>
  <c r="A2560" i="11"/>
  <c r="A2559" i="11"/>
  <c r="A2558" i="11"/>
  <c r="A2557" i="11"/>
  <c r="A2556" i="11"/>
  <c r="A2555" i="11"/>
  <c r="A2554" i="11"/>
  <c r="A2553" i="11"/>
  <c r="A2552" i="11"/>
  <c r="A2551" i="11"/>
  <c r="A2550" i="11"/>
  <c r="A2549" i="11"/>
  <c r="A2548" i="11"/>
  <c r="A2547" i="11"/>
  <c r="A2546" i="11"/>
  <c r="A2545" i="11"/>
  <c r="A2544" i="11"/>
  <c r="A2543" i="11"/>
  <c r="A2542" i="11"/>
  <c r="A2541" i="11"/>
  <c r="A2540" i="11"/>
  <c r="A2539" i="11"/>
  <c r="A2538" i="11"/>
  <c r="A2537" i="11"/>
  <c r="A2536" i="11"/>
  <c r="A2535" i="11"/>
  <c r="A2534" i="11"/>
  <c r="A2533" i="11"/>
  <c r="A2532" i="11"/>
  <c r="A2531" i="11"/>
  <c r="A2530" i="11"/>
  <c r="A2529" i="11"/>
  <c r="A2528" i="11"/>
  <c r="A2527" i="11"/>
  <c r="A2526" i="11"/>
  <c r="A2525" i="11"/>
  <c r="A2524" i="11"/>
  <c r="A2523" i="11"/>
  <c r="A2522" i="11"/>
  <c r="A2521" i="11"/>
  <c r="A2520" i="11"/>
  <c r="A2519" i="11"/>
  <c r="A2518" i="11"/>
  <c r="A2517" i="11"/>
  <c r="A2516" i="11"/>
  <c r="A2515" i="11"/>
  <c r="A2514" i="11"/>
  <c r="A2513" i="11"/>
  <c r="A2512" i="11"/>
  <c r="A2511" i="11"/>
  <c r="A2510" i="11"/>
  <c r="A2509" i="11"/>
  <c r="A2508" i="11"/>
  <c r="A2507" i="11"/>
  <c r="A2506" i="11"/>
  <c r="A2505" i="11"/>
  <c r="A2504" i="11"/>
  <c r="A2503" i="11"/>
  <c r="A2502" i="11"/>
  <c r="A2501" i="11"/>
  <c r="A2500" i="11"/>
  <c r="A2499" i="11"/>
  <c r="A2498" i="11"/>
  <c r="A2497" i="11"/>
  <c r="A2496" i="11"/>
  <c r="A2495" i="11"/>
  <c r="A2494" i="11"/>
  <c r="A2493" i="11"/>
  <c r="A2492" i="11"/>
  <c r="A2491" i="11"/>
  <c r="A2490" i="11"/>
  <c r="A2489" i="11"/>
  <c r="A2488" i="11"/>
  <c r="A2487" i="11"/>
  <c r="A2486" i="11"/>
  <c r="A2485" i="11"/>
  <c r="A2484" i="11"/>
  <c r="A2483" i="11"/>
  <c r="A2482" i="11"/>
  <c r="A2481" i="11"/>
  <c r="A2480" i="11"/>
  <c r="A2479" i="11"/>
  <c r="A2478" i="11"/>
  <c r="A2477" i="11"/>
  <c r="A2476" i="11"/>
  <c r="A2475" i="11"/>
  <c r="A2474" i="11"/>
  <c r="A2473" i="11"/>
  <c r="A2472" i="11"/>
  <c r="A2471" i="11"/>
  <c r="A2470" i="11"/>
  <c r="A2469" i="11"/>
  <c r="A2468" i="11"/>
  <c r="A2467" i="11"/>
  <c r="A2466" i="11"/>
  <c r="A2465" i="11"/>
  <c r="A2464" i="11"/>
  <c r="A2463" i="11"/>
  <c r="A2462" i="11"/>
  <c r="A2461" i="11"/>
  <c r="A2460" i="11"/>
  <c r="A2459" i="11"/>
  <c r="A2458" i="11"/>
  <c r="A2457" i="11"/>
  <c r="A2456" i="11"/>
  <c r="A2455" i="11"/>
  <c r="A2454" i="11"/>
  <c r="A2453" i="11"/>
  <c r="A2452" i="11"/>
  <c r="A2451" i="11"/>
  <c r="A2450" i="11"/>
  <c r="A2449" i="11"/>
  <c r="A2448" i="11"/>
  <c r="A2447" i="11"/>
  <c r="A2446" i="11"/>
  <c r="A2445" i="11"/>
  <c r="A2444" i="11"/>
  <c r="A2443" i="11"/>
  <c r="A2442" i="11"/>
  <c r="A2441" i="11"/>
  <c r="A2440" i="11"/>
  <c r="A2439" i="11"/>
  <c r="A2438" i="11"/>
  <c r="A2437" i="11"/>
  <c r="A2436" i="11"/>
  <c r="A2435" i="11"/>
  <c r="A2434" i="11"/>
  <c r="A2433" i="11"/>
  <c r="A2432" i="11"/>
  <c r="A2431" i="11"/>
  <c r="A2430" i="11"/>
  <c r="A2429" i="11"/>
  <c r="A2428" i="11"/>
  <c r="A2427" i="11"/>
  <c r="A2426" i="11"/>
  <c r="A2425" i="11"/>
  <c r="A2424" i="11"/>
  <c r="A2423" i="11"/>
  <c r="A2422" i="11"/>
  <c r="A2421" i="11"/>
  <c r="A2420" i="11"/>
  <c r="A2419" i="11"/>
  <c r="A2418" i="11"/>
  <c r="A2417" i="11"/>
  <c r="A2416" i="11"/>
  <c r="A2415" i="11"/>
  <c r="A2414" i="11"/>
  <c r="A2413" i="11"/>
  <c r="A2412" i="11"/>
  <c r="A2411" i="11"/>
  <c r="A2410" i="11"/>
  <c r="A2409" i="11"/>
  <c r="A2408" i="11"/>
  <c r="A2407" i="11"/>
  <c r="A2406" i="11"/>
  <c r="A2405" i="11"/>
  <c r="A2404" i="11"/>
  <c r="A2403" i="11"/>
  <c r="A2402" i="11"/>
  <c r="A2401" i="11"/>
  <c r="A2400" i="11"/>
  <c r="A2399" i="11"/>
  <c r="A2398" i="11"/>
  <c r="A2397" i="11"/>
  <c r="A2396" i="11"/>
  <c r="A2395" i="11"/>
  <c r="A2394" i="11"/>
  <c r="A2393" i="11"/>
  <c r="A2392" i="11"/>
  <c r="A2391" i="11"/>
  <c r="A2390" i="11"/>
  <c r="A2389" i="11"/>
  <c r="A2388" i="11"/>
  <c r="A2387" i="11"/>
  <c r="A2386" i="11"/>
  <c r="A2385" i="11"/>
  <c r="A2384" i="11"/>
  <c r="A2383" i="11"/>
  <c r="A2382" i="11"/>
  <c r="A2381" i="11"/>
  <c r="A2380" i="11"/>
  <c r="A2379" i="11"/>
  <c r="A2378" i="11"/>
  <c r="A2377" i="11"/>
  <c r="A2376" i="11"/>
  <c r="A2375" i="11"/>
  <c r="A2374" i="11"/>
  <c r="A2373" i="11"/>
  <c r="A2372" i="11"/>
  <c r="A2371" i="11"/>
  <c r="A2370" i="11"/>
  <c r="A2369" i="11"/>
  <c r="A2368" i="11"/>
  <c r="A2367" i="11"/>
  <c r="A2366" i="11"/>
  <c r="A2365" i="11"/>
  <c r="A2364" i="11"/>
  <c r="A2363" i="11"/>
  <c r="A2362" i="11"/>
  <c r="A2361" i="11"/>
  <c r="A2360" i="11"/>
  <c r="A2359" i="11"/>
  <c r="A2358" i="11"/>
  <c r="A2357" i="11"/>
  <c r="A2356" i="11"/>
  <c r="A2355" i="11"/>
  <c r="A2354" i="11"/>
  <c r="A2353" i="11"/>
  <c r="A2352" i="11"/>
  <c r="A2351" i="11"/>
  <c r="A2350" i="11"/>
  <c r="A2349" i="11"/>
  <c r="A2348" i="11"/>
  <c r="A2347" i="11"/>
  <c r="A2346" i="11"/>
  <c r="A2345" i="11"/>
  <c r="A2344" i="11"/>
  <c r="A2343" i="11"/>
  <c r="A2342" i="11"/>
  <c r="A2341" i="11"/>
  <c r="A2340" i="11"/>
  <c r="A2339" i="11"/>
  <c r="A2338" i="11"/>
  <c r="A2337" i="11"/>
  <c r="A2336" i="11"/>
  <c r="A2335" i="11"/>
  <c r="A2334" i="11"/>
  <c r="A2333" i="11"/>
  <c r="A2332" i="11"/>
  <c r="A2331" i="11"/>
  <c r="A2330" i="11"/>
  <c r="A2329" i="11"/>
  <c r="A2328" i="11"/>
  <c r="A2327" i="11"/>
  <c r="A2326" i="11"/>
  <c r="A2325" i="11"/>
  <c r="A2324" i="11"/>
  <c r="A2323" i="11"/>
  <c r="A2322" i="11"/>
  <c r="A2321" i="11"/>
  <c r="A2320" i="11"/>
  <c r="A2319" i="11"/>
  <c r="A2318" i="11"/>
  <c r="A2317" i="11"/>
  <c r="A2316" i="11"/>
  <c r="A2315" i="11"/>
  <c r="A2314" i="11"/>
  <c r="A2313" i="11"/>
  <c r="A2312" i="11"/>
  <c r="A2311" i="11"/>
  <c r="A2310" i="11"/>
  <c r="A2309" i="11"/>
  <c r="A2308" i="11"/>
  <c r="A2307" i="11"/>
  <c r="A2306" i="11"/>
  <c r="A2305" i="11"/>
  <c r="A2304" i="11"/>
  <c r="A2303" i="11"/>
  <c r="A2302" i="11"/>
  <c r="A2301" i="11"/>
  <c r="A2300" i="11"/>
  <c r="A2299" i="11"/>
  <c r="A2298" i="11"/>
  <c r="A2297" i="11"/>
  <c r="A2296" i="11"/>
  <c r="A2295" i="11"/>
  <c r="A2294" i="11"/>
  <c r="A2293" i="11"/>
  <c r="A2292" i="11"/>
  <c r="A2291" i="11"/>
  <c r="A2290" i="11"/>
  <c r="A2289" i="11"/>
  <c r="A2288" i="11"/>
  <c r="A2287" i="11"/>
  <c r="A2286" i="11"/>
  <c r="A2285" i="11"/>
  <c r="A2284" i="11"/>
  <c r="A2283" i="11"/>
  <c r="A2282" i="11"/>
  <c r="A2281" i="11"/>
  <c r="A2280" i="11"/>
  <c r="A2279" i="11"/>
  <c r="A2278" i="11"/>
  <c r="A2277" i="11"/>
  <c r="A2276" i="11"/>
  <c r="A2275" i="11"/>
  <c r="A2274" i="11"/>
  <c r="A2273" i="11"/>
  <c r="A2272" i="11"/>
  <c r="A2271" i="11"/>
  <c r="A2270" i="11"/>
  <c r="A2269" i="11"/>
  <c r="A2268" i="11"/>
  <c r="A2267" i="11"/>
  <c r="A2266" i="11"/>
  <c r="A2265" i="11"/>
  <c r="A2264" i="11"/>
  <c r="A2263" i="11"/>
  <c r="A2262" i="11"/>
  <c r="A2261" i="11"/>
  <c r="A2260" i="11"/>
  <c r="A2259" i="11"/>
  <c r="A2258" i="11"/>
  <c r="A2257" i="11"/>
  <c r="A2256" i="11"/>
  <c r="A2255" i="11"/>
  <c r="A2254" i="11"/>
  <c r="A2253" i="11"/>
  <c r="A2252" i="11"/>
  <c r="A2251" i="11"/>
  <c r="A2250" i="11"/>
  <c r="A2249" i="11"/>
  <c r="A2248" i="11"/>
  <c r="A2247" i="11"/>
  <c r="A2246" i="11"/>
  <c r="A2245" i="11"/>
  <c r="A2244" i="11"/>
  <c r="A2243" i="11"/>
  <c r="A2242" i="11"/>
  <c r="A2241" i="11"/>
  <c r="A2240" i="11"/>
  <c r="A2239" i="11"/>
  <c r="A2238" i="11"/>
  <c r="A2237" i="11"/>
  <c r="A2236" i="11"/>
  <c r="A2235" i="11"/>
  <c r="A2234" i="11"/>
  <c r="A2233" i="11"/>
  <c r="A2232" i="11"/>
  <c r="A2231" i="11"/>
  <c r="A2230" i="11"/>
  <c r="A2229" i="11"/>
  <c r="A2228" i="11"/>
  <c r="A2227" i="11"/>
  <c r="A2226" i="11"/>
  <c r="A2225" i="11"/>
  <c r="A2224" i="11"/>
  <c r="A2223" i="11"/>
  <c r="A2222" i="11"/>
  <c r="A2221" i="11"/>
  <c r="A2220" i="11"/>
  <c r="A2219" i="11"/>
  <c r="A2218" i="11"/>
  <c r="A2217" i="11"/>
  <c r="A2216" i="11"/>
  <c r="A2215" i="11"/>
  <c r="A2214" i="11"/>
  <c r="A2213" i="11"/>
  <c r="A2212" i="11"/>
  <c r="A2211" i="11"/>
  <c r="A2210" i="11"/>
  <c r="A2209" i="11"/>
  <c r="A2208" i="11"/>
  <c r="A2207" i="11"/>
  <c r="A2206" i="11"/>
  <c r="A2205" i="11"/>
  <c r="A2204" i="11"/>
  <c r="A2203" i="11"/>
  <c r="A2202" i="11"/>
  <c r="A2201" i="11"/>
  <c r="A2200" i="11"/>
  <c r="A2199" i="11"/>
  <c r="A2198" i="11"/>
  <c r="A2197" i="11"/>
  <c r="A2196" i="11"/>
  <c r="A2195" i="11"/>
  <c r="A2194" i="11"/>
  <c r="A2193" i="11"/>
  <c r="A2192" i="11"/>
  <c r="A2191" i="11"/>
  <c r="A2190" i="11"/>
  <c r="A2189" i="11"/>
  <c r="A2188" i="11"/>
  <c r="A2187" i="11"/>
  <c r="A2186" i="11"/>
  <c r="A2185" i="11"/>
  <c r="A2184" i="11"/>
  <c r="A2183" i="11"/>
  <c r="A2182" i="11"/>
  <c r="A2181" i="11"/>
  <c r="A2180" i="11"/>
  <c r="A2179" i="11"/>
  <c r="A2178" i="11"/>
  <c r="A2177" i="11"/>
  <c r="A2176" i="11"/>
  <c r="A2175" i="11"/>
  <c r="A2174" i="11"/>
  <c r="A2173" i="11"/>
  <c r="A2172" i="11"/>
  <c r="A2171" i="11"/>
  <c r="A2170" i="11"/>
  <c r="A2169" i="11"/>
  <c r="A2168" i="11"/>
  <c r="A2167" i="11"/>
  <c r="A2166" i="11"/>
  <c r="A2165" i="11"/>
  <c r="A2164" i="11"/>
  <c r="A2163" i="11"/>
  <c r="A2162" i="11"/>
  <c r="A2161" i="11"/>
  <c r="A2160" i="11"/>
  <c r="A2159" i="11"/>
  <c r="A2158" i="11"/>
  <c r="A2157" i="11"/>
  <c r="A2156" i="11"/>
  <c r="A2155" i="11"/>
  <c r="A2154" i="11"/>
  <c r="A2153" i="11"/>
  <c r="A2152" i="11"/>
  <c r="A2151" i="11"/>
  <c r="A2150" i="11"/>
  <c r="A2149" i="11"/>
  <c r="A2148" i="11"/>
  <c r="A2147" i="11"/>
  <c r="A2146" i="11"/>
  <c r="A2145" i="11"/>
  <c r="A2144" i="11"/>
  <c r="A2143" i="11"/>
  <c r="A2142" i="11"/>
  <c r="A2141" i="11"/>
  <c r="A2140" i="11"/>
  <c r="A2139" i="11"/>
  <c r="A2138" i="11"/>
  <c r="A2137" i="11"/>
  <c r="A2136" i="11"/>
  <c r="A2135" i="11"/>
  <c r="A2134" i="11"/>
  <c r="A2133" i="11"/>
  <c r="A2132" i="11"/>
  <c r="A2131" i="11"/>
  <c r="A2130" i="11"/>
  <c r="A2129" i="11"/>
  <c r="A2128" i="11"/>
  <c r="A2127" i="11"/>
  <c r="A2126" i="11"/>
  <c r="A2125" i="11"/>
  <c r="A2124" i="11"/>
  <c r="A2123" i="11"/>
  <c r="A2122" i="11"/>
  <c r="A2121" i="11"/>
  <c r="A2120" i="11"/>
  <c r="A2119" i="11"/>
  <c r="A2118" i="11"/>
  <c r="A2117" i="11"/>
  <c r="A2116" i="11"/>
  <c r="A2115" i="11"/>
  <c r="A2114" i="11"/>
  <c r="A2113" i="11"/>
  <c r="A2112" i="11"/>
  <c r="A2111" i="11"/>
  <c r="A2110" i="11"/>
  <c r="A2109" i="11"/>
  <c r="A2108" i="11"/>
  <c r="A2107" i="11"/>
  <c r="A2106" i="11"/>
  <c r="A2105" i="11"/>
  <c r="A2104" i="11"/>
  <c r="A2103" i="11"/>
  <c r="A2102" i="11"/>
  <c r="A2101" i="11"/>
  <c r="A2100" i="11"/>
  <c r="A2099" i="11"/>
  <c r="A2098" i="11"/>
  <c r="A2097" i="11"/>
  <c r="A2096" i="11"/>
  <c r="A2095" i="11"/>
  <c r="A2094" i="11"/>
  <c r="A2093" i="11"/>
  <c r="A2092" i="11"/>
  <c r="A2091" i="11"/>
  <c r="A2090" i="11"/>
  <c r="A2089" i="11"/>
  <c r="A2088" i="11"/>
  <c r="A2087" i="11"/>
  <c r="A2086" i="11"/>
  <c r="A2085" i="11"/>
  <c r="A2084" i="11"/>
  <c r="A2083" i="11"/>
  <c r="A2082" i="11"/>
  <c r="A2081" i="11"/>
  <c r="A2080" i="11"/>
  <c r="A2079" i="11"/>
  <c r="A2078" i="11"/>
  <c r="A2077" i="11"/>
  <c r="A2076" i="11"/>
  <c r="A2075" i="11"/>
  <c r="A2074" i="11"/>
  <c r="A2073" i="11"/>
  <c r="A2072" i="11"/>
  <c r="A2071" i="11"/>
  <c r="A2070" i="11"/>
  <c r="A2069" i="11"/>
  <c r="A2068" i="11"/>
  <c r="A2067" i="11"/>
  <c r="A2066" i="11"/>
  <c r="A2065" i="11"/>
  <c r="A2064" i="11"/>
  <c r="A2063" i="11"/>
  <c r="A2062" i="11"/>
  <c r="A2061" i="11"/>
  <c r="A2060" i="11"/>
  <c r="A2059" i="11"/>
  <c r="A2058" i="11"/>
  <c r="A2057" i="11"/>
  <c r="A2056" i="11"/>
  <c r="A2055" i="11"/>
  <c r="A2054" i="11"/>
  <c r="A2053" i="11"/>
  <c r="A2052" i="11"/>
  <c r="A2051" i="11"/>
  <c r="A2050" i="11"/>
  <c r="A2049" i="11"/>
  <c r="A2048" i="11"/>
  <c r="A2047" i="11"/>
  <c r="A2046" i="11"/>
  <c r="A2045" i="11"/>
  <c r="A2044" i="11"/>
  <c r="A2043" i="11"/>
  <c r="A2042" i="11"/>
  <c r="A2041" i="11"/>
  <c r="A2040" i="11"/>
  <c r="A2039" i="11"/>
  <c r="A2038" i="11"/>
  <c r="A2037" i="11"/>
  <c r="A2036" i="11"/>
  <c r="A2035" i="11"/>
  <c r="A2034" i="11"/>
  <c r="A2033" i="11"/>
  <c r="A2032" i="11"/>
  <c r="A2031" i="11"/>
  <c r="A2030" i="11"/>
  <c r="A2029" i="11"/>
  <c r="A2028" i="11"/>
  <c r="A2027" i="11"/>
  <c r="A2026" i="11"/>
  <c r="A2025" i="11"/>
  <c r="A2024" i="11"/>
  <c r="A2023" i="11"/>
  <c r="A2022" i="11"/>
  <c r="A2021" i="11"/>
  <c r="A2020" i="11"/>
  <c r="A2019" i="11"/>
  <c r="A2018" i="11"/>
  <c r="A2017" i="11"/>
  <c r="A2016" i="11"/>
  <c r="A2015" i="11"/>
  <c r="A2014" i="11"/>
  <c r="A2013" i="11"/>
  <c r="A2012" i="11"/>
  <c r="A2011" i="11"/>
  <c r="A2010" i="11"/>
  <c r="A2009" i="11"/>
  <c r="A2008" i="11"/>
  <c r="A2007" i="11"/>
  <c r="A2006" i="11"/>
  <c r="A2005" i="11"/>
  <c r="A2004" i="11"/>
  <c r="A2003" i="11"/>
  <c r="A2002" i="11"/>
  <c r="A2001" i="11"/>
  <c r="A2000" i="11"/>
  <c r="A1999" i="11"/>
  <c r="A1998" i="11"/>
  <c r="A1997" i="11"/>
  <c r="A1996" i="11"/>
  <c r="A1995" i="11"/>
  <c r="A1994" i="11"/>
  <c r="A1993" i="11"/>
  <c r="A1992" i="11"/>
  <c r="A1991" i="11"/>
  <c r="A1990" i="11"/>
  <c r="A1989" i="11"/>
  <c r="A1988" i="11"/>
  <c r="A1987" i="11"/>
  <c r="A1986" i="11"/>
  <c r="A1985" i="11"/>
  <c r="A1984" i="11"/>
  <c r="A1983" i="11"/>
  <c r="A1982" i="11"/>
  <c r="A1981" i="11"/>
  <c r="A1980" i="11"/>
  <c r="A1979" i="11"/>
  <c r="A1978" i="11"/>
  <c r="A1977" i="11"/>
  <c r="A1976" i="11"/>
  <c r="A1975" i="11"/>
  <c r="A1974" i="11"/>
  <c r="A1973" i="11"/>
  <c r="A1972" i="11"/>
  <c r="A1971" i="11"/>
  <c r="A1970" i="11"/>
  <c r="A1969" i="11"/>
  <c r="A1968" i="11"/>
  <c r="A1967" i="11"/>
  <c r="A1966" i="11"/>
  <c r="A1965" i="11"/>
  <c r="A1964" i="11"/>
  <c r="A1963" i="11"/>
  <c r="A1962" i="11"/>
  <c r="A1961" i="11"/>
  <c r="A1960" i="11"/>
  <c r="A1959" i="11"/>
  <c r="A1958" i="11"/>
  <c r="A1957" i="11"/>
  <c r="A1956" i="11"/>
  <c r="A1955" i="11"/>
  <c r="A1954" i="11"/>
  <c r="A1953" i="11"/>
  <c r="A1952" i="11"/>
  <c r="A1951" i="11"/>
  <c r="A1950" i="11"/>
  <c r="A1949" i="11"/>
  <c r="A1948" i="11"/>
  <c r="A1947" i="11"/>
  <c r="A1946" i="11"/>
  <c r="A1945" i="11"/>
  <c r="A1944" i="11"/>
  <c r="A1943" i="11"/>
  <c r="A1942" i="11"/>
  <c r="A1941" i="11"/>
  <c r="A1940" i="11"/>
  <c r="A1939" i="11"/>
  <c r="A1938" i="11"/>
  <c r="A1937" i="11"/>
  <c r="A1936" i="11"/>
  <c r="A1935" i="11"/>
  <c r="A1934" i="11"/>
  <c r="A1933" i="11"/>
  <c r="A1932" i="11"/>
  <c r="A1931" i="11"/>
  <c r="A1930" i="11"/>
  <c r="A1929" i="11"/>
  <c r="A1928" i="11"/>
  <c r="A1927" i="11"/>
  <c r="A1926" i="11"/>
  <c r="A1925" i="11"/>
  <c r="A1924" i="11"/>
  <c r="A1923" i="11"/>
  <c r="A1922" i="11"/>
  <c r="A1921" i="11"/>
  <c r="A1920" i="11"/>
  <c r="A1919" i="11"/>
  <c r="A1918" i="11"/>
  <c r="A1917" i="11"/>
  <c r="A1916" i="11"/>
  <c r="A1915" i="11"/>
  <c r="A1914" i="11"/>
  <c r="A1913" i="11"/>
  <c r="A1912" i="11"/>
  <c r="A1911" i="11"/>
  <c r="A1910" i="11"/>
  <c r="A1909" i="11"/>
  <c r="A1908" i="11"/>
  <c r="A1907" i="11"/>
  <c r="A1906" i="11"/>
  <c r="A1905" i="11"/>
  <c r="A1904" i="11"/>
  <c r="A1903" i="11"/>
  <c r="A1902" i="11"/>
  <c r="A1901" i="11"/>
  <c r="A1900" i="11"/>
  <c r="A1899" i="11"/>
  <c r="A1898" i="11"/>
  <c r="A1897" i="11"/>
  <c r="A1896" i="11"/>
  <c r="A1895" i="11"/>
  <c r="A1894" i="11"/>
  <c r="A1893" i="11"/>
  <c r="A1892" i="11"/>
  <c r="A1891" i="11"/>
  <c r="A1890" i="11"/>
  <c r="A1889" i="11"/>
  <c r="A1888" i="11"/>
  <c r="A1887" i="11"/>
  <c r="A1886" i="11"/>
  <c r="A1885" i="11"/>
  <c r="A1884" i="11"/>
  <c r="A1883" i="11"/>
  <c r="A1882" i="11"/>
  <c r="A1881" i="11"/>
  <c r="A1880" i="11"/>
  <c r="A1879" i="11"/>
  <c r="A1878" i="11"/>
  <c r="A1877" i="11"/>
  <c r="A1876" i="11"/>
  <c r="A1875" i="11"/>
  <c r="A1874" i="11"/>
  <c r="A1873" i="11"/>
  <c r="A1872" i="11"/>
  <c r="A1871" i="11"/>
  <c r="A1870" i="11"/>
  <c r="A1869" i="11"/>
  <c r="A1868" i="11"/>
  <c r="A1867" i="11"/>
  <c r="A1866" i="11"/>
  <c r="A1865" i="11"/>
  <c r="A1864" i="11"/>
  <c r="A1863" i="11"/>
  <c r="A1862" i="11"/>
  <c r="A1861" i="11"/>
  <c r="A1860" i="11"/>
  <c r="A1859" i="11"/>
  <c r="A1858" i="11"/>
  <c r="A1857" i="11"/>
  <c r="A1856" i="11"/>
  <c r="A1855" i="11"/>
  <c r="A1854" i="11"/>
  <c r="A1853" i="11"/>
  <c r="A1852" i="11"/>
  <c r="A1851" i="11"/>
  <c r="A1850" i="11"/>
  <c r="A1849" i="11"/>
  <c r="A1848" i="11"/>
  <c r="A1847" i="11"/>
  <c r="A1846" i="11"/>
  <c r="A1845" i="11"/>
  <c r="A1844" i="11"/>
  <c r="A1843" i="11"/>
  <c r="A1842" i="11"/>
  <c r="A1841" i="11"/>
  <c r="A1840" i="11"/>
  <c r="A1839" i="11"/>
  <c r="A1838" i="11"/>
  <c r="A1837" i="11"/>
  <c r="A1836" i="11"/>
  <c r="A1835" i="11"/>
  <c r="A1834" i="11"/>
  <c r="A1833" i="11"/>
  <c r="A1832" i="11"/>
  <c r="A1831" i="11"/>
  <c r="A1830" i="11"/>
  <c r="A1829" i="11"/>
  <c r="A1828" i="11"/>
  <c r="A1827" i="11"/>
  <c r="A1826" i="11"/>
  <c r="A1825" i="11"/>
  <c r="A1824" i="11"/>
  <c r="A1823" i="11"/>
  <c r="A1822" i="11"/>
  <c r="A1821" i="11"/>
  <c r="A1820" i="11"/>
  <c r="A1819" i="11"/>
  <c r="A1818" i="11"/>
  <c r="A1817" i="11"/>
  <c r="A1816" i="11"/>
  <c r="A1815" i="11"/>
  <c r="A1814" i="11"/>
  <c r="A1813" i="11"/>
  <c r="A1812" i="11"/>
  <c r="A1811" i="11"/>
  <c r="A1810" i="11"/>
  <c r="A1809" i="11"/>
  <c r="A1808" i="11"/>
  <c r="A1807" i="11"/>
  <c r="A1806" i="11"/>
  <c r="A1805" i="11"/>
  <c r="A1804" i="11"/>
  <c r="A1803" i="11"/>
  <c r="A1802" i="11"/>
  <c r="A1801" i="11"/>
  <c r="A1800" i="11"/>
  <c r="A1799" i="11"/>
  <c r="A1798" i="11"/>
  <c r="A1797" i="11"/>
  <c r="A1796" i="11"/>
  <c r="A1795" i="11"/>
  <c r="A1794" i="11"/>
  <c r="A1793" i="11"/>
  <c r="A1792" i="11"/>
  <c r="A1791" i="11"/>
  <c r="A1790" i="11"/>
  <c r="A1789" i="11"/>
  <c r="A1788" i="11"/>
  <c r="A1787" i="11"/>
  <c r="A1786" i="11"/>
  <c r="A1785" i="11"/>
  <c r="A1784" i="11"/>
  <c r="A1783" i="11"/>
  <c r="A1782" i="11"/>
  <c r="A1781" i="11"/>
  <c r="A1780" i="11"/>
  <c r="A1779" i="11"/>
  <c r="A1778" i="11"/>
  <c r="A1777" i="11"/>
  <c r="A1776" i="11"/>
  <c r="A1775" i="11"/>
  <c r="A1774" i="11"/>
  <c r="A1773" i="11"/>
  <c r="A1772" i="11"/>
  <c r="A1771" i="11"/>
  <c r="A1770" i="11"/>
  <c r="A1769" i="11"/>
  <c r="A1768" i="11"/>
  <c r="A1767" i="11"/>
  <c r="A1766" i="11"/>
  <c r="A1765" i="11"/>
  <c r="A1764" i="11"/>
  <c r="A1763" i="11"/>
  <c r="A1762" i="11"/>
  <c r="A1761" i="11"/>
  <c r="A1760" i="11"/>
  <c r="A1759" i="11"/>
  <c r="A1758" i="11"/>
  <c r="A1757" i="11"/>
  <c r="A1756" i="11"/>
  <c r="A1755" i="11"/>
  <c r="A1754" i="11"/>
  <c r="A1753" i="11"/>
  <c r="A1752" i="11"/>
  <c r="A1751" i="11"/>
  <c r="A1750" i="11"/>
  <c r="A1749" i="11"/>
  <c r="A1748" i="11"/>
  <c r="A1747" i="11"/>
  <c r="A1746" i="11"/>
  <c r="A1745" i="11"/>
  <c r="A1744" i="11"/>
  <c r="A1743" i="11"/>
  <c r="A1742" i="11"/>
  <c r="A1741" i="11"/>
  <c r="A1740" i="11"/>
  <c r="A1739" i="11"/>
  <c r="A1738" i="11"/>
  <c r="A1737" i="11"/>
  <c r="A1736" i="11"/>
  <c r="A1735" i="11"/>
  <c r="A1734" i="11"/>
  <c r="A1733" i="11"/>
  <c r="A1732" i="11"/>
  <c r="A1731" i="11"/>
  <c r="A1730" i="11"/>
  <c r="A1729" i="11"/>
  <c r="A1728" i="11"/>
  <c r="A1727" i="11"/>
  <c r="A1726" i="11"/>
  <c r="A1725" i="11"/>
  <c r="A1724" i="11"/>
  <c r="A1723" i="11"/>
  <c r="A1722" i="11"/>
  <c r="A1721" i="11"/>
  <c r="A1720" i="11"/>
  <c r="A1719" i="11"/>
  <c r="A1718" i="11"/>
  <c r="A1717" i="11"/>
  <c r="A1716" i="11"/>
  <c r="A1715" i="11"/>
  <c r="A1714" i="11"/>
  <c r="A1713" i="11"/>
  <c r="A1712" i="11"/>
  <c r="A1711" i="11"/>
  <c r="A1710" i="11"/>
  <c r="A1709" i="11"/>
  <c r="A1708" i="11"/>
  <c r="A1707" i="11"/>
  <c r="A1706" i="11"/>
  <c r="A1705" i="11"/>
  <c r="A1704" i="11"/>
  <c r="A1703" i="11"/>
  <c r="A1702" i="11"/>
  <c r="A1701" i="11"/>
  <c r="A1700" i="11"/>
  <c r="A1699" i="11"/>
  <c r="A1698" i="11"/>
  <c r="A1697" i="11"/>
  <c r="A1696" i="11"/>
  <c r="A1695" i="11"/>
  <c r="A1694" i="11"/>
  <c r="A1693" i="11"/>
  <c r="A1692" i="11"/>
  <c r="A1691" i="11"/>
  <c r="A1690" i="11"/>
  <c r="A1689" i="11"/>
  <c r="A1688" i="11"/>
  <c r="A1687" i="11"/>
  <c r="A1686" i="11"/>
  <c r="A1685" i="11"/>
  <c r="A1684" i="11"/>
  <c r="A1683" i="11"/>
  <c r="A1682" i="11"/>
  <c r="A1681" i="11"/>
  <c r="A1680" i="11"/>
  <c r="A1679" i="11"/>
  <c r="A1678" i="11"/>
  <c r="A1677" i="11"/>
  <c r="A1676" i="11"/>
  <c r="A1675" i="11"/>
  <c r="A1674" i="11"/>
  <c r="A1673" i="11"/>
  <c r="A1672" i="11"/>
  <c r="A1671" i="11"/>
  <c r="A1670" i="11"/>
  <c r="A1669" i="11"/>
  <c r="A1668" i="11"/>
  <c r="A1667" i="11"/>
  <c r="A1666" i="11"/>
  <c r="A1665" i="11"/>
  <c r="A1664" i="11"/>
  <c r="A1663" i="11"/>
  <c r="A1662" i="11"/>
  <c r="A1661" i="11"/>
  <c r="A1660" i="11"/>
  <c r="A1659" i="11"/>
  <c r="A1658" i="11"/>
  <c r="A1657" i="11"/>
  <c r="A1656" i="11"/>
  <c r="A1655" i="11"/>
  <c r="A1654" i="11"/>
  <c r="A1653" i="11"/>
  <c r="A1652" i="11"/>
  <c r="A1651" i="11"/>
  <c r="A1650" i="11"/>
  <c r="A1649" i="11"/>
  <c r="A1648" i="11"/>
  <c r="A1647" i="11"/>
  <c r="A1646" i="11"/>
  <c r="A1645" i="11"/>
  <c r="A1644" i="11"/>
  <c r="A1643" i="11"/>
  <c r="A1642" i="11"/>
  <c r="A1641" i="11"/>
  <c r="A1640" i="11"/>
  <c r="A1639" i="11"/>
  <c r="A1638" i="11"/>
  <c r="A1637" i="11"/>
  <c r="A1636" i="11"/>
  <c r="A1635" i="11"/>
  <c r="A1634" i="11"/>
  <c r="A1633" i="11"/>
  <c r="A1632" i="11"/>
  <c r="A1631" i="11"/>
  <c r="A1630" i="11"/>
  <c r="A1629" i="11"/>
  <c r="A1628" i="11"/>
  <c r="A1627" i="11"/>
  <c r="A1626" i="11"/>
  <c r="A1625" i="11"/>
  <c r="A1624" i="11"/>
  <c r="A1623" i="11"/>
  <c r="A1622" i="11"/>
  <c r="A1621" i="11"/>
  <c r="A1620" i="11"/>
  <c r="A1619" i="11"/>
  <c r="A1618" i="11"/>
  <c r="A1617" i="11"/>
  <c r="A1616" i="11"/>
  <c r="A1615" i="11"/>
  <c r="A1614" i="11"/>
  <c r="A1613" i="11"/>
  <c r="A1612" i="11"/>
  <c r="A1611" i="11"/>
  <c r="A1610" i="11"/>
  <c r="A1609" i="11"/>
  <c r="A1608" i="11"/>
  <c r="A1607" i="11"/>
  <c r="A1606" i="11"/>
  <c r="A1605" i="11"/>
  <c r="A1604" i="11"/>
  <c r="A1603" i="11"/>
  <c r="A1602" i="11"/>
  <c r="A1601" i="11"/>
  <c r="A1600" i="11"/>
  <c r="A1599" i="11"/>
  <c r="A1598" i="11"/>
  <c r="A1597" i="11"/>
  <c r="A1596" i="11"/>
  <c r="A1595" i="11"/>
  <c r="A1594" i="11"/>
  <c r="A1593" i="11"/>
  <c r="A1592" i="11"/>
  <c r="A1591" i="11"/>
  <c r="A1590" i="11"/>
  <c r="A1589" i="11"/>
  <c r="A1588" i="11"/>
  <c r="A1587" i="11"/>
  <c r="A1586" i="11"/>
  <c r="A1585" i="11"/>
  <c r="A1584" i="11"/>
  <c r="A1583" i="11"/>
  <c r="A1582" i="11"/>
  <c r="A1581" i="11"/>
  <c r="A1580" i="11"/>
  <c r="A1579" i="11"/>
  <c r="A1578" i="11"/>
  <c r="A1577" i="11"/>
  <c r="A1576" i="11"/>
  <c r="A1575" i="11"/>
  <c r="A1574" i="11"/>
  <c r="A1573" i="11"/>
  <c r="A1572" i="11"/>
  <c r="A1571" i="11"/>
  <c r="A1570" i="11"/>
  <c r="A1569" i="11"/>
  <c r="A1568" i="11"/>
  <c r="A1567" i="11"/>
  <c r="A1566" i="11"/>
  <c r="A1565" i="11"/>
  <c r="A1564" i="11"/>
  <c r="A1563" i="11"/>
  <c r="A1562" i="11"/>
  <c r="A1561" i="11"/>
  <c r="A1560" i="11"/>
  <c r="A1559" i="11"/>
  <c r="A1558" i="11"/>
  <c r="A1557" i="11"/>
  <c r="A1556" i="11"/>
  <c r="A1555" i="11"/>
  <c r="A1554" i="11"/>
  <c r="A1553" i="11"/>
  <c r="A1552" i="11"/>
  <c r="A1551" i="11"/>
  <c r="A1550" i="11"/>
  <c r="A1549" i="11"/>
  <c r="A1548" i="11"/>
  <c r="A1547" i="11"/>
  <c r="A1546" i="11"/>
  <c r="A1545" i="11"/>
  <c r="A1544" i="11"/>
  <c r="A1543" i="11"/>
  <c r="A1542" i="11"/>
  <c r="A1541" i="11"/>
  <c r="A1540" i="11"/>
  <c r="A1539" i="11"/>
  <c r="A1538" i="11"/>
  <c r="A1537" i="11"/>
  <c r="A1536" i="11"/>
  <c r="A1535" i="11"/>
  <c r="A1534" i="11"/>
  <c r="A1533" i="11"/>
  <c r="A1532" i="11"/>
  <c r="A1531" i="11"/>
  <c r="A1530" i="11"/>
  <c r="A1529" i="11"/>
  <c r="A1528" i="11"/>
  <c r="A1527" i="11"/>
  <c r="A1526" i="11"/>
  <c r="A1525" i="11"/>
  <c r="A1524" i="11"/>
  <c r="A1523" i="11"/>
  <c r="A1522" i="11"/>
  <c r="A1521" i="11"/>
  <c r="A1520" i="11"/>
  <c r="A1519" i="11"/>
  <c r="A1518" i="11"/>
  <c r="A1517" i="11"/>
  <c r="A1516" i="11"/>
  <c r="A1515" i="11"/>
  <c r="A1514" i="11"/>
  <c r="A1513" i="11"/>
  <c r="A1512" i="11"/>
  <c r="A1511" i="11"/>
  <c r="A1510" i="11"/>
  <c r="A1509" i="11"/>
  <c r="A1508" i="11"/>
  <c r="A1507" i="11"/>
  <c r="A1506" i="11"/>
  <c r="A1505" i="11"/>
  <c r="A1504" i="11"/>
  <c r="A1503" i="11"/>
  <c r="A1502" i="11"/>
  <c r="A1501" i="11"/>
  <c r="A1500" i="11"/>
  <c r="A1499" i="11"/>
  <c r="A1498" i="11"/>
  <c r="A1497" i="11"/>
  <c r="A1496" i="11"/>
  <c r="A1495" i="11"/>
  <c r="A1494" i="11"/>
  <c r="A1493" i="11"/>
  <c r="A1492" i="11"/>
  <c r="A1491" i="11"/>
  <c r="A1490" i="11"/>
  <c r="A1489" i="11"/>
  <c r="A1488" i="11"/>
  <c r="A1487" i="11"/>
  <c r="A1486" i="11"/>
  <c r="A1485" i="11"/>
  <c r="A1484" i="11"/>
  <c r="A1483" i="11"/>
  <c r="A1482" i="11"/>
  <c r="A1481" i="11"/>
  <c r="A1480" i="11"/>
  <c r="A1479" i="11"/>
  <c r="A1478" i="11"/>
  <c r="A1477" i="11"/>
  <c r="A1476" i="11"/>
  <c r="A1475" i="11"/>
  <c r="A1474" i="11"/>
  <c r="A1473" i="11"/>
  <c r="A1472" i="11"/>
  <c r="A1471" i="11"/>
  <c r="A1470" i="11"/>
  <c r="A1469" i="11"/>
  <c r="A1468" i="11"/>
  <c r="A1467" i="11"/>
  <c r="A1466" i="11"/>
  <c r="A1465" i="11"/>
  <c r="A1464" i="11"/>
  <c r="A1463" i="11"/>
  <c r="A1462" i="11"/>
  <c r="A1461" i="11"/>
  <c r="A1460" i="11"/>
  <c r="A1459" i="11"/>
  <c r="A1458" i="11"/>
  <c r="A1457" i="11"/>
  <c r="A1456" i="11"/>
  <c r="A1455" i="11"/>
  <c r="A1454" i="11"/>
  <c r="A1453" i="11"/>
  <c r="A1452" i="11"/>
  <c r="A1451" i="11"/>
  <c r="A1450" i="11"/>
  <c r="A1449" i="11"/>
  <c r="A1448" i="11"/>
  <c r="A1447" i="11"/>
  <c r="A1446" i="11"/>
  <c r="A1445" i="11"/>
  <c r="A1444" i="11"/>
  <c r="A1443" i="11"/>
  <c r="A1442" i="11"/>
  <c r="A1441" i="11"/>
  <c r="A1440" i="11"/>
  <c r="A1439" i="11"/>
  <c r="A1438" i="11"/>
  <c r="A1437" i="11"/>
  <c r="A1436" i="11"/>
  <c r="A1435" i="11"/>
  <c r="A1434" i="11"/>
  <c r="A1433" i="11"/>
  <c r="A1432" i="11"/>
  <c r="A1431" i="11"/>
  <c r="A1430" i="11"/>
  <c r="A1429" i="11"/>
  <c r="A1428" i="11"/>
  <c r="A1427" i="11"/>
  <c r="A1426" i="11"/>
  <c r="A1425" i="11"/>
  <c r="A1424" i="11"/>
  <c r="A1423" i="11"/>
  <c r="A1422" i="11"/>
  <c r="A1421" i="11"/>
  <c r="A1420" i="11"/>
  <c r="A1419" i="11"/>
  <c r="A1418" i="11"/>
  <c r="A1417" i="11"/>
  <c r="A1416" i="11"/>
  <c r="A1415" i="11"/>
  <c r="A1414" i="11"/>
  <c r="A1413" i="11"/>
  <c r="A1412" i="11"/>
  <c r="A1411" i="11"/>
  <c r="A1410" i="11"/>
  <c r="A1409" i="11"/>
  <c r="A1408" i="11"/>
  <c r="A1407" i="11"/>
  <c r="A1406" i="11"/>
  <c r="A1405" i="11"/>
  <c r="A1404" i="11"/>
  <c r="A1403" i="11"/>
  <c r="A1402" i="11"/>
  <c r="A1401" i="11"/>
  <c r="A1400" i="11"/>
  <c r="A1399" i="11"/>
  <c r="A1398" i="11"/>
  <c r="A1397" i="11"/>
  <c r="A1396" i="11"/>
  <c r="A1395" i="11"/>
  <c r="A1394" i="11"/>
  <c r="A1393" i="11"/>
  <c r="A1392" i="11"/>
  <c r="A1391" i="11"/>
  <c r="A1390" i="11"/>
  <c r="A1389" i="11"/>
  <c r="A1388" i="11"/>
  <c r="A1387" i="11"/>
  <c r="A1386" i="11"/>
  <c r="A1385" i="11"/>
  <c r="A1384" i="11"/>
  <c r="A1383" i="11"/>
  <c r="A1382" i="11"/>
  <c r="A1381" i="11"/>
  <c r="A1380" i="11"/>
  <c r="A1379" i="11"/>
  <c r="A1378" i="11"/>
  <c r="A1377" i="11"/>
  <c r="A1376" i="11"/>
  <c r="A1375" i="11"/>
  <c r="A1374" i="11"/>
  <c r="A1373" i="11"/>
  <c r="A1372" i="11"/>
  <c r="A1371" i="11"/>
  <c r="A1370" i="11"/>
  <c r="A1369" i="11"/>
  <c r="A1368" i="11"/>
  <c r="A1367" i="11"/>
  <c r="A1366" i="11"/>
  <c r="A1365" i="11"/>
  <c r="A1364" i="11"/>
  <c r="A1363" i="11"/>
  <c r="A1362" i="11"/>
  <c r="A1361" i="11"/>
  <c r="A1360" i="11"/>
  <c r="A1359" i="11"/>
  <c r="A1358" i="11"/>
  <c r="A1357" i="11"/>
  <c r="A1356" i="11"/>
  <c r="A1355" i="11"/>
  <c r="A1354" i="11"/>
  <c r="A1353" i="11"/>
  <c r="A1352" i="11"/>
  <c r="A1351" i="11"/>
  <c r="A1350" i="11"/>
  <c r="A1349" i="11"/>
  <c r="A1348" i="11"/>
  <c r="A1347" i="11"/>
  <c r="A1346" i="11"/>
  <c r="A1345" i="11"/>
  <c r="A1344" i="11"/>
  <c r="A1343" i="11"/>
  <c r="A1342" i="11"/>
  <c r="A1341" i="11"/>
  <c r="A1340" i="11"/>
  <c r="A1339" i="11"/>
  <c r="A1338" i="11"/>
  <c r="A1337" i="11"/>
  <c r="A1336" i="11"/>
  <c r="A1335" i="11"/>
  <c r="A1334" i="11"/>
  <c r="A1333" i="11"/>
  <c r="A1332" i="11"/>
  <c r="A1331" i="11"/>
  <c r="A1330" i="11"/>
  <c r="A1329" i="11"/>
  <c r="A1328" i="11"/>
  <c r="A1327" i="11"/>
  <c r="A1326" i="11"/>
  <c r="A1325" i="11"/>
  <c r="A1324" i="11"/>
  <c r="A1323" i="11"/>
  <c r="A1322" i="11"/>
  <c r="A1321" i="11"/>
  <c r="A1320" i="11"/>
  <c r="A1319" i="11"/>
  <c r="A1318" i="11"/>
  <c r="A1317" i="11"/>
  <c r="A1316" i="11"/>
  <c r="A1315" i="11"/>
  <c r="A1314" i="11"/>
  <c r="A1313" i="11"/>
  <c r="A1312" i="11"/>
  <c r="A1311" i="11"/>
  <c r="A1310" i="11"/>
  <c r="A1309" i="11"/>
  <c r="A1308" i="11"/>
  <c r="A1307" i="11"/>
  <c r="A1306" i="11"/>
  <c r="A1305" i="11"/>
  <c r="A1304" i="11"/>
  <c r="A1303" i="11"/>
  <c r="A1302" i="11"/>
  <c r="A1301" i="11"/>
  <c r="A1300" i="11"/>
  <c r="A1299" i="11"/>
  <c r="A1298" i="11"/>
  <c r="A1297" i="11"/>
  <c r="A1296" i="11"/>
  <c r="A1295" i="11"/>
  <c r="A1294" i="11"/>
  <c r="A1293" i="11"/>
  <c r="A1292" i="11"/>
  <c r="A1291" i="11"/>
  <c r="A1290" i="11"/>
  <c r="A1289" i="11"/>
  <c r="A1288" i="11"/>
  <c r="A1287" i="11"/>
  <c r="A1286" i="11"/>
  <c r="A1285" i="11"/>
  <c r="A1284" i="11"/>
  <c r="A1283" i="11"/>
  <c r="A1282" i="11"/>
  <c r="A1281" i="11"/>
  <c r="A1280" i="11"/>
  <c r="A1279" i="11"/>
  <c r="A1278" i="11"/>
  <c r="A1277" i="11"/>
  <c r="A1276" i="11"/>
  <c r="A1275" i="11"/>
  <c r="A1274" i="11"/>
  <c r="A1273" i="11"/>
  <c r="A1272" i="11"/>
  <c r="A1271" i="11"/>
  <c r="A1270" i="11"/>
  <c r="A1269" i="11"/>
  <c r="A1268" i="11"/>
  <c r="A1267" i="11"/>
  <c r="A1266" i="11"/>
  <c r="A1265" i="11"/>
  <c r="A1264" i="11"/>
  <c r="A1263" i="11"/>
  <c r="A1262" i="11"/>
  <c r="A1261" i="11"/>
  <c r="A1260" i="11"/>
  <c r="A1259" i="11"/>
  <c r="A1258" i="11"/>
  <c r="A1257" i="11"/>
  <c r="A1256" i="11"/>
  <c r="A1255" i="11"/>
  <c r="A1254" i="11"/>
  <c r="A1253" i="11"/>
  <c r="A1252" i="11"/>
  <c r="A1251" i="11"/>
  <c r="A1250" i="11"/>
  <c r="A1249" i="11"/>
  <c r="A1248" i="11"/>
  <c r="A1247" i="11"/>
  <c r="A1246" i="11"/>
  <c r="A1245" i="11"/>
  <c r="A1244" i="11"/>
  <c r="A1243" i="11"/>
  <c r="A1242" i="11"/>
  <c r="A1241" i="11"/>
  <c r="A1240" i="11"/>
  <c r="A1239" i="11"/>
  <c r="A1238" i="11"/>
  <c r="A1237" i="11"/>
  <c r="A1236" i="11"/>
  <c r="A1235" i="11"/>
  <c r="A1234" i="11"/>
  <c r="A1233" i="11"/>
  <c r="A1232" i="11"/>
  <c r="A1231" i="11"/>
  <c r="A1230" i="11"/>
  <c r="A1229" i="11"/>
  <c r="A1228" i="11"/>
  <c r="A1227" i="11"/>
  <c r="A1226" i="11"/>
  <c r="A1225" i="11"/>
  <c r="A1224" i="11"/>
  <c r="A1223" i="11"/>
  <c r="A1222" i="11"/>
  <c r="A1221" i="11"/>
  <c r="A1220" i="11"/>
  <c r="A1219" i="11"/>
  <c r="A1218" i="11"/>
  <c r="A1217" i="11"/>
  <c r="A1216" i="11"/>
  <c r="A1215" i="11"/>
  <c r="A1214" i="11"/>
  <c r="A1213" i="11"/>
  <c r="A1212" i="11"/>
  <c r="A1211" i="11"/>
  <c r="A1210" i="11"/>
  <c r="A1209" i="11"/>
  <c r="A1208" i="11"/>
  <c r="A1207" i="11"/>
  <c r="A1206" i="11"/>
  <c r="A1205" i="11"/>
  <c r="A1204" i="11"/>
  <c r="A1203" i="11"/>
  <c r="A1202" i="11"/>
  <c r="A1201" i="11"/>
  <c r="A1200" i="11"/>
  <c r="A1199" i="11"/>
  <c r="A1198" i="11"/>
  <c r="A1197" i="11"/>
  <c r="A1196" i="11"/>
  <c r="A1195" i="11"/>
  <c r="A1194" i="11"/>
  <c r="A1193" i="11"/>
  <c r="A1192" i="11"/>
  <c r="A1191" i="11"/>
  <c r="A1190" i="11"/>
  <c r="A1189" i="11"/>
  <c r="A1188" i="11"/>
  <c r="A1187" i="11"/>
  <c r="A1186" i="11"/>
  <c r="A1185" i="11"/>
  <c r="A1184" i="11"/>
  <c r="A1183" i="11"/>
  <c r="A1182" i="11"/>
  <c r="A1181" i="11"/>
  <c r="A1180" i="11"/>
  <c r="A1179" i="11"/>
  <c r="A1178" i="11"/>
  <c r="A1177" i="11"/>
  <c r="A1176" i="11"/>
  <c r="A1175" i="11"/>
  <c r="A1174" i="11"/>
  <c r="A1173" i="11"/>
  <c r="A1172" i="11"/>
  <c r="A1171" i="11"/>
  <c r="A1170" i="11"/>
  <c r="A1169" i="11"/>
  <c r="A1168" i="11"/>
  <c r="A1167" i="11"/>
  <c r="A1166" i="11"/>
  <c r="A1165" i="11"/>
  <c r="A1164" i="11"/>
  <c r="A1163" i="11"/>
  <c r="A1162" i="11"/>
  <c r="A1161" i="11"/>
  <c r="A1160" i="11"/>
  <c r="A1159" i="11"/>
  <c r="A1158" i="11"/>
  <c r="A1157" i="11"/>
  <c r="A1156" i="11"/>
  <c r="A1155" i="11"/>
  <c r="A1154" i="11"/>
  <c r="A1153" i="11"/>
  <c r="A1152" i="11"/>
  <c r="A1151" i="11"/>
  <c r="A1150" i="11"/>
  <c r="A1149" i="11"/>
  <c r="A1148" i="11"/>
  <c r="A1147" i="11"/>
  <c r="A1146" i="11"/>
  <c r="A1145" i="11"/>
  <c r="A1144" i="11"/>
  <c r="A1143" i="11"/>
  <c r="A1142" i="11"/>
  <c r="A1141" i="11"/>
  <c r="A1140" i="11"/>
  <c r="A1139" i="11"/>
  <c r="A1138" i="11"/>
  <c r="A1137" i="11"/>
  <c r="A1136" i="11"/>
  <c r="A1135" i="11"/>
  <c r="A1134" i="11"/>
  <c r="A1133" i="11"/>
  <c r="A1132" i="11"/>
  <c r="A1131" i="11"/>
  <c r="A1130" i="11"/>
  <c r="A1129" i="11"/>
  <c r="A1128" i="11"/>
  <c r="A1127" i="11"/>
  <c r="A1126" i="11"/>
  <c r="A1125" i="11"/>
  <c r="A1124" i="11"/>
  <c r="A1123" i="11"/>
  <c r="A1122" i="11"/>
  <c r="A1121" i="11"/>
  <c r="A1120" i="11"/>
  <c r="A1119" i="11"/>
  <c r="A1118" i="11"/>
  <c r="A1117" i="11"/>
  <c r="A1116" i="11"/>
  <c r="A1115" i="11"/>
  <c r="A1114" i="11"/>
  <c r="A1113" i="11"/>
  <c r="A1112" i="11"/>
  <c r="A1111" i="11"/>
  <c r="A1110" i="11"/>
  <c r="A1109" i="11"/>
  <c r="A1108" i="11"/>
  <c r="A1107" i="11"/>
  <c r="A1106" i="11"/>
  <c r="A1105" i="11"/>
  <c r="A1104" i="11"/>
  <c r="A1103" i="11"/>
  <c r="A1102" i="11"/>
  <c r="A1101" i="11"/>
  <c r="A1100" i="11"/>
  <c r="A1099" i="11"/>
  <c r="A1098" i="11"/>
  <c r="A1097" i="11"/>
  <c r="A1096" i="11"/>
  <c r="A1095" i="11"/>
  <c r="A1094" i="11"/>
  <c r="A1093" i="11"/>
  <c r="A1092" i="11"/>
  <c r="A1091" i="11"/>
  <c r="A1090" i="11"/>
  <c r="A1089" i="11"/>
  <c r="A1088" i="11"/>
  <c r="A1087" i="11"/>
  <c r="A1086" i="11"/>
  <c r="A1085" i="11"/>
  <c r="A1084" i="11"/>
  <c r="A1083" i="11"/>
  <c r="A1082" i="11"/>
  <c r="A1081" i="11"/>
  <c r="A1080" i="11"/>
  <c r="A1079" i="11"/>
  <c r="A1078" i="11"/>
  <c r="A1077" i="11"/>
  <c r="A1076" i="11"/>
  <c r="A1075" i="11"/>
  <c r="A1074" i="11"/>
  <c r="A1073" i="11"/>
  <c r="A1072" i="11"/>
  <c r="A1071" i="11"/>
  <c r="A1070" i="11"/>
  <c r="A1069" i="11"/>
  <c r="A1068" i="11"/>
  <c r="A1067" i="11"/>
  <c r="A1066" i="11"/>
  <c r="A1065" i="11"/>
  <c r="A1064" i="11"/>
  <c r="A1063" i="11"/>
  <c r="A1062" i="11"/>
  <c r="A1061" i="11"/>
  <c r="A1060" i="11"/>
  <c r="A1059" i="11"/>
  <c r="A1058" i="11"/>
  <c r="A1057" i="11"/>
  <c r="A1056" i="11"/>
  <c r="A1055" i="11"/>
  <c r="A1054" i="11"/>
  <c r="A1053" i="11"/>
  <c r="A1052" i="11"/>
  <c r="A1051" i="11"/>
  <c r="A1050" i="11"/>
  <c r="A1049" i="11"/>
  <c r="A1048" i="11"/>
  <c r="A1047" i="11"/>
  <c r="A1046" i="11"/>
  <c r="A1045" i="11"/>
  <c r="A1044" i="11"/>
  <c r="A1043" i="11"/>
  <c r="A1042" i="11"/>
  <c r="A1041" i="11"/>
  <c r="A1040" i="11"/>
  <c r="A1039" i="11"/>
  <c r="A1038" i="11"/>
  <c r="A1037" i="11"/>
  <c r="A1036" i="11"/>
  <c r="A1035" i="11"/>
  <c r="A1034" i="11"/>
  <c r="A1033" i="11"/>
  <c r="A1032" i="11"/>
  <c r="A1031" i="11"/>
  <c r="A1030" i="11"/>
  <c r="A1029" i="11"/>
  <c r="A1028" i="11"/>
  <c r="A1027" i="11"/>
  <c r="A1026" i="11"/>
  <c r="A1025" i="11"/>
  <c r="A1024" i="11"/>
  <c r="A1023" i="11"/>
  <c r="A1022" i="11"/>
  <c r="A1021" i="11"/>
  <c r="A1020" i="11"/>
  <c r="A1019" i="11"/>
  <c r="A1018" i="11"/>
  <c r="A1017" i="11"/>
  <c r="A1016" i="11"/>
  <c r="A1015" i="11"/>
  <c r="A1014" i="11"/>
  <c r="A1013" i="11"/>
  <c r="A1012" i="11"/>
  <c r="A1011" i="11"/>
  <c r="A1010"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982" i="11"/>
  <c r="A981" i="11"/>
  <c r="A980" i="11"/>
  <c r="A979" i="11"/>
  <c r="A978" i="11"/>
  <c r="A977" i="11"/>
  <c r="A976" i="11"/>
  <c r="A975" i="11"/>
  <c r="A974" i="11"/>
  <c r="A973" i="11"/>
  <c r="A972" i="11"/>
  <c r="A971" i="11"/>
  <c r="A970" i="11"/>
  <c r="A969" i="11"/>
  <c r="A968" i="11"/>
  <c r="A967" i="11"/>
  <c r="A966" i="11"/>
  <c r="A965" i="11"/>
  <c r="A964" i="11"/>
  <c r="A963" i="11"/>
  <c r="A962" i="11"/>
  <c r="A961" i="11"/>
  <c r="A960" i="11"/>
  <c r="A959" i="11"/>
  <c r="A958" i="11"/>
  <c r="A957" i="11"/>
  <c r="A956" i="11"/>
  <c r="A955" i="11"/>
  <c r="A954" i="11"/>
  <c r="A953" i="11"/>
  <c r="A952" i="11"/>
  <c r="A951" i="11"/>
  <c r="A950" i="11"/>
  <c r="A949" i="11"/>
  <c r="A948" i="11"/>
  <c r="A947" i="11"/>
  <c r="A946" i="11"/>
  <c r="A945" i="11"/>
  <c r="A944" i="11"/>
  <c r="A943" i="11"/>
  <c r="A942" i="11"/>
  <c r="A941" i="11"/>
  <c r="A940" i="11"/>
  <c r="A939" i="11"/>
  <c r="A938" i="11"/>
  <c r="A937" i="11"/>
  <c r="A936" i="11"/>
  <c r="A935" i="11"/>
  <c r="A934" i="11"/>
  <c r="A933" i="11"/>
  <c r="A932" i="11"/>
  <c r="A931" i="11"/>
  <c r="A930" i="11"/>
  <c r="A929" i="11"/>
  <c r="A928" i="11"/>
  <c r="A927" i="11"/>
  <c r="A926" i="11"/>
  <c r="A925" i="11"/>
  <c r="A924" i="11"/>
  <c r="A923" i="11"/>
  <c r="A922" i="11"/>
  <c r="A921" i="11"/>
  <c r="A920" i="11"/>
  <c r="A919" i="11"/>
  <c r="A918" i="11"/>
  <c r="A917" i="11"/>
  <c r="A916" i="11"/>
  <c r="A915" i="11"/>
  <c r="A914" i="11"/>
  <c r="A913" i="11"/>
  <c r="A912" i="11"/>
  <c r="A911" i="11"/>
  <c r="A910" i="11"/>
  <c r="A909" i="11"/>
  <c r="A908" i="11"/>
  <c r="A907" i="11"/>
  <c r="A906" i="11"/>
  <c r="A905" i="11"/>
  <c r="A904" i="11"/>
  <c r="A903" i="11"/>
  <c r="A902" i="11"/>
  <c r="A901" i="11"/>
  <c r="A900" i="11"/>
  <c r="A899" i="11"/>
  <c r="A898" i="11"/>
  <c r="A897" i="11"/>
  <c r="A896" i="11"/>
  <c r="A895" i="11"/>
  <c r="A894" i="11"/>
  <c r="A893" i="11"/>
  <c r="A892" i="11"/>
  <c r="A891" i="11"/>
  <c r="A890" i="11"/>
  <c r="A889" i="11"/>
  <c r="A888" i="11"/>
  <c r="A887" i="11"/>
  <c r="A886" i="11"/>
  <c r="A885" i="11"/>
  <c r="A884" i="11"/>
  <c r="A883" i="11"/>
  <c r="A882" i="11"/>
  <c r="A881" i="11"/>
  <c r="A880" i="11"/>
  <c r="A879" i="11"/>
  <c r="A878" i="11"/>
  <c r="A877" i="11"/>
  <c r="A876" i="11"/>
  <c r="A875" i="11"/>
  <c r="A874" i="11"/>
  <c r="A873" i="11"/>
  <c r="A872" i="11"/>
  <c r="A871" i="11"/>
  <c r="A870" i="11"/>
  <c r="A869" i="11"/>
  <c r="A868" i="11"/>
  <c r="A867" i="11"/>
  <c r="A866" i="11"/>
  <c r="A865" i="11"/>
  <c r="A864" i="11"/>
  <c r="A863" i="11"/>
  <c r="A862" i="11"/>
  <c r="A861" i="11"/>
  <c r="A860" i="11"/>
  <c r="A859" i="11"/>
  <c r="A858" i="11"/>
  <c r="A857" i="11"/>
  <c r="A856" i="11"/>
  <c r="A855" i="11"/>
  <c r="A854" i="11"/>
  <c r="A853" i="11"/>
  <c r="A852" i="11"/>
  <c r="A851" i="11"/>
  <c r="A850" i="11"/>
  <c r="A849" i="11"/>
  <c r="A848" i="11"/>
  <c r="A847" i="11"/>
  <c r="A846" i="11"/>
  <c r="A845" i="11"/>
  <c r="A844" i="11"/>
  <c r="A843" i="11"/>
  <c r="A842" i="11"/>
  <c r="A841" i="11"/>
  <c r="A840" i="11"/>
  <c r="A839" i="11"/>
  <c r="A838" i="11"/>
  <c r="A837" i="11"/>
  <c r="A836" i="11"/>
  <c r="A835" i="11"/>
  <c r="A834" i="11"/>
  <c r="A833" i="11"/>
  <c r="A832" i="11"/>
  <c r="A831" i="11"/>
  <c r="A830" i="11"/>
  <c r="A829" i="11"/>
  <c r="A828" i="11"/>
  <c r="A827" i="11"/>
  <c r="A826" i="11"/>
  <c r="A825" i="11"/>
  <c r="A824" i="11"/>
  <c r="A823" i="11"/>
  <c r="A822" i="11"/>
  <c r="A821" i="11"/>
  <c r="A820" i="11"/>
  <c r="A819" i="11"/>
  <c r="A818" i="11"/>
  <c r="A817" i="11"/>
  <c r="A816" i="11"/>
  <c r="A815" i="11"/>
  <c r="A814" i="11"/>
  <c r="A813" i="11"/>
  <c r="A812" i="11"/>
  <c r="A811" i="11"/>
  <c r="A810" i="11"/>
  <c r="A809" i="11"/>
  <c r="A808" i="11"/>
  <c r="A807" i="11"/>
  <c r="A806" i="11"/>
  <c r="A805" i="11"/>
  <c r="A804" i="11"/>
  <c r="A803" i="11"/>
  <c r="A802" i="11"/>
  <c r="A801" i="11"/>
  <c r="A800" i="11"/>
  <c r="A799" i="11"/>
  <c r="A798" i="11"/>
  <c r="A797" i="11"/>
  <c r="A796" i="11"/>
  <c r="A795" i="11"/>
  <c r="A794" i="11"/>
  <c r="A793"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769" i="11"/>
  <c r="A768" i="11"/>
  <c r="A767" i="11"/>
  <c r="A766" i="11"/>
  <c r="A765" i="11"/>
  <c r="A764" i="11"/>
  <c r="A763" i="11"/>
  <c r="A762" i="11"/>
  <c r="A761" i="11"/>
  <c r="A760" i="11"/>
  <c r="A759" i="11"/>
  <c r="A758" i="11"/>
  <c r="A757" i="11"/>
  <c r="A756" i="11"/>
  <c r="A755" i="11"/>
  <c r="A754" i="11"/>
  <c r="A753" i="11"/>
  <c r="A752" i="11"/>
  <c r="A751" i="11"/>
  <c r="A750" i="11"/>
  <c r="A749" i="11"/>
  <c r="A748" i="11"/>
  <c r="A747" i="11"/>
  <c r="A746" i="11"/>
  <c r="A745" i="11"/>
  <c r="A744" i="11"/>
  <c r="A743" i="11"/>
  <c r="A742" i="11"/>
  <c r="A741" i="11"/>
  <c r="A740" i="11"/>
  <c r="A739" i="11"/>
  <c r="A738" i="11"/>
  <c r="A737" i="11"/>
  <c r="A736" i="11"/>
  <c r="A735" i="11"/>
  <c r="A734" i="11"/>
  <c r="A733" i="11"/>
  <c r="A732" i="11"/>
  <c r="A731" i="11"/>
  <c r="A730" i="11"/>
  <c r="A729" i="11"/>
  <c r="A728" i="11"/>
  <c r="A727" i="11"/>
  <c r="A726" i="11"/>
  <c r="A725" i="11"/>
  <c r="A724" i="11"/>
  <c r="A723" i="11"/>
  <c r="A722" i="11"/>
  <c r="A721" i="11"/>
  <c r="A720" i="11"/>
  <c r="A719" i="11"/>
  <c r="A718" i="11"/>
  <c r="A717" i="11"/>
  <c r="A716" i="11"/>
  <c r="A715" i="11"/>
  <c r="A714" i="11"/>
  <c r="A713" i="11"/>
  <c r="A712" i="11"/>
  <c r="A711" i="11"/>
  <c r="A710" i="11"/>
  <c r="A709" i="11"/>
  <c r="A708" i="11"/>
  <c r="A707" i="11"/>
  <c r="A706" i="11"/>
  <c r="A705" i="11"/>
  <c r="A704" i="11"/>
  <c r="A703" i="11"/>
  <c r="A702" i="11"/>
  <c r="A701" i="11"/>
  <c r="A700" i="11"/>
  <c r="A699" i="11"/>
  <c r="A698" i="11"/>
  <c r="A697" i="11"/>
  <c r="A696" i="11"/>
  <c r="A695" i="11"/>
  <c r="A694" i="11"/>
  <c r="A693" i="11"/>
  <c r="A692" i="11"/>
  <c r="A691" i="11"/>
  <c r="A690" i="11"/>
  <c r="A689" i="11"/>
  <c r="A688" i="11"/>
  <c r="A687" i="11"/>
  <c r="A686" i="11"/>
  <c r="A685" i="11"/>
  <c r="A684" i="11"/>
  <c r="A683" i="11"/>
  <c r="A682" i="11"/>
  <c r="A681" i="11"/>
  <c r="A680" i="11"/>
  <c r="A679" i="11"/>
  <c r="A678" i="11"/>
  <c r="A677" i="11"/>
  <c r="A676" i="11"/>
  <c r="A675" i="11"/>
  <c r="A674" i="11"/>
  <c r="A673" i="11"/>
  <c r="A672" i="11"/>
  <c r="A671" i="11"/>
  <c r="A670" i="11"/>
  <c r="A669" i="11"/>
  <c r="A668" i="11"/>
  <c r="A667" i="11"/>
  <c r="A666" i="11"/>
  <c r="A665" i="11"/>
  <c r="A664" i="11"/>
  <c r="A663" i="11"/>
  <c r="A662" i="11"/>
  <c r="A661" i="11"/>
  <c r="A660" i="11"/>
  <c r="A659" i="11"/>
  <c r="A658" i="11"/>
  <c r="A657" i="11"/>
  <c r="A656" i="11"/>
  <c r="A655" i="11"/>
  <c r="A654" i="11"/>
  <c r="A653" i="11"/>
  <c r="A652" i="11"/>
  <c r="A651" i="11"/>
  <c r="A650" i="11"/>
  <c r="A649" i="11"/>
  <c r="A648" i="11"/>
  <c r="A647" i="11"/>
  <c r="A646" i="11"/>
  <c r="A645" i="11"/>
  <c r="A644" i="11"/>
  <c r="A643" i="11"/>
  <c r="A642" i="11"/>
  <c r="A641" i="11"/>
  <c r="A640" i="11"/>
  <c r="A639" i="11"/>
  <c r="A638" i="11"/>
  <c r="A637" i="11"/>
  <c r="A636" i="11"/>
  <c r="A635" i="11"/>
  <c r="A634" i="11"/>
  <c r="A633" i="11"/>
  <c r="A632" i="11"/>
  <c r="A631" i="11"/>
  <c r="A630" i="11"/>
  <c r="A629" i="11"/>
  <c r="A628" i="11"/>
  <c r="A627" i="11"/>
  <c r="A626" i="11"/>
  <c r="A625" i="11"/>
  <c r="A624" i="11"/>
  <c r="A623" i="11"/>
  <c r="A622" i="11"/>
  <c r="A621" i="11"/>
  <c r="A620" i="11"/>
  <c r="A619" i="11"/>
  <c r="A618" i="11"/>
  <c r="A617" i="11"/>
  <c r="A616" i="11"/>
  <c r="A615" i="11"/>
  <c r="A614" i="11"/>
  <c r="A613" i="11"/>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E40" i="9"/>
  <c r="D41" i="9"/>
  <c r="E41" i="9"/>
  <c r="D42" i="9"/>
  <c r="E42" i="9"/>
  <c r="D43" i="9"/>
  <c r="E43" i="9"/>
  <c r="D44" i="9"/>
  <c r="E44" i="9"/>
  <c r="D45" i="9"/>
  <c r="E45" i="9"/>
  <c r="D46" i="9"/>
  <c r="E46" i="9"/>
  <c r="D47" i="9"/>
  <c r="E47" i="9"/>
  <c r="D48" i="9"/>
  <c r="E48" i="9"/>
  <c r="D49" i="9"/>
  <c r="E49" i="9"/>
  <c r="D50" i="9"/>
  <c r="E50" i="9"/>
  <c r="D51" i="9"/>
  <c r="E51" i="9"/>
  <c r="D52" i="9"/>
  <c r="E52" i="9"/>
  <c r="E4" i="9"/>
  <c r="D4" i="9"/>
  <c r="D8" i="8"/>
  <c r="D5" i="8"/>
  <c r="D6" i="8"/>
  <c r="D7" i="8"/>
  <c r="D4" i="8"/>
  <c r="D6" i="2"/>
  <c r="D7" i="2"/>
  <c r="D8" i="2"/>
  <c r="D9" i="2"/>
  <c r="D10" i="2"/>
  <c r="D11" i="2"/>
  <c r="D12" i="2"/>
  <c r="D13" i="2"/>
  <c r="D14" i="2"/>
  <c r="D15" i="2"/>
  <c r="D16" i="2"/>
  <c r="D17" i="2"/>
  <c r="D18" i="2"/>
  <c r="D19" i="2"/>
  <c r="D20" i="2"/>
  <c r="D21" i="2"/>
  <c r="D5" i="2"/>
  <c r="C9989"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9" i="2"/>
  <c r="E15" i="2"/>
  <c r="E21" i="2"/>
  <c r="E11" i="2"/>
  <c r="E7" i="2"/>
  <c r="E16" i="2"/>
  <c r="E12" i="2"/>
  <c r="E14" i="2"/>
  <c r="E17" i="2"/>
  <c r="E6" i="2"/>
  <c r="E18" i="2"/>
  <c r="E19" i="2"/>
  <c r="E20" i="2"/>
  <c r="E8" i="2"/>
  <c r="E10" i="2"/>
  <c r="E5" i="2"/>
  <c r="E13" i="2"/>
  <c r="E7" i="8"/>
  <c r="E4" i="8"/>
  <c r="E5" i="8"/>
  <c r="E6" i="8"/>
  <c r="E8" i="8"/>
</calcChain>
</file>

<file path=xl/sharedStrings.xml><?xml version="1.0" encoding="utf-8"?>
<sst xmlns="http://schemas.openxmlformats.org/spreadsheetml/2006/main" count="66854" uniqueCount="2731">
  <si>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</si>
  <si>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</si>
  <si>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</si>
  <si>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</si>
  <si>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</si>
  <si>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</si>
  <si>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</si>
  <si>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</si>
  <si>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</si>
  <si>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</si>
  <si>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</si>
  <si>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</si>
  <si>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</si>
  <si>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</si>
  <si>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</si>
  <si>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</si>
  <si>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</si>
  <si>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</si>
  <si>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</si>
  <si>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</si>
  <si>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</si>
  <si>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</si>
  <si>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</si>
  <si>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</si>
  <si>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</si>
  <si>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</si>
  <si>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</si>
  <si>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</si>
  <si>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</si>
  <si>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</si>
  <si>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</si>
  <si>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</si>
  <si>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</si>
  <si>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</si>
  <si>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</si>
  <si>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</si>
  <si>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</si>
  <si>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</si>
  <si>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</si>
  <si>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</si>
  <si>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</si>
  <si>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</si>
  <si>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</si>
  <si>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</si>
  <si>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</si>
  <si>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</si>
  <si>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</si>
  <si>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</si>
  <si>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</si>
  <si>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</si>
  <si>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</si>
  <si>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</si>
  <si>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</si>
  <si>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</si>
  <si>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</si>
  <si>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</si>
  <si>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</si>
  <si>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</si>
  <si>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</si>
  <si>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</si>
  <si>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</si>
  <si>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</si>
  <si>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</si>
  <si>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</si>
  <si>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</si>
  <si>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</si>
  <si>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</si>
  <si>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</si>
  <si>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</si>
  <si>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</si>
  <si>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</si>
  <si>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</si>
  <si>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</si>
  <si>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</si>
  <si>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</si>
  <si>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</si>
  <si>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</si>
  <si>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</si>
  <si>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</si>
  <si>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</si>
  <si>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</si>
  <si>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</si>
  <si>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</si>
  <si>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</si>
  <si>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</si>
  <si>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</si>
  <si>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</si>
  <si>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</si>
  <si>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</si>
  <si>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</si>
  <si>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</si>
  <si>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</si>
  <si>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</si>
  <si>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</si>
  <si>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</si>
  <si>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</si>
  <si>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</si>
  <si>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</si>
  <si>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</si>
  <si>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</si>
  <si>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</si>
  <si>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</si>
  <si>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</si>
  <si>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</si>
  <si>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</si>
  <si>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</si>
  <si>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</si>
  <si>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</si>
  <si>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</si>
  <si>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</si>
  <si>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</si>
  <si>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</si>
  <si>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</si>
  <si>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</si>
  <si>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</si>
  <si>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</si>
  <si>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</si>
  <si>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</si>
  <si>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</si>
  <si>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</si>
  <si>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</si>
  <si>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</si>
  <si>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</si>
  <si>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</si>
  <si>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</si>
  <si>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</si>
  <si>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</si>
  <si>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</si>
  <si>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</si>
  <si>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</si>
  <si>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</si>
  <si>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</si>
  <si>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</si>
  <si>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</si>
  <si>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</si>
  <si>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</si>
  <si>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</si>
  <si>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</si>
  <si>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</si>
  <si>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</si>
  <si>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</si>
  <si>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</si>
  <si>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</si>
  <si>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</si>
  <si>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</si>
  <si>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</si>
  <si>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</si>
  <si>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</si>
  <si>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</si>
  <si>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</si>
  <si>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</si>
  <si>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</si>
  <si>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</si>
  <si>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</si>
  <si>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</si>
  <si>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</si>
  <si>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</si>
  <si>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</si>
  <si>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</si>
  <si>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</si>
  <si>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</si>
  <si>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</si>
  <si>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</si>
  <si>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</si>
  <si>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</si>
  <si>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</si>
  <si>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</si>
  <si>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</si>
  <si>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</si>
  <si>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</si>
  <si>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</si>
  <si>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</si>
  <si>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</si>
  <si>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</si>
  <si>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</si>
  <si>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</si>
  <si>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</si>
  <si>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</si>
  <si>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</si>
  <si>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</si>
  <si>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</si>
  <si>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</si>
  <si>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</si>
  <si>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</si>
  <si>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</si>
  <si>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</si>
  <si>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</si>
  <si>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</si>
  <si>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</si>
  <si>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</si>
  <si>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</si>
  <si>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</si>
  <si>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</si>
  <si>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</si>
  <si>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</si>
  <si>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</si>
  <si>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</si>
  <si>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</si>
  <si>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</si>
  <si>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</si>
  <si>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</si>
  <si>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</si>
  <si>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</si>
  <si>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</si>
  <si>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</si>
  <si>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</si>
  <si>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</si>
  <si>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</si>
  <si>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</si>
  <si>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</si>
  <si>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</si>
  <si>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</si>
  <si>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</si>
  <si>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</si>
  <si>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</si>
  <si>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</si>
  <si>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</si>
  <si>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</si>
  <si>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</si>
  <si>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</si>
  <si>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</si>
  <si>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</si>
  <si>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</si>
  <si>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</si>
  <si>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</si>
  <si>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</si>
  <si>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</si>
  <si>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</si>
  <si>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</si>
  <si>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</si>
  <si>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</si>
  <si>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</si>
  <si>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</si>
  <si>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</si>
  <si>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</si>
  <si>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</si>
  <si>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</si>
  <si>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</si>
  <si>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</si>
  <si>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</si>
  <si>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</si>
  <si>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</si>
  <si>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</si>
  <si>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</si>
  <si>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</si>
  <si>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</si>
  <si>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</si>
  <si>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</si>
  <si>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</si>
  <si>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</si>
  <si>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</si>
  <si>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</si>
  <si>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</si>
  <si>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</si>
  <si>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</si>
  <si>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</si>
  <si>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</si>
  <si>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</si>
  <si>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</si>
  <si>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</si>
  <si>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</si>
  <si>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</si>
  <si>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</si>
  <si>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</si>
  <si>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</si>
  <si>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</si>
  <si>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</si>
  <si>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</si>
  <si>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</si>
  <si>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</si>
  <si>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</si>
  <si>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</si>
  <si>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</si>
  <si>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</si>
  <si>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</si>
  <si>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</si>
  <si>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</si>
  <si>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</si>
  <si>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</si>
  <si>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</si>
  <si>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</si>
  <si>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</si>
  <si>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</si>
  <si>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</si>
  <si>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</si>
  <si>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</si>
  <si>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</si>
  <si>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</si>
  <si>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</si>
  <si>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</si>
  <si>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</si>
  <si>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</si>
  <si>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</si>
  <si>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</si>
  <si>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</si>
  <si>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</si>
  <si>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</si>
  <si>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</si>
  <si>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</si>
  <si>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</si>
  <si>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</si>
  <si>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</si>
  <si>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</si>
  <si>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</si>
  <si>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</si>
  <si>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</si>
  <si>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</si>
  <si>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</si>
  <si>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</si>
  <si>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</si>
  <si>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</si>
  <si>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</si>
  <si>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</si>
  <si>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</si>
  <si>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</si>
  <si>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</si>
  <si>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</si>
  <si>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</si>
  <si>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</si>
  <si>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</si>
  <si>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</si>
  <si>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</si>
  <si>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</si>
  <si>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</si>
  <si>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</si>
  <si>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</si>
  <si>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</si>
  <si>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</si>
  <si>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</si>
  <si>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</si>
  <si>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</si>
  <si>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</si>
  <si>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</si>
  <si>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</si>
  <si>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</si>
  <si>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</si>
  <si>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</si>
  <si>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</si>
  <si>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</si>
  <si>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</si>
  <si>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</si>
  <si>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</si>
  <si>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</si>
  <si>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</si>
  <si>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</si>
  <si>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</si>
  <si>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</si>
  <si>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</si>
  <si>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</si>
  <si>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</si>
  <si>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</si>
  <si>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</si>
  <si>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</si>
  <si>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</si>
  <si>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</si>
  <si>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</si>
  <si>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</si>
  <si>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</si>
  <si>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</si>
  <si>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</si>
  <si>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</si>
  <si>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</si>
  <si>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</si>
  <si>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</si>
  <si>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</si>
  <si>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</si>
  <si>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</si>
  <si>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</si>
  <si>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</si>
  <si>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</si>
  <si>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</si>
  <si>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</si>
  <si>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</si>
  <si>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</si>
  <si>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</si>
  <si>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</si>
  <si>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</si>
  <si>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</si>
  <si>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</si>
  <si>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</si>
  <si>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</si>
  <si>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</si>
  <si>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</si>
  <si>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</si>
  <si>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</si>
  <si>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</si>
  <si>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</si>
  <si>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</si>
  <si>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</si>
  <si>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</si>
  <si>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</si>
  <si>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</si>
  <si>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</si>
  <si>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</si>
  <si>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</si>
  <si>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</si>
  <si>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</si>
  <si>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</si>
  <si>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</si>
  <si>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</si>
  <si>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</si>
  <si>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</si>
  <si>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</si>
  <si>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</si>
  <si>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</si>
  <si>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</si>
  <si>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</si>
  <si>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</si>
  <si>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</si>
  <si>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</si>
  <si>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</si>
  <si>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</si>
  <si>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</si>
  <si>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</si>
  <si>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</si>
  <si>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</si>
  <si>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</si>
  <si>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</si>
  <si>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</si>
  <si>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</si>
  <si>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</si>
  <si>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</si>
  <si>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</si>
  <si>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</si>
  <si>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</si>
  <si>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</si>
  <si>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</si>
  <si>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</si>
  <si>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</si>
  <si>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</si>
  <si>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</si>
  <si>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</si>
  <si>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</si>
  <si>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</si>
  <si>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</si>
  <si>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</si>
  <si>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</si>
  <si>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</si>
  <si>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</si>
  <si>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</si>
  <si>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</si>
  <si>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</si>
  <si>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</si>
  <si>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</si>
  <si>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</si>
  <si>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</si>
  <si>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</si>
  <si>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</si>
  <si>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</si>
  <si>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</si>
  <si>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</si>
  <si>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</si>
  <si>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</si>
  <si>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</si>
  <si>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</si>
  <si>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</si>
  <si>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</si>
  <si>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</si>
  <si>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</si>
  <si>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</si>
  <si>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</si>
  <si>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</si>
  <si>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</si>
  <si>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</si>
  <si>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</si>
  <si>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</si>
  <si>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</si>
  <si>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</si>
  <si>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</si>
  <si>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</si>
  <si>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</si>
  <si>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</si>
  <si>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</si>
  <si>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</si>
  <si>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</si>
  <si>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</si>
  <si>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</si>
  <si>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</si>
  <si>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</si>
  <si>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</si>
  <si>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</si>
  <si>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</si>
  <si>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</si>
  <si>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</si>
  <si>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</si>
  <si>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</si>
  <si>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</si>
  <si>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</si>
  <si>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</si>
  <si>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</si>
  <si>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</si>
  <si>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</si>
  <si>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</si>
  <si>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</si>
  <si>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</si>
  <si>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</si>
  <si>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</si>
  <si>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</si>
  <si>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</si>
  <si>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</si>
  <si>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</si>
  <si>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</si>
  <si>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</si>
  <si>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</si>
  <si>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</si>
  <si>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</si>
  <si>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</si>
  <si>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</si>
  <si>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</si>
  <si>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</si>
  <si>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</si>
  <si>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</si>
  <si>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</si>
  <si>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</si>
  <si>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</si>
  <si>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</si>
  <si>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</si>
  <si>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</si>
  <si>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</si>
  <si>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</si>
  <si>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</si>
  <si>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</si>
  <si>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</si>
  <si>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</si>
  <si>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</si>
  <si>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</si>
  <si>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</si>
  <si>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</si>
  <si>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</si>
  <si>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</si>
  <si>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</si>
  <si>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</si>
  <si>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</si>
  <si>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</si>
  <si>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</si>
  <si>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</si>
  <si>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</si>
  <si>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</si>
  <si>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</si>
  <si>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</si>
  <si>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</si>
  <si>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</si>
  <si>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</si>
  <si>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</si>
  <si>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</si>
  <si>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</si>
  <si>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</si>
  <si>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</si>
  <si>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</si>
  <si>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</si>
  <si>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</si>
  <si>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</si>
  <si>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</si>
  <si>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</si>
  <si>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</si>
  <si>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</si>
  <si>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</si>
  <si>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</si>
  <si>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</si>
  <si>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</si>
  <si>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</si>
  <si>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</si>
  <si>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</si>
  <si>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</si>
  <si>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</si>
  <si>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</si>
  <si>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</si>
  <si>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</si>
  <si>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</si>
  <si>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</si>
  <si>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</si>
  <si>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</si>
  <si>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</si>
  <si>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</si>
  <si>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</si>
  <si>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</si>
  <si>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</si>
  <si>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</si>
  <si>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</si>
  <si>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</si>
  <si>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</si>
  <si>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</si>
  <si>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</si>
  <si>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</si>
  <si>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</si>
  <si>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</si>
  <si>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</si>
  <si>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</si>
  <si>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</si>
  <si>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</si>
  <si>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</si>
  <si>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</si>
  <si>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</si>
  <si>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</si>
  <si>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</si>
  <si>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</si>
  <si>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</si>
  <si>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</si>
  <si>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</si>
  <si>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</si>
  <si>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</si>
  <si>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</si>
  <si>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</si>
  <si>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</si>
  <si>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</si>
  <si>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</si>
  <si>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</si>
  <si>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</si>
  <si>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</si>
  <si>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</si>
  <si>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</si>
  <si>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</si>
  <si>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</si>
  <si>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</si>
  <si>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</si>
  <si>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</si>
  <si>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</si>
  <si>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</si>
  <si>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</si>
  <si>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</si>
  <si>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</si>
  <si>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</si>
  <si>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</si>
  <si>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</si>
  <si>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</si>
  <si>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</si>
  <si>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</si>
  <si>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</si>
  <si>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</si>
  <si>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</si>
  <si>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</si>
  <si>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</si>
  <si>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</si>
  <si>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</si>
  <si>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</si>
  <si>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</si>
  <si>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</si>
  <si>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</si>
  <si>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</si>
  <si>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</si>
  <si>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</si>
  <si>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</si>
  <si>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</si>
  <si>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</si>
  <si>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</si>
  <si>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</si>
  <si>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</si>
  <si>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</si>
  <si>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</si>
  <si>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</si>
  <si>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</si>
  <si>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</si>
  <si>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</si>
  <si>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</si>
  <si>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</si>
  <si>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</si>
  <si>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</si>
  <si>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</si>
  <si>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</si>
  <si>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</si>
  <si>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</si>
  <si>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</si>
  <si>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</si>
  <si>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</si>
  <si>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</si>
  <si>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</si>
  <si>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</si>
  <si>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</si>
  <si>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</si>
  <si>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</si>
  <si>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</si>
  <si>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</si>
  <si>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</si>
  <si>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</si>
  <si>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</si>
  <si>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</si>
  <si>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</si>
  <si>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</si>
  <si>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</si>
  <si>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</si>
  <si>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</si>
  <si>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</si>
  <si>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</si>
  <si>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</si>
  <si>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</si>
  <si>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</si>
  <si>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</si>
  <si>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</si>
  <si>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</si>
  <si>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</si>
  <si>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</si>
  <si>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</si>
  <si>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</si>
  <si>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</si>
  <si>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</si>
  <si>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</si>
  <si>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</si>
  <si>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</si>
  <si>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</si>
  <si>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</si>
  <si>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</si>
  <si>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</si>
  <si>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</si>
  <si>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</si>
  <si>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</si>
  <si>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</si>
  <si>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</si>
  <si>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</si>
  <si>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</si>
  <si>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</si>
  <si>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</si>
  <si>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</si>
  <si>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</si>
  <si>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</si>
  <si>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</si>
  <si>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</si>
  <si>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</si>
  <si>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</si>
  <si>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</si>
  <si>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</si>
  <si>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</si>
  <si>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</si>
  <si>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</si>
  <si>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</si>
  <si>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</si>
  <si>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</si>
  <si>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</si>
  <si>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</si>
  <si>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</si>
  <si>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</si>
  <si>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</si>
  <si>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</si>
  <si>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</si>
  <si>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</si>
  <si>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</si>
  <si>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</si>
  <si>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</si>
  <si>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</si>
  <si>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</si>
  <si>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</si>
  <si>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</si>
  <si>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</si>
  <si>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</si>
  <si>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</si>
  <si>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</si>
  <si>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</si>
  <si>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</si>
  <si>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</si>
  <si>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</si>
  <si>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</si>
  <si>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</si>
  <si>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</si>
  <si>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</si>
  <si>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</si>
  <si>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</si>
  <si>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</si>
  <si>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</si>
  <si>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</si>
  <si>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</si>
  <si>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</si>
  <si>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</si>
  <si>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</si>
  <si>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</si>
  <si>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</si>
  <si>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</si>
  <si>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</si>
  <si>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</si>
  <si>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</si>
  <si>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</si>
  <si>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</si>
  <si>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</si>
  <si>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</si>
  <si>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</si>
  <si>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</si>
  <si>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</si>
  <si>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</si>
  <si>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</si>
  <si>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</si>
  <si>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</si>
  <si>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</si>
  <si>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</si>
  <si>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</si>
  <si>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</si>
  <si>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</si>
  <si>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</si>
  <si>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</si>
  <si>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</si>
  <si>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</si>
  <si>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</si>
  <si>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</si>
  <si>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</si>
  <si>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</si>
  <si>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</si>
  <si>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</si>
  <si>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</si>
  <si>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</si>
  <si>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</si>
  <si>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</si>
  <si>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</si>
  <si>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</si>
  <si>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</si>
  <si>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</si>
  <si>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</si>
  <si>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</si>
  <si>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</si>
  <si>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</si>
  <si>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</si>
  <si>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</si>
  <si>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</si>
  <si>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</si>
  <si>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</si>
  <si>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</si>
  <si>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</si>
  <si>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</si>
  <si>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</si>
  <si>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</si>
  <si>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</si>
  <si>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</si>
  <si>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</si>
  <si>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</si>
  <si>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</si>
  <si>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</si>
  <si>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</si>
  <si>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</si>
  <si>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</si>
  <si>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</si>
  <si>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</si>
  <si>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</si>
  <si>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</si>
  <si>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</si>
  <si>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</si>
  <si>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</si>
  <si>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</si>
  <si>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</si>
  <si>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</si>
  <si>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</si>
  <si>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</si>
  <si>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</si>
  <si>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</si>
  <si>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</si>
  <si>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</si>
  <si>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</si>
  <si>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</si>
  <si>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</si>
  <si>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</si>
  <si>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</si>
  <si>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</si>
  <si>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</si>
  <si>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</si>
  <si>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</si>
  <si>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</si>
  <si>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</si>
  <si>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</si>
  <si>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</si>
  <si>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</si>
  <si>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</si>
  <si>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</si>
  <si>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</si>
  <si>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</si>
  <si>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</si>
  <si>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</si>
  <si>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</si>
  <si>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</si>
  <si>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</si>
  <si>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</si>
  <si>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</si>
  <si>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</si>
  <si>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</si>
  <si>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</si>
  <si>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</si>
  <si>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</si>
  <si>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</si>
  <si>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</si>
  <si>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</si>
  <si>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</si>
  <si>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</si>
  <si>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</si>
  <si>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</si>
  <si>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</si>
  <si>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</si>
  <si>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</si>
  <si>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</si>
  <si>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</si>
  <si>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</si>
  <si>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</si>
  <si>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</si>
  <si>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</si>
  <si>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</si>
  <si>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</si>
  <si>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</si>
  <si>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</si>
  <si>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</si>
  <si>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</si>
  <si>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</si>
  <si>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</si>
  <si>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</si>
  <si>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</si>
  <si>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</si>
  <si>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</si>
  <si>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</si>
  <si>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</si>
  <si>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</si>
  <si>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</si>
  <si>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</si>
  <si>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</si>
  <si>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</si>
  <si>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</si>
  <si>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</si>
  <si>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</si>
  <si>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</si>
  <si>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</si>
  <si>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</si>
  <si>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</si>
  <si>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</si>
  <si>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</si>
  <si>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</si>
  <si>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</si>
  <si>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</si>
  <si>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</si>
  <si>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</si>
  <si>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</si>
  <si>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</si>
  <si>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</si>
  <si>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</si>
  <si>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</si>
  <si>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</si>
  <si>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</si>
  <si>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</si>
  <si>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</si>
  <si>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</si>
  <si>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</si>
  <si>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</si>
  <si>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</si>
  <si>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</si>
  <si>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</si>
  <si>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</si>
  <si>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</si>
  <si>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</si>
  <si>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</si>
  <si>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</si>
  <si>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</si>
  <si>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</si>
  <si>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</si>
  <si>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</si>
  <si>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</si>
  <si>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</si>
  <si>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</si>
  <si>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</si>
  <si>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</si>
  <si>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</si>
  <si>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</si>
  <si>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</si>
  <si>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</si>
  <si>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</si>
  <si>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</si>
  <si>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</si>
  <si>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</si>
  <si>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</si>
  <si>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</si>
  <si>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</si>
  <si>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</si>
  <si>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</si>
  <si>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</si>
  <si>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</si>
  <si>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</si>
  <si>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</si>
  <si>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</si>
  <si>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</si>
  <si>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</si>
  <si>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</si>
  <si>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</si>
  <si>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</si>
  <si>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</si>
  <si>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</si>
  <si>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</si>
  <si>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</si>
  <si>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</si>
  <si>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</si>
  <si>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</si>
  <si>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</si>
  <si>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</si>
  <si>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</si>
  <si>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</si>
  <si>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</si>
  <si>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</si>
  <si>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</si>
  <si>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</si>
  <si>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</si>
  <si>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</si>
  <si>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</si>
  <si>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</si>
  <si>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</si>
  <si>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</si>
  <si>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</si>
  <si>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</si>
  <si>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</si>
  <si>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</si>
  <si>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</si>
  <si>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</si>
  <si>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</si>
  <si>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</si>
  <si>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</si>
  <si>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</si>
  <si>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</si>
  <si>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</si>
  <si>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</si>
  <si>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</si>
  <si>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</si>
  <si>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</si>
  <si>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</si>
  <si>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</si>
  <si>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</si>
  <si>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</si>
  <si>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</si>
  <si>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</si>
  <si>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</si>
  <si>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</si>
  <si>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</si>
  <si>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</si>
  <si>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</si>
  <si>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</si>
  <si>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</si>
  <si>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</si>
  <si>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</si>
  <si>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</si>
  <si>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</si>
  <si>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</si>
  <si>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</si>
  <si>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</si>
  <si>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</si>
  <si>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</si>
  <si>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</si>
  <si>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</si>
  <si>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</si>
  <si>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</si>
  <si>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</si>
  <si>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</si>
  <si>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</si>
  <si>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</si>
  <si>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</si>
  <si>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</si>
  <si>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</si>
  <si>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</si>
  <si>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</si>
  <si>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</si>
  <si>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</si>
  <si>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</si>
  <si>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</si>
  <si>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</si>
  <si>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</si>
  <si>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</si>
  <si>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</si>
  <si>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</si>
  <si>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</si>
  <si>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</si>
  <si>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</si>
  <si>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</si>
  <si>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</si>
  <si>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</si>
  <si>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</si>
  <si>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</si>
  <si>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</si>
  <si>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</si>
  <si>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</si>
  <si>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</si>
  <si>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</si>
  <si>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</si>
  <si>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</si>
  <si>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</si>
  <si>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</si>
  <si>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</si>
  <si>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</si>
  <si>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</si>
  <si>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</si>
  <si>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</si>
  <si>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</si>
  <si>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</si>
  <si>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</si>
  <si>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</si>
  <si>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</si>
  <si>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</si>
  <si>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</si>
  <si>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</si>
  <si>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</si>
  <si>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</si>
  <si>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</si>
  <si>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</si>
  <si>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</si>
  <si>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</si>
  <si>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</si>
  <si>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</si>
  <si>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</si>
  <si>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</si>
  <si>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</si>
  <si>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</si>
  <si>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</si>
  <si>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</si>
  <si>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</si>
  <si>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</si>
  <si>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</si>
  <si>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</si>
  <si>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</si>
  <si>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</si>
  <si>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</si>
  <si>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</si>
  <si>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</si>
  <si>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</si>
  <si>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</si>
  <si>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</si>
  <si>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</si>
  <si>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</si>
  <si>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</si>
  <si>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</si>
  <si>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</si>
  <si>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</si>
  <si>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</si>
  <si>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</si>
  <si>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</si>
  <si>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</si>
  <si>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</si>
  <si>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</si>
  <si>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</si>
  <si>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</si>
  <si>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</si>
  <si>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</si>
  <si>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</si>
  <si>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</si>
  <si>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</si>
  <si>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</si>
  <si>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</si>
  <si>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</si>
  <si>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</si>
  <si>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</si>
  <si>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</si>
  <si>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</si>
  <si>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</si>
  <si>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</si>
  <si>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</si>
  <si>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</si>
  <si>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</si>
  <si>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</si>
  <si>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</si>
  <si>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</si>
  <si>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</si>
  <si>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</si>
  <si>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</si>
  <si>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</si>
  <si>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</si>
  <si>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</si>
  <si>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</si>
  <si>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</si>
  <si>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</si>
  <si>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</si>
  <si>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</si>
  <si>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</si>
  <si>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</si>
  <si>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</si>
  <si>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</si>
  <si>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</si>
  <si>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</si>
  <si>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</si>
  <si>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</si>
  <si>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</si>
  <si>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</si>
  <si>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</si>
  <si>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</si>
  <si>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</si>
  <si>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</si>
  <si>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</si>
  <si>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</si>
  <si>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</si>
  <si>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</si>
  <si>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</si>
  <si>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</si>
  <si>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</si>
  <si>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</si>
  <si>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</si>
  <si>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</si>
  <si>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</si>
  <si>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</si>
  <si>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</si>
  <si>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</si>
  <si>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</si>
  <si>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</si>
  <si>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</si>
  <si>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</si>
  <si>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</si>
  <si>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</si>
  <si>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</si>
  <si>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</si>
  <si>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</si>
  <si>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</si>
  <si>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</si>
  <si>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</si>
  <si>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</si>
  <si>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</si>
  <si>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</si>
  <si>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</si>
  <si>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</si>
  <si>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</si>
  <si>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</si>
  <si>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</si>
  <si>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</si>
  <si>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</si>
  <si>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</si>
  <si>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</si>
  <si>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</si>
  <si>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</si>
  <si>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</si>
  <si>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</si>
  <si>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</si>
  <si>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</si>
  <si>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</si>
  <si>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</si>
  <si>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</si>
  <si>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</si>
  <si>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</si>
  <si>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</si>
  <si>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</si>
  <si>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</si>
  <si>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</si>
  <si>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</si>
  <si>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</si>
  <si>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</si>
  <si>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</si>
  <si>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</si>
  <si>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</si>
  <si>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</si>
  <si>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</si>
  <si>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</si>
  <si>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</si>
  <si>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</si>
  <si>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</si>
  <si>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</si>
  <si>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</si>
  <si>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</si>
  <si>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</si>
  <si>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</si>
  <si>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</si>
  <si>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</si>
  <si>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</si>
  <si>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</si>
  <si>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</si>
  <si>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</si>
  <si>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</si>
  <si>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</si>
  <si>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</si>
  <si>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</si>
  <si>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</si>
  <si>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</si>
  <si>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</si>
  <si>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</si>
  <si>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</si>
  <si>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</si>
  <si>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</si>
  <si>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</si>
  <si>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</si>
  <si>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</si>
  <si>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</si>
  <si>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</si>
  <si>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</si>
  <si>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</si>
  <si>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</si>
  <si>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</si>
  <si>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</si>
  <si>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</si>
  <si>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</si>
  <si>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</si>
  <si>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</si>
  <si>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</si>
  <si>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</si>
  <si>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</si>
  <si>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</si>
  <si>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</si>
  <si>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</si>
  <si>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</si>
  <si>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</si>
  <si>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</si>
  <si>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</si>
  <si>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</si>
  <si>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</si>
  <si>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</si>
  <si>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</si>
  <si>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</si>
  <si>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</si>
  <si>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</si>
  <si>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</si>
  <si>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</si>
  <si>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</si>
  <si>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</si>
  <si>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</si>
  <si>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</si>
  <si>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</si>
  <si>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</si>
  <si>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</si>
  <si>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</si>
  <si>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</si>
  <si>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</si>
  <si>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</si>
  <si>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</si>
  <si>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</si>
  <si>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</si>
  <si>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</si>
  <si>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</si>
  <si>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</si>
  <si>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</si>
  <si>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</si>
  <si>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</si>
  <si>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</si>
  <si>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</si>
  <si>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</si>
  <si>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</si>
  <si>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</si>
  <si>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</si>
  <si>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</si>
  <si>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</si>
  <si>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</si>
  <si>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</si>
  <si>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</si>
  <si>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</si>
  <si>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</si>
  <si>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</si>
  <si>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</si>
  <si>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</si>
  <si>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</si>
  <si>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</si>
  <si>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</si>
  <si>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</si>
  <si>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</si>
  <si>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</si>
  <si>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</si>
  <si>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</si>
  <si>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</si>
  <si>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</si>
  <si>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</si>
  <si>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</si>
  <si>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</si>
  <si>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</si>
  <si>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</si>
  <si>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</si>
  <si>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</si>
  <si>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</si>
  <si>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</si>
  <si>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</si>
  <si>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</si>
  <si>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</si>
  <si>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</si>
  <si>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</si>
  <si>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</si>
  <si>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</si>
  <si>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</si>
  <si>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</si>
  <si>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</si>
  <si>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</si>
  <si>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</si>
  <si>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</si>
  <si>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</si>
  <si>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</si>
  <si>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</si>
  <si>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</si>
  <si>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</si>
  <si>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</si>
  <si>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</si>
  <si>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</si>
  <si>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</si>
  <si>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</si>
  <si>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</si>
  <si>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</si>
  <si>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</si>
  <si>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</si>
  <si>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</si>
  <si>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</si>
  <si>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</si>
  <si>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</si>
  <si>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</si>
  <si>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</si>
  <si>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</si>
  <si>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</si>
  <si>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</si>
  <si>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</si>
  <si>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</si>
  <si>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</si>
  <si>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</si>
  <si>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</si>
  <si>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</si>
  <si>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</si>
  <si>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</si>
  <si>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</si>
  <si>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</si>
  <si>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</si>
  <si>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</si>
  <si>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</si>
  <si>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</si>
  <si>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</si>
  <si>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</si>
  <si>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</si>
  <si>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</si>
  <si>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</si>
  <si>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</si>
  <si>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</si>
  <si>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</si>
  <si>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</si>
  <si>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</si>
  <si>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</si>
  <si>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</si>
  <si>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</si>
  <si>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</si>
  <si>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</si>
  <si>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</si>
  <si>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</si>
  <si>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</si>
  <si>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</si>
  <si>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</si>
  <si>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</si>
  <si>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</si>
  <si>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</si>
  <si>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</si>
  <si>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</si>
  <si>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</si>
  <si>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</si>
  <si>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</si>
  <si>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</si>
  <si>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</si>
  <si>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</si>
  <si>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</si>
  <si>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</si>
  <si>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</si>
  <si>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</si>
  <si>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</si>
  <si>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</si>
  <si>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</si>
  <si>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</si>
  <si>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</si>
  <si>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</si>
  <si>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</si>
  <si>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</si>
  <si>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</si>
  <si>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</si>
  <si>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</si>
  <si>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</si>
  <si>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</si>
  <si>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</si>
  <si>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</si>
  <si>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</si>
  <si>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</si>
  <si>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</si>
  <si>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</si>
  <si>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</si>
  <si>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</si>
  <si>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</si>
  <si>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</si>
  <si>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</si>
  <si>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</si>
  <si>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</si>
  <si>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</si>
  <si>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</si>
  <si>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</si>
  <si>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</si>
  <si>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</si>
  <si>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</si>
  <si>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</si>
  <si>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</si>
  <si>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</si>
  <si>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</si>
  <si>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</si>
  <si>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</si>
  <si>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</si>
  <si>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</si>
  <si>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</si>
  <si>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</si>
  <si>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</si>
  <si>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</si>
  <si>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</si>
  <si>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</si>
  <si>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</si>
  <si>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</si>
  <si>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</si>
  <si>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</si>
  <si>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</si>
  <si>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</si>
  <si>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</si>
  <si>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</si>
  <si>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</si>
  <si>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</si>
  <si>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</si>
  <si>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</si>
  <si>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</si>
  <si>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</si>
  <si>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</si>
  <si>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</si>
  <si>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</si>
  <si>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</si>
  <si>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</si>
  <si>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</si>
  <si>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</si>
  <si>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</si>
  <si>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</si>
  <si>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</si>
  <si>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</si>
  <si>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</si>
  <si>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</si>
  <si>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</si>
  <si>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</si>
  <si>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</si>
  <si>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</si>
  <si>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</si>
  <si>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</si>
  <si>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</si>
  <si>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</si>
  <si>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</si>
  <si>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</si>
  <si>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</si>
  <si>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</si>
  <si>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</si>
  <si>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</si>
  <si>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</si>
  <si>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</si>
  <si>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</si>
  <si>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</si>
  <si>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</si>
  <si>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</si>
  <si>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</si>
  <si>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</si>
  <si>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</si>
  <si>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</si>
  <si>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</si>
  <si>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</si>
  <si>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</si>
  <si>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</si>
  <si>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</si>
  <si>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</si>
  <si>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</si>
  <si>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</si>
  <si>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</si>
  <si>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</si>
  <si>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</si>
  <si>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</si>
  <si>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</si>
  <si>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</si>
  <si>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</si>
  <si>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</si>
  <si>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</si>
  <si>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</si>
  <si>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</si>
  <si>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</si>
  <si>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</si>
  <si>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</si>
  <si>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</si>
  <si>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</si>
  <si>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</si>
  <si>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</si>
  <si>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</si>
  <si>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</si>
  <si>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</si>
  <si>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</si>
  <si>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</si>
  <si>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</si>
  <si>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</si>
  <si>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</si>
  <si>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</si>
  <si>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</si>
  <si>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</si>
  <si>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</si>
  <si>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</si>
  <si>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</si>
  <si>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</si>
  <si>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</si>
  <si>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</si>
  <si>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</si>
  <si>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</si>
  <si>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</si>
  <si>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</si>
  <si>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</si>
  <si>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</si>
  <si>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</si>
  <si>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</si>
  <si>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</si>
  <si>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</si>
  <si>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</si>
  <si>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</si>
  <si>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</si>
  <si>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</si>
  <si>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</si>
  <si>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</si>
  <si>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</si>
  <si>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</si>
  <si>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</si>
  <si>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</si>
  <si>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</si>
  <si>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</si>
  <si>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</si>
  <si>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</si>
  <si>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</si>
  <si>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</si>
  <si>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</si>
  <si>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</si>
  <si>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</si>
  <si>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</si>
  <si>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</si>
  <si>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</si>
  <si>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</si>
  <si>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</si>
  <si>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</si>
  <si>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</si>
  <si>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</si>
  <si>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</si>
  <si>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</si>
  <si>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</si>
  <si>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</si>
  <si>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</si>
  <si>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</si>
  <si>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</si>
  <si>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</si>
  <si>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</si>
  <si>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</si>
  <si>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</si>
  <si>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</si>
  <si>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</si>
  <si>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</si>
  <si>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</si>
  <si>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</si>
  <si>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</si>
  <si>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</si>
  <si>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</si>
  <si>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</si>
  <si>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</si>
  <si>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</si>
  <si>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</si>
  <si>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</si>
  <si>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</si>
  <si>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</si>
  <si>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</si>
  <si>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</si>
  <si>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</si>
  <si>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</si>
  <si>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</si>
  <si>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</si>
  <si>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</si>
  <si>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</si>
  <si>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</si>
  <si>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</si>
  <si>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</si>
  <si>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</si>
  <si>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</si>
  <si>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</si>
  <si>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</si>
  <si>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</si>
  <si>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</si>
  <si>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</si>
  <si>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</si>
  <si>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</si>
  <si>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</si>
  <si>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</si>
  <si>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</si>
  <si>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</si>
  <si>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</si>
  <si>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</si>
  <si>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</si>
  <si>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</si>
  <si>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</si>
  <si>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</si>
  <si>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</si>
  <si>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</si>
  <si>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</si>
  <si>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</si>
  <si>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</si>
  <si>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</si>
  <si>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</si>
  <si>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</si>
  <si>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</si>
  <si>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</si>
  <si>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</si>
  <si>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</si>
  <si>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</si>
  <si>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</si>
  <si>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</si>
  <si>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</si>
  <si>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</si>
  <si>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</si>
  <si>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</si>
  <si>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</si>
  <si>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</si>
  <si>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</si>
  <si>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</si>
  <si>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</si>
  <si>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</si>
  <si>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</si>
  <si>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</si>
  <si>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</si>
  <si>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</si>
  <si>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</si>
  <si>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</si>
  <si>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</si>
  <si>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</si>
  <si>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</si>
  <si>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</si>
  <si>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</si>
  <si>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</si>
  <si>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</si>
  <si>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</si>
  <si>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</si>
  <si>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</si>
  <si>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</si>
  <si>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</si>
  <si>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</si>
  <si>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</si>
  <si>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</si>
  <si>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</si>
  <si>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</si>
  <si>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</si>
  <si>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</si>
  <si>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</si>
  <si>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</si>
  <si>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</si>
  <si>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</si>
  <si>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</si>
  <si>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</si>
  <si>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</si>
  <si>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</si>
  <si>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</si>
  <si>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</si>
  <si>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</si>
  <si>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</si>
  <si>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</si>
  <si>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</si>
  <si>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</si>
  <si>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</si>
  <si>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</si>
  <si>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</si>
  <si>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</si>
  <si>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</si>
  <si>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</si>
  <si>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</si>
  <si>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</si>
  <si>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</si>
  <si>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</si>
  <si>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</si>
  <si>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</si>
  <si>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</si>
  <si>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</si>
  <si>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</si>
  <si>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</si>
  <si>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</si>
  <si>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</si>
  <si>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</si>
  <si>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</si>
  <si>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</si>
  <si>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</si>
  <si>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</si>
  <si>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</si>
  <si>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</si>
  <si>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</si>
  <si>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</si>
  <si>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</si>
  <si>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</si>
  <si>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</si>
  <si>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</si>
  <si>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</si>
  <si>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</si>
  <si>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</si>
  <si>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</si>
  <si>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</si>
  <si>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</si>
  <si>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</si>
  <si>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</si>
  <si>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</si>
  <si>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</si>
  <si>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</si>
  <si>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</si>
  <si>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</si>
  <si>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</si>
  <si>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</si>
  <si>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</si>
  <si>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</si>
  <si>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</si>
  <si>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</si>
  <si>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</si>
  <si>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</si>
  <si>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</si>
  <si>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</si>
  <si>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</si>
  <si>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</si>
  <si>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</si>
  <si>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</si>
  <si>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</si>
  <si>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</si>
  <si>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</si>
  <si>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</si>
  <si>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</si>
  <si>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</si>
  <si>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</si>
  <si>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</si>
  <si>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</si>
  <si>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</si>
  <si>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</si>
  <si>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</si>
  <si>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</si>
  <si>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</si>
  <si>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</si>
  <si>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</si>
  <si>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</si>
  <si>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</si>
  <si>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</si>
  <si>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</si>
  <si>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</si>
  <si>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</si>
  <si>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</si>
  <si>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</si>
  <si>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</si>
  <si>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</si>
  <si>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</si>
  <si>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</si>
  <si>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</si>
  <si>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</si>
  <si>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</si>
  <si>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</si>
  <si>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</si>
  <si>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</si>
  <si>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</si>
  <si>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</si>
  <si>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</si>
  <si>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</si>
  <si>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</si>
  <si>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</si>
  <si>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</si>
  <si>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</si>
  <si>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</si>
  <si>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</si>
  <si>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</si>
  <si>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</si>
  <si>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</si>
  <si>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</si>
  <si>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</si>
  <si>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</si>
  <si>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</si>
  <si>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</si>
  <si>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</si>
  <si>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</si>
  <si>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</si>
  <si>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</si>
  <si>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</si>
  <si>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</si>
  <si>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</si>
  <si>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</si>
  <si>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</si>
  <si>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</si>
  <si>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</si>
  <si>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</si>
  <si>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</si>
  <si>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</si>
  <si>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</si>
  <si>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</si>
  <si>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</si>
  <si>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</si>
  <si>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</si>
  <si>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</si>
  <si>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</si>
  <si>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</si>
  <si>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</si>
  <si>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</si>
  <si>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</si>
  <si>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</si>
  <si>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</si>
  <si>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</si>
  <si>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</si>
  <si>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</si>
  <si>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</si>
  <si>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</si>
  <si>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</si>
  <si>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</si>
  <si>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</si>
  <si>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</si>
  <si>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</si>
  <si>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</si>
  <si>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</si>
  <si>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</si>
  <si>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</si>
  <si>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</si>
  <si>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</si>
  <si>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</si>
  <si>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</si>
  <si>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</si>
  <si>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</si>
  <si>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</si>
  <si>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</si>
  <si>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</si>
  <si>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</si>
  <si>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</si>
  <si>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</si>
  <si>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</si>
  <si>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</si>
  <si>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</si>
  <si>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</si>
  <si>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</si>
  <si>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</si>
  <si>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</si>
  <si>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</si>
  <si>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</si>
  <si>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</si>
  <si>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</si>
  <si>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</si>
  <si>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</si>
  <si>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</si>
  <si>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</si>
  <si>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</si>
  <si>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</si>
  <si>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</si>
  <si>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</si>
  <si>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</si>
  <si>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</si>
  <si>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</si>
  <si>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</si>
  <si>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</si>
  <si>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</si>
  <si>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</si>
  <si>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</si>
  <si>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</si>
  <si>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</si>
  <si>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</si>
  <si>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</si>
  <si>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</si>
  <si>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</si>
  <si>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</si>
  <si>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</si>
  <si>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</si>
  <si>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</si>
  <si>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</si>
  <si>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</si>
  <si>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</si>
  <si>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</si>
  <si>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</si>
  <si>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</si>
  <si>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</si>
  <si>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</si>
  <si>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</si>
  <si>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</si>
  <si>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</si>
  <si>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</si>
  <si>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</si>
  <si>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</si>
  <si>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</si>
  <si>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</si>
  <si>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</si>
  <si>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</si>
  <si>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</si>
  <si>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</si>
  <si>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</si>
  <si>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</si>
  <si>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</si>
  <si>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</si>
  <si>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</si>
  <si>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</si>
  <si>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</si>
  <si>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</si>
  <si>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</si>
  <si>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</si>
  <si>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</si>
  <si>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</si>
  <si>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</si>
  <si>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</si>
  <si>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</si>
  <si>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</si>
  <si>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</si>
  <si>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</si>
  <si>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</si>
  <si>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</si>
  <si>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</si>
  <si>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</si>
  <si>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</si>
  <si>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</si>
  <si>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</si>
  <si>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</si>
  <si>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</si>
  <si>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</si>
  <si>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</si>
  <si>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</si>
  <si>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</si>
  <si>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</si>
  <si>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</si>
  <si>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</si>
  <si>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</si>
  <si>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</si>
  <si>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</si>
  <si>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</si>
  <si>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</si>
  <si>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</si>
  <si>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</si>
  <si>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</si>
  <si>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</si>
  <si>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</si>
  <si>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</si>
  <si>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</si>
  <si>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</si>
  <si>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</si>
  <si>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</si>
  <si>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</si>
  <si>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</si>
  <si>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</si>
  <si>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</si>
  <si>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</si>
  <si>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</si>
  <si>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</si>
  <si>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</si>
  <si>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</si>
  <si>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</si>
  <si>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</si>
  <si>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</si>
  <si>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</si>
  <si>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</si>
  <si>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</si>
  <si>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</si>
  <si>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</si>
  <si>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</si>
  <si>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</si>
  <si>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</si>
  <si>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</si>
  <si>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</si>
  <si>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</si>
  <si>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</si>
  <si>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</si>
  <si>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</si>
  <si>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</si>
  <si>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</si>
  <si>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</si>
  <si>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</si>
  <si>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</si>
  <si>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</si>
  <si>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</si>
  <si>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</si>
  <si>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</si>
  <si>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</si>
  <si>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</si>
  <si>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</si>
  <si>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</si>
  <si>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</si>
  <si>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</si>
  <si>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</si>
  <si>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</si>
  <si>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</si>
  <si>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</si>
  <si>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</si>
  <si>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</si>
  <si>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</si>
  <si>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</si>
  <si>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</si>
  <si>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</si>
  <si>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</si>
  <si>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</si>
  <si>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</si>
  <si>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</si>
  <si>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</si>
  <si>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</si>
  <si>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</si>
  <si>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</si>
  <si>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</si>
  <si>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</si>
  <si>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</si>
  <si>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</si>
  <si>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</si>
  <si>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</si>
  <si>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</si>
  <si>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</si>
  <si>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</si>
  <si>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</si>
  <si>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</si>
  <si>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</si>
  <si>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</si>
  <si>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</si>
  <si>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</si>
  <si>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</si>
  <si>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</si>
  <si>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</si>
  <si>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</si>
  <si>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</si>
  <si>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</si>
  <si>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</si>
  <si>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</si>
  <si>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</si>
  <si>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</si>
  <si>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</si>
  <si>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</si>
  <si>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</si>
  <si>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</si>
  <si>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</si>
  <si>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</si>
  <si>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</si>
  <si>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</si>
  <si>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</si>
  <si>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</si>
  <si>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</si>
  <si>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</si>
  <si>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</si>
  <si>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</si>
  <si>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</si>
  <si>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</si>
  <si>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</si>
  <si>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</si>
  <si>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</si>
  <si>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</si>
  <si>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</si>
  <si>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</si>
  <si>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</si>
  <si>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</si>
  <si>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</si>
  <si>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</si>
  <si>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</si>
  <si>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</si>
  <si>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</si>
  <si>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</si>
  <si>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</si>
  <si>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</si>
  <si>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</si>
  <si>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</si>
  <si>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</si>
  <si>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</si>
  <si>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</si>
  <si>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</si>
  <si>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</si>
  <si>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</si>
  <si>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</si>
  <si>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</si>
  <si>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</si>
  <si>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</si>
  <si>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</si>
  <si>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</si>
  <si>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</si>
  <si>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</si>
  <si>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</si>
  <si>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</si>
  <si>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</si>
  <si>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</si>
  <si>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</si>
  <si>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</si>
  <si>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</si>
  <si>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</si>
  <si>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</si>
  <si>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</si>
  <si>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</si>
  <si>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</si>
  <si>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</si>
  <si>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</si>
  <si>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</si>
  <si>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</si>
  <si>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</si>
  <si>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</si>
  <si>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</si>
  <si>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</si>
  <si>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</si>
  <si>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</si>
  <si>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</si>
  <si>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</si>
  <si>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</si>
  <si>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</si>
  <si>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</si>
  <si>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</si>
  <si>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</si>
  <si>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</si>
  <si>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</si>
  <si>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</si>
  <si>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</si>
  <si>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</si>
  <si>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</si>
  <si>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</si>
  <si>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</si>
  <si>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</si>
  <si>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</si>
  <si>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</si>
  <si>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</si>
  <si>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</si>
  <si>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</si>
  <si>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</si>
  <si>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</si>
  <si>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</si>
  <si>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</si>
  <si>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</si>
  <si>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</si>
  <si>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</si>
  <si>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</si>
  <si>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</si>
  <si>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</si>
  <si>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</si>
  <si>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</si>
  <si>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</si>
  <si>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</si>
  <si>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</si>
  <si>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</si>
  <si>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</si>
  <si>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</si>
  <si>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</si>
  <si>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</si>
  <si>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</si>
  <si>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</si>
  <si>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</si>
  <si>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</si>
  <si>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</si>
  <si>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</si>
  <si>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</si>
  <si>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</si>
  <si>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</si>
  <si>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</si>
  <si>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</si>
  <si>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</si>
  <si>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</si>
  <si>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</si>
  <si>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</si>
  <si>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</si>
  <si>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</si>
  <si>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</si>
  <si>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</si>
  <si>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</si>
  <si>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</si>
  <si>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</si>
  <si>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</si>
  <si>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</si>
  <si>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</si>
  <si>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</si>
  <si>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</si>
  <si>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</si>
  <si>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</si>
  <si>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</si>
  <si>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</si>
  <si>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</si>
  <si>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</si>
  <si>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</si>
  <si>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</si>
  <si>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</si>
  <si>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</si>
  <si>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</si>
  <si>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</si>
  <si>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</si>
  <si>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</si>
  <si>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</si>
  <si>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</si>
  <si>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</si>
  <si>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</si>
  <si>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</si>
  <si>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</si>
  <si>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</si>
  <si>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</si>
  <si>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</si>
  <si>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</si>
  <si>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</si>
  <si>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</si>
  <si>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</si>
  <si>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</si>
  <si>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</si>
  <si>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</si>
  <si>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</si>
  <si>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</si>
  <si>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</si>
  <si>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</si>
  <si>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</si>
  <si>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</si>
  <si>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</si>
  <si>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</si>
  <si>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</si>
  <si>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</si>
  <si>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</si>
  <si>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</si>
  <si>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</si>
  <si>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</si>
  <si>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</si>
  <si>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</si>
  <si>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</si>
  <si>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</si>
  <si>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</si>
  <si>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</si>
  <si>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</si>
  <si>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</si>
  <si>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</si>
  <si>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</si>
  <si>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</si>
  <si>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</si>
  <si>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</si>
  <si>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</si>
  <si>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</si>
  <si>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</si>
  <si>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</si>
  <si>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</si>
  <si>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</si>
  <si>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</si>
  <si>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</si>
  <si>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</si>
  <si>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</si>
  <si>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</si>
  <si>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</si>
  <si>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</si>
  <si>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</si>
  <si>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</si>
  <si>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</si>
  <si>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</si>
  <si>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</si>
  <si>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</si>
  <si>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</si>
  <si>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</si>
  <si>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</si>
  <si>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</si>
  <si>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</si>
  <si>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</si>
  <si>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</si>
  <si>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</si>
  <si>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</si>
  <si>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</si>
  <si>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</si>
  <si>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</si>
  <si>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</si>
  <si>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</si>
  <si>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</si>
  <si>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</si>
  <si>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</si>
  <si>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</si>
  <si>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</si>
  <si>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</si>
  <si>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</si>
  <si>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</si>
  <si>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</si>
  <si>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</si>
  <si>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</si>
  <si>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</si>
  <si>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</si>
  <si>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</si>
  <si>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</si>
  <si>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</si>
  <si>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</si>
  <si>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</si>
  <si>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</si>
  <si>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</si>
  <si>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</si>
  <si>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</si>
  <si>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</si>
  <si>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</si>
  <si>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</si>
  <si>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</si>
  <si>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</si>
  <si>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</si>
  <si>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</si>
  <si>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</si>
  <si>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</si>
  <si>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</si>
  <si>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</si>
  <si>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</si>
  <si>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</si>
  <si>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</si>
  <si>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</si>
  <si>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</si>
  <si>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</si>
  <si>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</si>
  <si>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</si>
  <si>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</si>
  <si>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</si>
  <si>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</si>
  <si>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</si>
  <si>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</si>
  <si>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</si>
  <si>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</si>
  <si>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</si>
  <si>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</si>
  <si>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</si>
  <si>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</si>
  <si>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</si>
  <si>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</si>
  <si>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</si>
  <si>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</si>
  <si>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</si>
  <si>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</si>
  <si>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</si>
  <si>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</si>
  <si>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</si>
  <si>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</si>
  <si>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</si>
  <si>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</si>
  <si>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</si>
  <si>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</si>
  <si>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</si>
  <si>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</si>
  <si>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</si>
  <si>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</si>
  <si>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</si>
  <si>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</si>
  <si>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</si>
  <si>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</si>
  <si>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</si>
  <si>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</si>
  <si>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</si>
  <si>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</si>
  <si>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</si>
  <si>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</si>
  <si>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</si>
  <si>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</si>
  <si>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</si>
  <si>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</si>
  <si>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</si>
  <si>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</si>
  <si>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</si>
  <si>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</si>
  <si>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</si>
  <si>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</si>
  <si>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</si>
  <si>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</si>
  <si>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</si>
  <si>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</si>
  <si>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</si>
  <si>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</si>
  <si>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</si>
  <si>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</si>
  <si>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</si>
  <si>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</si>
  <si>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</si>
  <si>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</si>
  <si>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</si>
  <si>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</si>
  <si>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</si>
  <si>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</si>
  <si>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</si>
  <si>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</si>
  <si>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</si>
  <si>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</si>
  <si>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</si>
  <si>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</si>
  <si>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</si>
  <si>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</si>
  <si>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</si>
  <si>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</si>
  <si>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</si>
  <si>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</si>
  <si>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</si>
  <si>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</si>
  <si>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</si>
  <si>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</si>
  <si>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</si>
  <si>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</si>
  <si>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</si>
  <si>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</si>
  <si>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</si>
  <si>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</si>
  <si>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</si>
  <si>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</si>
  <si>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</si>
  <si>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</si>
  <si>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</si>
  <si>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</si>
  <si>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</si>
  <si>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</si>
  <si>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</si>
  <si>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</si>
  <si>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</si>
  <si>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</si>
  <si>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</si>
  <si>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</si>
  <si>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</si>
  <si>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</si>
  <si>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</si>
  <si>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</si>
  <si>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</si>
  <si>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</si>
  <si>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</si>
  <si>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</si>
  <si>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</si>
  <si>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</si>
  <si>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</si>
  <si>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</si>
  <si>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</si>
  <si>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</si>
  <si>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</si>
  <si>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</si>
  <si>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</si>
  <si>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</si>
  <si>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</si>
  <si>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</si>
  <si>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</si>
  <si>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</si>
  <si>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</si>
  <si>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</si>
  <si>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</si>
  <si>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</si>
  <si>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</si>
  <si>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</si>
  <si>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</si>
  <si>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</si>
  <si>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</si>
  <si>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</si>
  <si>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</si>
  <si>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</si>
  <si>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</si>
  <si>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</si>
  <si>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</si>
  <si>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</si>
  <si>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</si>
  <si>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</si>
  <si>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</si>
  <si>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</si>
  <si>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</si>
  <si>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</si>
  <si>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</si>
  <si>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</si>
  <si>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</si>
  <si>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</si>
  <si>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</si>
  <si>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</si>
  <si>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</si>
  <si>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</si>
  <si>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</si>
  <si>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</si>
  <si>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</si>
  <si>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</si>
  <si>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</si>
  <si>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</si>
  <si>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</si>
  <si>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</si>
  <si>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</si>
  <si>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</si>
  <si>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</si>
  <si>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</si>
  <si>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</si>
  <si>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</si>
  <si>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</si>
  <si>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</si>
  <si>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</si>
  <si>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</si>
  <si>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</si>
  <si>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</si>
  <si>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</si>
  <si>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</si>
  <si>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</si>
  <si>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</si>
  <si>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</si>
  <si>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</si>
  <si>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</si>
  <si>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</si>
  <si>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</si>
  <si>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</si>
  <si>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</si>
  <si>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</si>
  <si>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</si>
  <si>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</si>
  <si>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</si>
  <si>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</si>
  <si>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</si>
  <si>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</si>
  <si>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</si>
  <si>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</si>
  <si>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</si>
  <si>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</si>
  <si>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</si>
  <si>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</si>
  <si>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</si>
  <si>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</si>
  <si>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</si>
  <si>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</si>
  <si>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</si>
  <si>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</si>
  <si>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</si>
  <si>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</si>
  <si>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</si>
  <si>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</si>
  <si>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</si>
  <si>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</si>
  <si>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</si>
  <si>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</si>
  <si>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</si>
  <si>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</si>
  <si>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</si>
  <si>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</si>
  <si>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</si>
  <si>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</si>
  <si>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</si>
  <si>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</si>
  <si>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</si>
  <si>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</si>
  <si>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</si>
  <si>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</si>
  <si>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</si>
  <si>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</si>
  <si>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</si>
  <si>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</si>
  <si>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</si>
  <si>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</si>
  <si>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</si>
  <si>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</si>
  <si>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</si>
  <si>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</si>
  <si>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</si>
  <si>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</si>
  <si>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</si>
  <si>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</si>
  <si>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</si>
  <si>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</si>
  <si>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</si>
  <si>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</si>
  <si>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</si>
  <si>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</si>
  <si>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</si>
  <si>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</si>
  <si>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</si>
  <si>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</si>
  <si>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</si>
  <si>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</si>
  <si>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</si>
  <si>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</si>
  <si>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</si>
  <si>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</si>
  <si>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</si>
  <si>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</si>
  <si>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</si>
  <si>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</si>
  <si>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</si>
  <si>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</si>
  <si>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</si>
  <si>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</si>
  <si>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</si>
  <si>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</si>
  <si>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</si>
  <si>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</si>
  <si>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</si>
  <si>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</si>
  <si>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</si>
  <si>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</si>
  <si>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</si>
  <si>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</si>
  <si>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</si>
  <si>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</si>
  <si>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</si>
  <si>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</si>
  <si>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</si>
  <si>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</si>
  <si>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</si>
  <si>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</si>
  <si>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</si>
  <si>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</si>
  <si>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</si>
  <si>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</si>
  <si>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</si>
  <si>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</si>
  <si>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</si>
  <si>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</si>
  <si>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</si>
  <si>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</si>
  <si>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</si>
  <si>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</si>
  <si>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</si>
  <si>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</si>
  <si>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</si>
  <si>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</si>
  <si>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</si>
  <si>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</si>
  <si>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</si>
  <si>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</si>
  <si>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</si>
  <si>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</si>
  <si>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</si>
  <si>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</si>
  <si>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</si>
  <si>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</si>
  <si>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</si>
  <si>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</si>
  <si>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</si>
  <si>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</si>
  <si>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</si>
  <si>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</si>
  <si>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</si>
  <si>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</si>
  <si>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</si>
  <si>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</si>
  <si>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</si>
  <si>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</si>
  <si>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</si>
  <si>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</si>
  <si>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</si>
  <si>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</si>
  <si>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</si>
  <si>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</si>
  <si>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</si>
  <si>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</si>
  <si>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</si>
  <si>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</si>
  <si>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</si>
  <si>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</si>
  <si>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</si>
  <si>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</si>
  <si>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</si>
  <si>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</si>
  <si>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</si>
  <si>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</si>
  <si>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</si>
  <si>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</si>
  <si>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</si>
  <si>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</si>
  <si>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</si>
  <si>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</si>
  <si>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</si>
  <si>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</si>
  <si>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</si>
  <si>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</si>
  <si>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</si>
  <si>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</si>
  <si>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</si>
  <si>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</si>
  <si>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</si>
  <si>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</si>
  <si>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</si>
  <si>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</si>
  <si>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</si>
  <si>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</si>
  <si>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</si>
  <si>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</si>
  <si>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</si>
  <si>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</si>
  <si>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</si>
  <si>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</si>
  <si>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</si>
  <si>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</si>
  <si>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</si>
  <si>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</si>
  <si>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</si>
  <si>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</si>
  <si>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</si>
  <si>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</si>
  <si>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</si>
  <si>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</si>
  <si>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</si>
  <si>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</si>
  <si>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</si>
  <si>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</si>
  <si>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</si>
  <si>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</si>
  <si>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</si>
  <si>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Details for Sum of Sales - Sub-Category: Accessories</t>
  </si>
  <si>
    <t>Details for Sum of Sales - Sub-Category: Appliances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</si>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</sst>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6" fillId="0" borderId="0" xfId="0" applyFon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1" formatCode="0"/>
    </dxf>
    <dxf>
      <numFmt numFmtId="19" formatCode="dd/mm/yyyy"/>
    </dxf>
    <dxf>
      <numFmt numFmtId="2" formatCode="0.00"/>
    </dxf>
    <dxf>
      <numFmt numFmtId="19" formatCode="dd/mm/yyyy"/>
    </dxf>
    <dxf>
      <numFmt numFmtId="19" formatCode="dd/mm/yyyy"/>
    </dxf>
  </dxfs>
  <tableStyles count="0" defaultTableStyle="TableStyleMedium2" defaultPivotStyle="PivotStyleLight16"/>
  <colors>
    <mruColors>
      <color rgb="FFFFFFFF"/>
      <color rgb="FFF9FAFD"/>
      <color rgb="FFF6F8FC"/>
      <color rgb="FF6B21B5"/>
      <color rgb="FFBF4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02537182852144"/>
          <c:y val="0.24301161647239922"/>
          <c:w val="0.60989041994750659"/>
          <c:h val="0.55801686970595743"/>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C92-47E6-BBAA-53C36D8F44C1}"/>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C92-47E6-BBAA-53C36D8F44C1}"/>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C92-47E6-BBAA-53C36D8F44C1}"/>
            </c:ext>
          </c:extLst>
        </c:ser>
        <c:dLbls>
          <c:showLegendKey val="0"/>
          <c:showVal val="0"/>
          <c:showCatName val="0"/>
          <c:showSerName val="0"/>
          <c:showPercent val="0"/>
          <c:showBubbleSize val="0"/>
        </c:dLbls>
        <c:smooth val="0"/>
        <c:axId val="1540874432"/>
        <c:axId val="1540872032"/>
      </c:lineChart>
      <c:catAx>
        <c:axId val="154087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72032"/>
        <c:crosses val="autoZero"/>
        <c:auto val="1"/>
        <c:lblAlgn val="ctr"/>
        <c:lblOffset val="100"/>
        <c:noMultiLvlLbl val="0"/>
      </c:catAx>
      <c:valAx>
        <c:axId val="154087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74432"/>
        <c:crosses val="autoZero"/>
        <c:crossBetween val="between"/>
      </c:valAx>
      <c:spPr>
        <a:noFill/>
        <a:ln>
          <a:noFill/>
        </a:ln>
        <a:effectLst/>
      </c:spPr>
    </c:plotArea>
    <c:legend>
      <c:legendPos val="r"/>
      <c:layout>
        <c:manualLayout>
          <c:xMode val="edge"/>
          <c:yMode val="edge"/>
          <c:x val="0.21028902495811183"/>
          <c:y val="0.10139868580123185"/>
          <c:w val="0.55125224120484984"/>
          <c:h val="7.35025316430650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672-426B-86FA-3E32C3812192}"/>
            </c:ext>
          </c:extLst>
        </c:ser>
        <c:dLbls>
          <c:showLegendKey val="0"/>
          <c:showVal val="1"/>
          <c:showCatName val="0"/>
          <c:showSerName val="0"/>
          <c:showPercent val="0"/>
          <c:showBubbleSize val="0"/>
        </c:dLbls>
        <c:axId val="1530978560"/>
        <c:axId val="1094969472"/>
      </c:areaChart>
      <c:catAx>
        <c:axId val="153097856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94969472"/>
        <c:crosses val="autoZero"/>
        <c:auto val="1"/>
        <c:lblAlgn val="ctr"/>
        <c:lblOffset val="100"/>
        <c:noMultiLvlLbl val="0"/>
      </c:catAx>
      <c:valAx>
        <c:axId val="1094969472"/>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30978560"/>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8-425F-86B7-EFA3CA7F21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8-425F-86B7-EFA3CA7F21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8-425F-86B7-EFA3CA7F21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48-425F-86B7-EFA3CA7F21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048-425F-86B7-EFA3CA7F212D}"/>
              </c:ext>
            </c:extLst>
          </c:dPt>
          <c:cat>
            <c:strRef>
              <c:f>Top5Customer!$D$4:$D$8</c:f>
              <c:strCache>
                <c:ptCount val="5"/>
                <c:pt idx="0">
                  <c:v>Christopher Martinez</c:v>
                </c:pt>
                <c:pt idx="1">
                  <c:v>Keith Dawkins</c:v>
                </c:pt>
                <c:pt idx="2">
                  <c:v>Harry Marie</c:v>
                </c:pt>
                <c:pt idx="3">
                  <c:v>Fred Hopkins</c:v>
                </c:pt>
                <c:pt idx="4">
                  <c:v>Shirley Daniels</c:v>
                </c:pt>
              </c:strCache>
            </c:strRef>
          </c:cat>
          <c:val>
            <c:numRef>
              <c:f>Top5Customer!$E$4:$E$8</c:f>
              <c:numCache>
                <c:formatCode>General</c:formatCode>
                <c:ptCount val="5"/>
                <c:pt idx="0">
                  <c:v>3197.47</c:v>
                </c:pt>
                <c:pt idx="1">
                  <c:v>2810</c:v>
                </c:pt>
                <c:pt idx="2">
                  <c:v>2451.0100000000002</c:v>
                </c:pt>
                <c:pt idx="3">
                  <c:v>2139.7400000000002</c:v>
                </c:pt>
                <c:pt idx="4">
                  <c:v>-142.67000000000002</c:v>
                </c:pt>
              </c:numCache>
            </c:numRef>
          </c:val>
          <c:extLst>
            <c:ext xmlns:c16="http://schemas.microsoft.com/office/drawing/2014/chart" uri="{C3380CC4-5D6E-409C-BE32-E72D297353CC}">
              <c16:uniqueId val="{00000000-5BEB-4E49-B710-78AA7DA5761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'Customercount'!$D$4</c:f>
              <c:strCache>
                <c:ptCount val="1"/>
                <c:pt idx="0">
                  <c:v>Total</c:v>
                </c:pt>
              </c:strCache>
            </c:strRef>
          </c:tx>
          <c:spPr>
            <a:solidFill>
              <a:schemeClr val="accent1"/>
            </a:solidFill>
            <a:ln>
              <a:noFill/>
            </a:ln>
            <a:effectLst/>
          </c:spPr>
          <c:invertIfNegative val="0"/>
          <c:cat>
            <c:strRef>
              <c:f>'Customercount'!$C$5:$C$8</c:f>
              <c:strCache>
                <c:ptCount val="4"/>
                <c:pt idx="0">
                  <c:v>2014</c:v>
                </c:pt>
                <c:pt idx="1">
                  <c:v>2015</c:v>
                </c:pt>
                <c:pt idx="2">
                  <c:v>2016</c:v>
                </c:pt>
                <c:pt idx="3">
                  <c:v>2017</c:v>
                </c:pt>
              </c:strCache>
            </c:strRef>
          </c:cat>
          <c:val>
            <c:numRef>
              <c:f>'Customercount'!$D$5:$D$8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CF1D-46A7-8EFB-DD87E7C75ACB}"/>
            </c:ext>
          </c:extLst>
        </c:ser>
        <c:dLbls>
          <c:showLegendKey val="0"/>
          <c:showVal val="0"/>
          <c:showCatName val="0"/>
          <c:showSerName val="0"/>
          <c:showPercent val="0"/>
          <c:showBubbleSize val="0"/>
        </c:dLbls>
        <c:gapWidth val="182"/>
        <c:axId val="1605237984"/>
        <c:axId val="1530977120"/>
      </c:barChart>
      <c:catAx>
        <c:axId val="16052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977120"/>
        <c:crosses val="autoZero"/>
        <c:auto val="1"/>
        <c:lblAlgn val="ctr"/>
        <c:lblOffset val="100"/>
        <c:noMultiLvlLbl val="0"/>
      </c:catAx>
      <c:valAx>
        <c:axId val="1530977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23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14759288177327"/>
          <c:y val="0.27704532579270158"/>
          <c:w val="0.62613512692465534"/>
          <c:h val="0.59785293072081303"/>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time'!$A$5:$A$9</c:f>
              <c:strCache>
                <c:ptCount val="4"/>
                <c:pt idx="0">
                  <c:v>2014</c:v>
                </c:pt>
                <c:pt idx="1">
                  <c:v>2015</c:v>
                </c:pt>
                <c:pt idx="2">
                  <c:v>2016</c:v>
                </c:pt>
                <c:pt idx="3">
                  <c:v>2017</c:v>
                </c:pt>
              </c:strCache>
            </c:strRef>
          </c:cat>
          <c:val>
            <c:numRef>
              <c:f>'Profit Gained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C92-47E6-BBAA-53C36D8F44C1}"/>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time'!$A$5:$A$9</c:f>
              <c:strCache>
                <c:ptCount val="4"/>
                <c:pt idx="0">
                  <c:v>2014</c:v>
                </c:pt>
                <c:pt idx="1">
                  <c:v>2015</c:v>
                </c:pt>
                <c:pt idx="2">
                  <c:v>2016</c:v>
                </c:pt>
                <c:pt idx="3">
                  <c:v>2017</c:v>
                </c:pt>
              </c:strCache>
            </c:strRef>
          </c:cat>
          <c:val>
            <c:numRef>
              <c:f>'Profit Gained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C92-47E6-BBAA-53C36D8F44C1}"/>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time'!$A$5:$A$9</c:f>
              <c:strCache>
                <c:ptCount val="4"/>
                <c:pt idx="0">
                  <c:v>2014</c:v>
                </c:pt>
                <c:pt idx="1">
                  <c:v>2015</c:v>
                </c:pt>
                <c:pt idx="2">
                  <c:v>2016</c:v>
                </c:pt>
                <c:pt idx="3">
                  <c:v>2017</c:v>
                </c:pt>
              </c:strCache>
            </c:strRef>
          </c:cat>
          <c:val>
            <c:numRef>
              <c:f>'Profit Gained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C92-47E6-BBAA-53C36D8F44C1}"/>
            </c:ext>
          </c:extLst>
        </c:ser>
        <c:dLbls>
          <c:showLegendKey val="0"/>
          <c:showVal val="0"/>
          <c:showCatName val="0"/>
          <c:showSerName val="0"/>
          <c:showPercent val="0"/>
          <c:showBubbleSize val="0"/>
        </c:dLbls>
        <c:marker val="1"/>
        <c:smooth val="0"/>
        <c:axId val="1540874432"/>
        <c:axId val="1540872032"/>
      </c:lineChart>
      <c:catAx>
        <c:axId val="154087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72032"/>
        <c:crosses val="autoZero"/>
        <c:auto val="1"/>
        <c:lblAlgn val="ctr"/>
        <c:lblOffset val="100"/>
        <c:noMultiLvlLbl val="0"/>
      </c:catAx>
      <c:valAx>
        <c:axId val="154087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74432"/>
        <c:crosses val="autoZero"/>
        <c:crossBetween val="between"/>
      </c:valAx>
      <c:spPr>
        <a:noFill/>
        <a:ln>
          <a:noFill/>
        </a:ln>
        <a:effectLst/>
      </c:spPr>
    </c:plotArea>
    <c:legend>
      <c:legendPos val="r"/>
      <c:layout>
        <c:manualLayout>
          <c:xMode val="edge"/>
          <c:yMode val="edge"/>
          <c:x val="0.21028902495811183"/>
          <c:y val="0.10139868580123185"/>
          <c:w val="0.55125224120484984"/>
          <c:h val="7.35025316430650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E5-44DF-90F7-A4939E60EE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E5-44DF-90F7-A4939E60EE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E5-44DF-90F7-A4939E60EE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2E5-44DF-90F7-A4939E60EE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2E5-44DF-90F7-A4939E60EE92}"/>
              </c:ext>
            </c:extLst>
          </c:dPt>
          <c:cat>
            <c:strRef>
              <c:f>Top5Customer!$D$4:$D$8</c:f>
              <c:strCache>
                <c:ptCount val="5"/>
                <c:pt idx="0">
                  <c:v>Christopher Martinez</c:v>
                </c:pt>
                <c:pt idx="1">
                  <c:v>Keith Dawkins</c:v>
                </c:pt>
                <c:pt idx="2">
                  <c:v>Harry Marie</c:v>
                </c:pt>
                <c:pt idx="3">
                  <c:v>Fred Hopkins</c:v>
                </c:pt>
                <c:pt idx="4">
                  <c:v>Shirley Daniels</c:v>
                </c:pt>
              </c:strCache>
            </c:strRef>
          </c:cat>
          <c:val>
            <c:numRef>
              <c:f>Top5Customer!$E$4:$E$8</c:f>
              <c:numCache>
                <c:formatCode>General</c:formatCode>
                <c:ptCount val="5"/>
                <c:pt idx="0">
                  <c:v>3197.47</c:v>
                </c:pt>
                <c:pt idx="1">
                  <c:v>2810</c:v>
                </c:pt>
                <c:pt idx="2">
                  <c:v>2451.0100000000002</c:v>
                </c:pt>
                <c:pt idx="3">
                  <c:v>2139.7400000000002</c:v>
                </c:pt>
                <c:pt idx="4">
                  <c:v>-142.67000000000002</c:v>
                </c:pt>
              </c:numCache>
            </c:numRef>
          </c:val>
          <c:extLst>
            <c:ext xmlns:c16="http://schemas.microsoft.com/office/drawing/2014/chart" uri="{C3380CC4-5D6E-409C-BE32-E72D297353CC}">
              <c16:uniqueId val="{0000000A-22E5-44DF-90F7-A4939E60EE9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DEDE-49AE-850B-B6C3464B826D}"/>
            </c:ext>
          </c:extLst>
        </c:ser>
        <c:dLbls>
          <c:showLegendKey val="0"/>
          <c:showVal val="1"/>
          <c:showCatName val="0"/>
          <c:showSerName val="0"/>
          <c:showPercent val="0"/>
          <c:showBubbleSize val="0"/>
        </c:dLbls>
        <c:axId val="1530978560"/>
        <c:axId val="1094969472"/>
      </c:areaChart>
      <c:catAx>
        <c:axId val="153097856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94969472"/>
        <c:crosses val="autoZero"/>
        <c:auto val="1"/>
        <c:lblAlgn val="ctr"/>
        <c:lblOffset val="100"/>
        <c:noMultiLvlLbl val="0"/>
      </c:catAx>
      <c:valAx>
        <c:axId val="1094969472"/>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30978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'Customercount'!$D$4</c:f>
              <c:strCache>
                <c:ptCount val="1"/>
                <c:pt idx="0">
                  <c:v>Total</c:v>
                </c:pt>
              </c:strCache>
            </c:strRef>
          </c:tx>
          <c:spPr>
            <a:solidFill>
              <a:schemeClr val="accent1"/>
            </a:solidFill>
            <a:ln>
              <a:noFill/>
            </a:ln>
            <a:effectLst/>
          </c:spPr>
          <c:invertIfNegative val="0"/>
          <c:cat>
            <c:strRef>
              <c:f>'Customercount'!$C$5:$C$8</c:f>
              <c:strCache>
                <c:ptCount val="4"/>
                <c:pt idx="0">
                  <c:v>2014</c:v>
                </c:pt>
                <c:pt idx="1">
                  <c:v>2015</c:v>
                </c:pt>
                <c:pt idx="2">
                  <c:v>2016</c:v>
                </c:pt>
                <c:pt idx="3">
                  <c:v>2017</c:v>
                </c:pt>
              </c:strCache>
            </c:strRef>
          </c:cat>
          <c:val>
            <c:numRef>
              <c:f>'Customercount'!$D$5:$D$8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CF1D-46A7-8EFB-DD87E7C75ACB}"/>
            </c:ext>
          </c:extLst>
        </c:ser>
        <c:dLbls>
          <c:showLegendKey val="0"/>
          <c:showVal val="0"/>
          <c:showCatName val="0"/>
          <c:showSerName val="0"/>
          <c:showPercent val="0"/>
          <c:showBubbleSize val="0"/>
        </c:dLbls>
        <c:gapWidth val="182"/>
        <c:axId val="1605237984"/>
        <c:axId val="1530977120"/>
      </c:barChart>
      <c:catAx>
        <c:axId val="16052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977120"/>
        <c:crosses val="autoZero"/>
        <c:auto val="1"/>
        <c:lblAlgn val="ctr"/>
        <c:lblOffset val="100"/>
        <c:noMultiLvlLbl val="0"/>
      </c:catAx>
      <c:valAx>
        <c:axId val="1530977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23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A3C8110-534D-4627-A806-48EEB791D5B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29E3DF78-5222-4119-AD9A-C847E2DC3B62}">
          <cx:dataId val="0"/>
          <cx:layoutPr>
            <cx:geography cultureLanguage="en-US" cultureRegion="IN" attribution="Powered by Bing">
              <cx:geoCache provider="{E9337A44-BEBE-4D9F-B70C-5C5E7DAFC167}">
                <cx:binary>1H1pb9w4Fu1fCfL5yU2Ki8jB9ACtWmzHsZPYSaY7XwRvrV3Uvv36d+QqJy6lYnvQfniwZ9CGq4ql
Sx7e7dxL5t/X/b+uk9vL8k2fJln1r+v+97dBXef/+u236jq4TS+rgzS8Lk1l/q4Prk36m/n77/D6
9reb8rILM/83m1D+23VwWda3/dv//Bvf5t+a9+b6sg5N9qm5LYfz26pJ6uqR9/a+9ebyJg2zZVjV
ZXhd09/ffr7tL6u3b26zOqyHz0N++/vbnY+8ffPb/It+euibBHLVzQ3GMnrAJVNcUUrufujbN4nJ
/O3bltYHjDFbO46t737U/bPPLlOMf1KcO2Eub27K26rCZO5+fx+2Izle/fPtm2vTZPW0XD5W7ve3
X7Kwvr15c1Ff1reYdliZxeYDCzOJ/+Xibr6/7S74f/49ewErMHvlASbz5XrqrZ8g+aOML7PqRVHh
B0prRRgV31d9BxX7gDNNhRBqg5rYReU5Eu0H5sfIGTZ/nL9ObJLLq8v08n55XkBh7ANHSm7btrOr
KUoeKE6gK2SrKfr+oRtN+eNpSX4Byf3AOSLvXyUiZ6asgzeLy9IkYfaSwIgDwTRzBCMbnZnh4+gD
qgRTUsqNzshdfJ4v136Y5uNnaJ0tXiVap5dVdXkdNNVtXb+g2+H2AXVs5nCH7XU7Dj2QRECbFFDc
+LqNFj1bnv0gzYbPMDr941VitDBZdntdh9dNfb9Y/9zOcXogHEEFY2I/QrCDTNmK2jPf80xp9uOz
M3iGzuLzq0TnjzIczYsaOn5ga2Zj6fleQ0cplEdyoaXYWDqEdA9V6BkC7Qfn+8AZMH98e5XAnLx0
0KYOuOKIkx1nr8ZodcAUoYjqtkHdzLQ9Lc9+WO7HzVA5QWj8CoPpxWUS/m3KLHzJ0MA5sAWXUlO9
FxlK9YGEP3IopxuV2tWY58m0H52HY2cILV6nu1neJpfdZXl7v0b/3NcwfUCIcqR9rxkInR+mO45A
kqokZxRZ0fQzcznPkWg/Oj9GzrBZrl6F9jyu4A9Jgp1P/q8kgT5ALCYczraWje3iA5IAdo1Jprce
id/vjU3QNkvify3WfpBmw3dm8joYgoVJTHl5Y+6X5QVURh2AIBCCcHu/SSNIh7gzgXL/0A0WzxFl
Pww/Rs50ZfHhVejKjtRg0u5JtTfm7zeYW5NevajPAUAEAFAGZdgxZg6URdoarNvGmM2U5X8Vaz9Y
+79lZwmwAotXCdxpeB2E/mV2v7H/uTZx8G3IRTXg2mAClvMhZkog2SHa0Ygg7n5m3MFzJNqP04+R
M2xOj18lNmsYuvDmBWM3Wx0ILQTlW6KAIJvZgQZUqHIYt9X2AzN79wyB9iPzfeAMmPXrpN0Ob03p
v6iBsw8kBwHA9f7KgWIHnCNi4GTLUc+AeYZA+4H5PnAGzOHrDKePby6DFwwMYMrgWIhj36cyM1NG
KT+QAjypIrMo+klB9sOxHTYD43j5Ks3XcQJS2oTVC7oWckCBhST3rADUYMd+gZbmSjKhtqzArGzw
HIl+Acz3ucyxeZ0W7DSsqun/eR6+HDwMNKaN3PP76s9STwVmQEgbYfY2zv7J8z9LqP0I7cxoBtLp
xetUoOwmvHxRtlMfTEGXI+wfbmRHf+QBmFBFpN7y1LNw+vhpgfaD833gDJjjs9cJjOleMCpD/YY4
XIIS4Jv0c2bVNANjQIikZPv+TG2On5DmF5DcjZrj8Trd/glYkOY6Hl7QlDkHwnZQf1bbAucMEyQx
tnIQKustCzrTlOdItB+XHyNn2Jz89Sp15WuIUPmlGWhBbaWZRA45/cyiMkcdSPR7IM3Zz6A9R6L9
2PwYOcPm6+vUm/emCasXdjHkQCskMVJus/tZDKApunGoQsVt21kwU5xnibQfnQdDZ/C8f53w/Des
rk1WhS9LzoBZ1oLJ7fLP4EGIBqsHjkDvZwCeJdJ+eB4MncHz3+NXadk+xAmyzRfthwLPrBhHLLAJ
BOb8jIZXIhM342wtH9B7WI1+jkT7wfkxcobNh5NXic3pZTkkl9nN/fr8c1qTgYOeQgIx0xhHHjiE
oongvl6DSOEhJs+RZD8mP0bOMDldvlJMwuwFC51cHDDUobm4L3TOetSkPrCppByx9SZMmHma08sn
xPkVKnfD5pC8jhLnjtQo25yG6HaqTP2S2YwELBoUM0Kwux+6y9FofkA1bBiabmaK8hxZfoHJj6E7
M8QEX2eCOZEZpinD+xV6EfOFeBktznzLMGP1H6b+GtQ/8hmH2tu4bUZoPkeiX4FzP5c5Nq+z1Hlq
svpFWRmOIiY6A6kGvX/3M8s1KQFvxpHyyKn8ueNbnhblF5jcD5xD8vlVepaz26vysopf0oqhYxMt
TMxxtvn/XF30AbKc6RzH/kMDz5FoPzQ/Rs6wOXudLubstr18yRom+puYkBxuf5vBzLJ/SiVYZvSm
O2oDDfzPQ515Wp5f4bKZxxyVr69SY/57WQU4a1Wbl8wtnQNOKVqb1DY7mQVk1CYHAtB990EzZJ4n
0350Ho6dIfTfP14lQme33ZujyzQHTi/ZHsjZgVQC5Mx9K/rM2eCwgIDRszXZEpuzKO3ZYu3HaTZ8
BtXZ0auF6t1tWd0O96bmn8drHKVOBhAE2x+vOag8o9CGs5Kb5EbPQoNpoZ+W6dcg3Y+dI/Tu1SJ0
etuH1y/YHMD4AbcRIVC+v0RAiTygYGs0UTNDN2HztDS/xuZ+7Byb01eLzV+mjF9Qd+wD0DE2n84P
7guo0QKNKjSBFdwyA7OC2oTPUxL9Gp3NyDk2f71KbD4E4QtqDGwaxzlb0AP7W58V+gcIHJO6z0FB
tT0M3Z6SZj8mm1EzPD68Tk/zobz1XzRkY9AUheMATG7dyC4rsAnZcJ6dzUzY04L8AoztBOZwnL9K
9fh4m2XVkLSXL1rfhJoojQM228ySzKsAjnOgmFLT0agNaMiAHqrJc6Xaj9Du6BlOH19nLH0e4IKD
N8fVy1YEcKpT2grFsm3v+U91aITSFEnodHzw7mdWGXiuVPtx2h09w+n8+FXq04Vp/t8cZ4eZIyjQ
2PcXc8ySHjVpHHprcdpzg9QsIHi+XPuxmo+foXWxeJVofYb1w0Ukty9Y02EC9z6AVCNb7obMaDfc
C8E4w/nDX2SnzxJpP0YPhs7g+fw6awhf6svg3jH883x0ot1wxwCYgW1teobM3UFpB30dtpwpz1Ny
7IdjM2qGxJfXSU9/vS1TEO4vBwb60gmaOPG/mSFzcI5A2lJLpJ13P7MqzjMk2Q/H94EzRL7+f0Lk
1zcQfb+gaXlZX67ubnZ6cAnR4+/ezR2XTc2GbqOrvUq0CbyOb35/6yCIfnAWdPqO7cD9hwV/jLm9
rOrf31qUoBGUTyfZ0J5DGTpx377pbrdv4VQoqFOJpjalbVCsb99k090vv79FFIL2A9TAwemh2A39
fPsGtcPpLSZxrhGtCQqFPwGigujv12l9NMmATOL7cmz/fpM16UcTZnWFLyZv3+Sbj02iovEEjPrE
7ELLmeCaQ4b8+vIcNDI+Tf8PSYOceNZonajaKyK9hi9VQ/Nn2Wqele8ikjph4cZaqSA6dKpahuI9
00narfxUc+HUrjADz/13XHsqZqeZZTMiB9eqA59EuauSMqwOmziqe+8wVqEIw/fC79oicEe86jVH
XjHiWV+IaLti9F2/SZs+eE/bVAxj7HbKsdxAWd3CaqXK0nc4TsOaRcy6JBzcwvNa8pedlV69MLIu
8+EiKkYkPivF/c75pIK+CfSHMKxXXa25l7ipsq10IZqMZW7SlKM1uM5gefHCF6ZQufvwMq2d5b42
+VCGfrC9wOz7n//5bFL8/+52rR8vTvef/fgLR9w2F6c9+imc6pn2XDX/0KQ137/rxz1e01b9fqnX
bO9vrlr7hWI8+uaO1lw/vIns3hBO28rmIC6/37L2k9LMjiv/0La7cVvFkdjnDmPooMYR3TsluFcc
3EOAGBxkNrpFBW4tUD/0BkQ3drGDM73be1e2SkPR54MIA5uXogCocZHB/6I0DAb5gdJMT0QODd1k
tiORatszpUloVGa0i8Wtol7d6JWd89xKFiRvw/GrEE0eX3KrFNU6K4Zq4Mva7kXQLyzjkSs/K3lm
LYzdx847HYihWcbayoqjTqdJdZqINMemNHEv8isR11FvlpaUScQWvuNweuv0ZmjOk6B3kkulRO5d
s5QV8syXYZEzN6VhBVF4Lsr0Q0BJ3WVLPxFlnLumE2n6njpDAZH9NKXDiZ2yLPrbqlqDMQ8g3WNZ
UBfaWSPQ3DbXMG9T1ovlwo54aFgcmoZNIAN163Umi4qjOuUJP0p4W5XO0Vj5ddgtxjDHXRcJ8ULb
Wz/+eIrQZff5U+MDA18Ir4kuez29/8CwjRFTlSQyvIlozOJwURsmWOBqbVtFtC77zi/rZRnUPg9c
i1tjnn3sOBsqe0H5KDv2rpZBVsWuMQUr6RkSxgLvPS4kXMlDGR10CDAcbULTM0jLaVvuytgHoWUH
JbNupFW2xF76o+M7xTpRvGbEzcpaym+xIF6NzPC7uj2NzfRcmHrHRtgHR8Lmz82bwTjGYurGH7Dn
pNuSPKn+DLhnZ77bRWETfsg83P5Yu0FgEBxuzOLmisE9jwfjN5u2g+sUcTQSHgLBpTMtywNofNGG
FukDdmM5iVOwheiIFJdQJKs+NmPoJGehRQ09ZXExNBdxRcgYuCipJViUxxfiZ0ng/yYPjMblKZec
vOMDSQIn8JJoIOUNlx1Ubj1QOdJ4LcquqfgqVB6X38oGS1C4lUQc/c2QoS31qg0NybsnUIFP310W
YaOOihsLp/NUiAJnuwG+lURDnHnXnh4zUR6aIk+9YWV5aaWHw0GVPbbI4/OnM0vmEIEz+NASKCpi
FNy+s7sAvh4jofPaukLB0kmtox5+GwqR9ibARZNNF/GRL8K0Guzc7bXNsBAiJEFzkeYyGhaZRcvs
QqdBWmbLQpjSPk/bMKuuHhdzsqc/ghTuwGMTnKNBuwwu3IK2zGxJ03mqJMXYX/VlXWITkCYmwIf0
HROW25estS5yOy4mpak7M/0Kc795Ap+fFgtdCDjSg/hFK844TNvuYqnCruqhkuYqS4QFGx7Beo2d
2w6kHsQJ8wTsfuU3uAwzjUQGi1rmaUnFkbIiq43dIoC1nSz/EGBUFo5Je8L7ODfpE2aFzrc1GA/0
hdmoJdpAWMqZf+pZl+U6G9lV5dnSSldRXeVJ87EY6zDPFl0xFBDOctIW75mhSM2wVPE4WBddnnvH
lS6TyF+k40iGkzQostpzM00kgqxGECs5l6n2x3RhM93DJNpWNNDsHRl1gm+NQ68riifUlCJI3tkA
tsTFNsiACDoRcDZXzCwGdmZWtFmbf3OEEZFY5ARV1ML1vEbrckFHx4Jp94aN9UwajveaO3OSU0/h
rb6rmSzWTcee1iE+t+Jo4UIwIjRFxD7p7mxbxH1cpV5g8m95CS0qVqyKFT+1acCGE1Y1A5ZDe20y
fk2DfhgctwnKrggWMPidPPeL0bOOypRH49fSaip5pkI5BQg9b9NEH8aNmOAxFdPYQkPriPY8L6N4
/DomMu5ilyTJ5LRCrP4UBWc6wIsMser4VaV9D+yYiAb8qkbi12qZi4pVa+k0E3Zx74cIMIq7x2vl
W0PnKtNH+AqD4AGSh1Y2xQZ1LtL4sq9kVuRr3Za0veDMjPX7soy90k2StLTTheV7aX/kczjXvzKV
efxrS1qKTeYoH3FGW2QGIcrjtmFuNbH6DlrncbsOdyQK67Otwbwh86nOk28jTavSd3ubOHnldiYy
yTFrig6G4vEnzq2RPZ3psyn8NqrE+qcnViWpgi5l3V9sbKbN2DV8Mn925cRw3rIthPzmRWzEJuzs
pq78UweGBfv0cTGmHHBHKRiuWbUd+Ao0DNgcUfKuORpZ2xSWlunXlGdpzdzaNMK6NUVQwBoFcZXR
Vek5JvzYVsqHxckDYfyVr2q7NS7OwXVJ69a2X5wknpIXPSsTNbhVR2V7XiuLhItCjL05wSYigRsR
7oW5yz1JJ2UPkK+dmzZAdHHsRXE9aX6L9q4P07Ww+eCyuGR9e/j4jOd2TeG2SzJxUfbdtT1IjHdn
HEsvyLqicr60TUYQxIqytBHEtkjjOpcjyOJHAe16bNs+1gy//PousrVkPm1p1kSd7V14vZy2tF2E
Y1oehbnNJhNZjBWh6yJp8yo8HMUQQ+u8Lp1iajqoFNrp0AJq9PiU7JllU4iAkHnbsGpAEEz2zFQX
LEtHE2X2F1UHDLpV5/4kQG2xZlLdOz1G2XuAbF7QTyoOWzmZlDIv4GisgCKMp72YXjJFjH7KREcO
Pwq7ZFqHYuiMPPOKHp8KAzZNcfBTWa1jyynZOldly6rFAH+B6T4xtVkGgKlp3O1jo/kY5/Y44r1d
tOo+pk7SmOEL89vJUtVlga01JmNormuiYjtzh9oU41fHzib/mFqGApBepok/rMZU0tpfa2Y13RdE
qSWWo3Miht3H2hHWJAstjS3GuySfrFsDs3kU2nkHs1YjIsEDw9oj+As5FsVSpD7HUtS1E1j1QiRN
BJUItB3hr836TKZwakd9LNKe6ahCuIDoyrGFQtpJfgp1aTdyOcjC+tymjoF12IS3dqD6Nl4gswz8
7CmzMHNH0yM5+sBsAreEMtU88SKRQdSa987nqqHYIfWAe2vDQ/h+rA+Pcm7Eyuss01euTNiABU9a
L0PIAqOHVerKPqk/OrJSXrT2aq5gDKCQ7XmJxnN4gNSC4td9Bke1hc0vugxL2Scqg65AiyY4/Lif
gLCikOKXHiLdnhOTGkgi4hi+KZb1lKc+vtpcs12biMlPTgBGArd4IAqaZzYIByvLJ/3wOQgGmXhu
3cQsX3gd8aIzaY+8HFZFUMpcudq2dRS4ZVmExTuSNKwXbo5oxzop/dTip14aOGxRdKb3r0mYkKPO
a7hcxk5mkhseJWN5nhqZ4vr7kSbdB95S0o9LFWVa5IsC8WPVrLtOqPasLAKvN65MSUrfM1JSvcyy
UtNF1NdN6bmmV8UYuUHWlrxf+H3cQhnaseyGxO0tEfForW3a8AuZ1AP3F6SnTdcc5roLqIf4zfPr
4zpwEJktnDHpxhFpLbZiftzHg9e4RZVHct1qx2dLkVr9+LmTxg6/NjzxvSXjtU0XA/JTM7jSryu9
1KHdTYRY4h/hhuJ6WRjSjSeezgg5pB0N7LVvVSogqzw2Kf8yiNaPrS/akL7/3Nc9q0+tqs6sc3gM
p7kRpZTll9Fp/cy4uTE0qD7pfkziQy8Eu7EeDVepcXVsmB0snHKsCnVF00hlN4Gdm7ZfYqsMxa1u
6q4jizjpKhod1V5WCLVEHiASeeilVizPNHWsOD5sZW5XSXAbqIzVWOWeMlXy05GZFlt6pGWVB59w
lLKWZJVlPM+d40Z7YZC8z0QfF/4qav26a993wvPDcO3xtGvEuZfZrDiWEQ98tcZekSx283YkcOtJ
pcJOu77FZVEvA68co+G48ysrCA+7MIW3WcS64zCwbR424k9jNVJUx9gcneUtOoawhZ41OaIu7dYD
U738kNiOg1/15kUrDBO8hy4bjseNpuLF1dgU2m7fRbLMffuI9pblOIshEnHjHPZZRNPEFbyd/CIR
Vojp+EzAqVz23oBTpItIBFr4H4Yu73LnY+RZUZesnZhZdn4cN4NW7QcZMRFqt9B64iScshZB/NXx
PbDFJ5wnFVbKGgqY7FNY7SIQJxbzSid5T8MipMnHKOoi5a26CIbAX5kQjZHlAiZrEmlorYTYK+IH
Q1gsSR5HpVpmNbFE9qft2xmel0aJ1l8aXxXFokTqjZW1VRPCgyyoDKYvgfwIWdyi0FNMz4MKs1/k
Ac2YXEdBN60YS+oYv0wV1NZFljqTyedt7StnobvaYAOMGeKNw1qXKT6Xb6Ya1GLE8hWRgx/4ksrD
05KAIsnMaDjBQ3Me2OK/NOmndc64jsAlWY1VAgori1XAb4sCCU2xLsMQkdaiU3RwikWoAtFYQJA3
RfO1jrImzLBeVjCaw6AZOe1PVeRMIodAOh8vJHYWnsDwVnHlWf20wWRpTciLwcJriU6npWlbio/C
xaqigwwtzh9jjtv5lCVjxRUItwCviT438iIW3NNswTsNAsjNnQDX86y2u8cbK42vdCJrmpxXD3eL
0WDXlIttjKvFKKa/WCXiU0bC0rrYLrW1+fj9Im8+B6bAjk8dO08hAM2soL2KQ5mH5WGYsQGTLuwR
/+qI69vMD8kFEnDfaFdsgDJjW2OrIfNuSv84o3rwhEvjoB3kB502BqvU2mmCj9g5OLZyAZrDa7Ub
k2EKev1U2HgxcXxSXOnNCpocGgS7tplTYIfI0Ra5yWRHj4ZGTdk52UC72R7SixOsj+QhRqyEk0yT
7+UQYJ/6tJweE/BA4sXBFMQJvoxWyJv6HWbKpuXdbKSxGRpIiUlO30LDssI4NN4z7K6qDibRNwtq
jd2IP0zCDHdWFhFZHB2PqB/1+aFPQCKRVRc2BjqtI39iPqoO+IatYxdXVPoZtk8lELFi8mWLYPdD
BS57+kK7nX7x1lf4lWRkUod0FJP8WSP9oPvSJH7ih+vMV/jeoGDUZ0dxNTi0PmGbvRJGla6dw+2S
66gtIU4fshhfAg9g8PAoD2P4+ZYWoyRfELlFql3mhVVn4YJUvoeHiyjADcfLOsnBbSYgDEDZAKag
OXaMP6lzA/+K1+KhkZFaxwgW++Ed01XSm6OaG5Kmi0TzJG1dr/JBG6KM1uDzQV1U+IWgUSRnadHg
v0PagbcTpKOgigpw+clZG9ceSIGujPB0Gvim/Sozr0cW4A3jtPc7DVMerXtW2LAwqgySRq2SFC42
XfVW5unqWGi4qv4vIvsI9sZPjInjoy2dHNVJUEbrJkiQ714PvEJT61EeBViOQ3anM4VRCRas8rrY
G7+yQJmu/lKwLujkUb2Zeq/9CkvE8n6MMaPY7yqxkiOhsHJ1yaflo30+7RrwVdMW3/Cnqoo7rABt
7Gm+dRja+FVig+PzRQj20XLDZASvjMaaONMuKItBpqcspyU+IQc65bCtaCrsqw3JMlKRlN66yYrS
s4991OvwHeOGevOQloM1LASPQVF6NEbqm6bInbJFnYCYECdpLCd9qnkXgoT3Y1XDVDLpDfB51QBL
E62R2U6L14RsogrsRsXg4qMk8zEcB8Ixy786hGee9a7zqrIMzzSLJpLSNHB3p07sMVl/4qCxBm/V
e5E1BGvZ5SKplqAuqOSuAxJIfuM+o0jJ4Qw1wB8tPmJWMksnt5EKb9pupV2inrvcrGRUGzDRLCQh
a991o0g951M8Np11USKYBqsw5oWW32Bvsb+sLh+xAhEn0xy8PLNg/JFeTixVEiJeRWStU9Pl36Qe
goJe8T6RyZmURT54a26bqrb+7kIa9d4KHo0lwq0S8N/WQiXUKb+Ckezi+jPxi8j3F54YWNCfdw5i
m+JGt2Fb2H9VngI1cVjGTZvqhWWPVfx15I3NjdvAO/RI9ik1iCkdR+iGNtjlaaTtRYsXLad1nQ6V
qX65nckGyyKPQBAvUIgepmndmZskaSf7pwd/siaI/iflDat0+kR2x957kT29Jiix8InBH6YPegzs
RLpC5j7VNsLEy6HKPqJF72ysB5qvIijqpJU6nd7ZblnElLBEGqdb8NaGgp/MqeUvyn4omeNSuyTq
YxM4fmfcjmQg7Pkweto+7ops0nLfGic6sEKdCL84wrL6uBgJ9jcnqD+cgbecJI9DVBq/bR8kSg2X
VmCrWBebjC0Lo9GJ3SjLG/4p3hiseEM0FjhTiN1gJcVEQlalLDlfpn5aGM8NCtlYF00ocsy57lDF
a9+Ftj+FcQHv8QynTSaxmjuFs0wMP+J6opmUPLenMuMy6/ppTzreaMehK4IqS9NVECXQxvVmQcAD
T0YvRkMwvpdX1IpOApsljnqC+Jol9OByYB+wg20YN0l/opWDGjUE8NX2RWCMhNSO7/fQhs7AzBYW
nzQoaUG8BG4bFpPsT2R3u7nd9HjcDIBrNKbbTvH8Gc9aNr2xusoBVbUxjRE4YEiBPACa9PijZgQ6
tImgmx3PAmWF/8oprX9QF+pUXCgPoeT9HiFxb8yiyD3OP+CS3Gl3axlMoDZhBIQNLzkg2xrHx2XZ
pRDQmIX9o/DPjKDhg6FXi9m7sngts0HfRv4FjhrDjIWCTvF4VeHO19VoEDo/tc4/PxDNeiAOJJpS
QC7qGa8YByWhSUq886LP4Cj8GB7/2BlimLmtZj8+QTrvQcF5Go46BY6p45AAylGzB/ZJxP2sTuT5
1mJ0wTiR9oNkgxDrnleqXUe5N5afmo4N0TJtssmesxKmwapGDn/0hES7Ox1rjlRqutGIOVrgVOq8
LDZoYnXOwIrzZKNUHeI66HjfxB7seqjaEBAEvBmgmZrBOSC0sIJJkChnRTMu2gKZ/VqkzAji9jAt
wwKmvsDHoR8ePQsHhnxy0W3qWfnGzD4+iTmMAA7/2hbBTRqgZCn+8YDdfQO/W9R2b7VnQRVPlmm8
C4TySmTNp8FSDcclmM+nugQKIOiJxoXed4dzpn9Davd5To9oBBdENWdbt9f7QRG5xMCyGrescF/1
//Y8UP5TIzYUA3fn4P7QmTlgnQcmug2js41bQpA8oeHECfQiq4rJYTz+wOkLf1Qhwc9qlJ+m+xTQ
j8LBaM74zG4Y+7AcRXzkZFYZi4WTpg77JksozFMq+POjAJ1CBQ+Ns0gy53NLPTsdGl/6R5tQpBVg
R7CP7CLFr8dntW3FeDAxcIV4lEaDDEH3lMLJkV3kCEFdxgmD6rAcbRJUK1v0UzdCgzs/G/N3NWao
oS9M5YNb1W7qjcgW3Vr4NU1P4K3RguMvTJyD+Xlvc3AP5GPqCd83RwNiA2HOvD6MaT8sPBslp7+q
okiRBpWRzbNilSbNaNcLYois0qUqBai296ynhsmPelPPiyWSEfbBy1Ja9KexH7QaLTNNK0MKTiRC
q8YREg0nTJeJFeWAYhugOBaGBW68CSsQoSs4C3lnxjapRtwRmO4uSG2YbqSGUxjQtegPs46MrZAn
ZHaDDyDEko1zxqpkCuasTWyTozgKbSe5omPoxlWd0tHNqlJn4VLmThI17j3lUcBtBu42kLmLoFBZ
67C+Y6EmJ+4ULZgl5BaxtFe5MnhkGiOraN8RVCtCf5H0Ka5YPQSfn0TJF4awV7MzOaChLT+OJLEm
MqBqS/CswyYP091QsWIZxE0K2hUMjIMqgxsFtTLewmqM35HULXAaRdgfdaFzB918BZS7+CwG3Y7m
M+oNU0ULMSCx5ZmpKxQRPoc52GZ/iSYktBOsg7KgNFqkFEHn3wNSz0q9E7Lv7G9U9EOtzkCbefmn
TOsotldRVlkEmTCumOvrBVogUUtfZWYAtsuut8dycIkFZqJdIDSjQi0GPnjd+1hXdTW6KEd3IbJp
rUrURcOAVIecJHV3JUkaD8HS4wi4Mzd1srT8MwPzYjWu2pTctraoQD3cl+9VCrsdrbMgkXaDKPou
zgLxPcWJQ1ZPTmezNZK7aDBzkhgpW6nREZO7bUlkSmHJfONADDuObbeLrVZ/hhE36iLPtJWs01D4
wg18v7sQQyii5RB23mHIW3YUEjYep2XfHoHJMOdOKe1Fr0Vw5oR1QsAZt+VnD5v6iKMZsXKhfcFV
VObJnz4JzbLXFP2LKmH1IZJdUEp2Jk5UTr6ZGOqYdbl8L7swXzo8CIAuscp15PR8FZmw+TBGSU1W
iMrrlRoIS7BjZXod5M2FTXl+UnLLP0nbql6JChQ0el/8o9Y0ehnoTn1y8qBAXT8Pb8Kq8JZJkPvu
wLNsKTxdvFOjna4HL0MVOMsFx1erIVvwKHPWHb7yWCEfuyp70xyi78G7KXScHMY9TUZ30JFYBxEx
FzkHN+8moGgq12LG/9L1o7pMrEwglW/Sz52ywxWxa/IOZwiC0DWWxd5z0HTrsq5wnCFyvE8gD0P0
K9VM31CUepDP0Jyet3YUhOt8yKwVrdL6vGo5CAeYgmU19M07VpVD7Iq0UwvP0V6g/gxbW/9f9s6t
SVIc29K/iDFxh8cB/B73W0bkiywiMguQhBACCYlfP8u7+pxT1Wds2uZ1bMzqqTI8wh1H0t5rfWvj
TyAQzPccJSzcjUYtaHP6ofOVRczxd7Gk+dAENNDnoQSO0CThwh6djTn6pGG8pPMSTjUtuvGTsFnd
OEyIucxZeL1DaXr1UFu7nh3K2VuSc3uC+h2cex53UVNg9/sVrivg1G0rwg5tswo+VjWtv6cgcHXU
h9vnPLMxAlGggA9u24w7txNKVCCmtGnUtnJ3zkw7tRUJVX/nwxwbMVqq2q6xiM8Y5CDUWbtJ7yNl
oksqBldB6X1LV/9NDKV3SYjlY2ezNJAWSV+1brB5k/ox3iX5Iu9Ul+gPrxxqMgJ7u50rw8FA8Drv
21RVgYmTTzjTYxVHQh5GCAVVRIbl0YWSP86dX3jNl6V9nTo/vWunhqianHE1DbViFcP7g+NaQHPD
wnPdVieuWB/KaO5ELTfLPtmgtgomz/CGOeVTpZQNH0uYCCcV6aI2mtBz0svkcy4yd8Og91vYDgmY
4YUuFTXBhI7UtDdZEYx9JUJefuoARU1ToD5jVcrm6SFbM77HRp9lddlv+XEJx+4BnA7YjrXTr9Eo
1cEaFx6Ystmnjunrij75dZuGrThMKvEVm4b2t8cFOXRLbswOZaB/XnSZ0konExxb3i4V6aw9ZSVX
hwl1aFi1+Vy+lnIpv2Kn4hem6fhlN7v9NrjBG5uP0W0CsOBAcFI0k5uWZ9SXQZWu0t4EeuY/NzLK
QyxCCjILcvJd50mCs8xhRyKsL6AHpTw75jBmajVLduCp0a9gu2K8fxudQyLjPcvi+QO63PRQyk4f
Qy/K52HQ26Wd2bRzObZctMFDfycTspy1SdYHOVP9oosi+Y65xeYQTd7eJX7A4oGmdR/Gi7k4na+n
fnXxCN2mkAeaDUmD9hiEJWSP8rQFmt5Q2unHLSq61wLSyce0FcsLDvz2iMWW325hsIBhyvq9KGl6
A4c7jOtlKEVTbF7GuN+13G9tMD5wSPAPrRvVVIMMIXu9sulDLSZp0Vxv240uE3MBqMShDgzjSxtv
5YA9e3C7OOfFMYTnV1u1JfeFbWMo8zr4FdAIDNqNT5OtL2s/ONS6TW4gaRc3PI1tvuwI8vBiqUSp
6M0aqPYBKou4CxIv38SiP/GaFkJvH77NAyoYZnJ250oG/DJVYX8uRxX9NAE1ay26ldwC9TGvfWTt
dOgiESd12YX5JaGjLvYlGWR5HrpCNfBxk62y8LubotyGvGLbUtpqiKm8GwP4/RcfTDmudUbWRd9M
pYXREzodrieZTMN97JLgMZdlr+rM6W7cdaXST6zt7bCD5eu7y9DzsW8CLVNAiJSGwSG387w9+UJq
0x2upQdpysnhCU8cV21cW37m6Mm1qMMclUudDobaW6glbK5jE7Yva76Nvh6JyG6A69GwWUOUiJcF
jfjylvbo/jT2Ea2WNEPh1EpgRUe7ZPk5jRyR7GWLPY1s5d1ESnOOsNmRU5HAEThMwkvddHZOzXMZ
tJyBwGlFqSsd0FbwOkhK99zHoGaqqEvE4+jDYDusaDRZTfIpIjdryZysIw0d/zYX2E4bAHJbM0LZ
OrNo6Ws8Jo+fl8C7md0LH2TlFuPyS+KGBjrNwK+UlorS4X5ZElYsjc9YJiII7POI9VDA3qxN6KNh
l4RGdDe8gztbDRIyb70tbpJVPHgYP7lh/Cj7JB13LYzCW95DJm2Y690xbpOwaLKCdDkkMabDE2+1
gh1p0txX0Qr3O1ui5S5IS5fXA6PJXOUJjyHFQbN7C1Wgf9kSpUmMwER0GEeKwERru8hENUq4Lhhr
ePNA0dYq77InHyRjjsLMFL4XNXbSBT8wkqDHZA5sQlOR7TolVJW2U+jKHR/yMO92KnJjmt6GiG2Y
V5i5Az2yqUg+W2t/blvXvrad+tmWKmUV2oTheQXbsaMF1QeCw4Ngk8g07K98uwgfiTsd92ZvO13W
alKbqpDbIaoahnR41lJkjdYInZiiT7C/2mX4Xlq67fNRwMZrHb2Fw1iQOnTzOjUbDpvkoZy7+DkH
QKSb3kLrwf2AG6YCD7f+CkfFH9Uk52I353l7M49yfDbTvLQ741pLT1CN27wKBleehpFNTSQnsecT
TZ8lJ+GuXLrxwmka3EbcJZdIwbQc2xnmdYm2qIkiivC5yc1hc1EkKqTCxNCQ0k7zToXZeAd+cF1O
Sq+0KueVuHriLauTbLaqKsOBgiEFEGlOc4YPt/MQuZ83iocOUfje04HBX2s0FuVabZ7rO5zyOPz7
jIumZ6gv8BboE06dfm/yMquNVN0b69vwJ5Q3twe0Ux5GUg77XOXsIWBE13bIuncih1fBQIK1aNz2
eUTZx7hGy1il8Th+xITqs4li6iqqHSvqHuLomaoIH7olULh7Z2s0u/E9Q1tytmvYf/Muzn9y2obv
PIzXGwvntknVNJ5iSMZvEN8jft3TnKpiRqbbjNIYdSs2x+tNmHwn/NoMezlcT20XzV+jLYJ+J7Ie
RijE5DE7yVT2Yz3r3i3wmrYRYmG+srCOBfaRKgt6lt4KNUdfXdctvIoE3kPFRN4VNcfvrSF/4Z7o
vEpPQ2aivFk6gJwatRZvz4Malx8KXVtXcxXH5CcO3lVXZVCs9hgsPGsWxYJjP6XR65Ub2Ieb5abq
faDu09SxL2MLheMBned+NBQ01EjT+AbWnb4oD6ik0i1Kmhs3G/XFo8X19QyZ0Va9Fe57WTzWChYl
+jSjoGL+snCtbAVHzu4ks/EZInULZKp3G4p5YKO/Md3T0v2Qd8sl8ejfqgDlyNIIOgXpLpgGML9k
s+nbMgvxkSvraj7HcyNIMJE7s+bhM9y1ogQVhBquypa1E4cVRdUZu59cd27qOoZSrkTpCYojGO/i
bg2D2tAriecHkqqdVhYJAxApuInqpBs6lnC7b20GK2XgNeMo0vTu2sbamvqpj1BTx5Ju73I2kt9H
Y7jODboKyrGlldm4qVqHphX+EJCIyeQ+MzEtKh5OffwpgI0GsrZB4RjdwzDjjtzybszGska37RJV
ma0bZlPnOHBT33TwrwpRGdDciW+k9XTgF1/QKCb1bNCAqQdhoQ7FlQPmXZq9Nmrq39uWJ2PbrFgq
sFGQxomlrqybkEjbt6jV5Ml0Jhj+mKfZ2XTXgX8a5C6d4LU9UxLBezkogFKLbLRPAsIemFEc30MS
AJcyDCQzPAALzB0f//cQlDnBdZyZ9E2pOpe+p3CZuuc/xdpAXQ2HRZRXaTQKqVMXhP+u1j14gasP
gnW45b/ahBKXHcBVb1hvUziX/YdRaxd0lSwgdAXobClbMxwR2I6XN9NBUChuFhSU7o6wkvikNu1s
Jn7Y4G7h28KRx0b2FRdG2qFJxWK8vMQGH2+r+hGUxVwDeokH+hwvqeqzXQZQtY/PxJjJj+CQ+gU1
DnqHdtorVTDsx8EyNhwU0m0EmAuluyqxY/qyRxFVJId+yQfvFVRYCyW1r4FUGbEmu1a6pBc7tYK4
KaEdyLG42VD6FTsaiIzCBbO0VKYKk6lMdrnf4uQA3294U4URrwHomqWKRoTPqsRg7exAmwy/iOSo
skC/d5rvxmwuu8ZqcCqu2qIJ5uOWGf8Pyv5c9q19gFhqj9CB+5uR0LjmUWZuWej9sFPxAFjLljCC
VSCeWenW/DShhMurWCqfVE6uXB70QkAxukKtEuEcy3+pjVCOrTUZaJXhHDXNEm/+ae6D1aFACMQO
FSg6RMpUmh50lixDQ4fCfQUbdV5VYbtO4VPBe542Kwbvfms8zE9XM7NoDeQWWHQjmoXdDuWEno+m
S7n91Qbuqrigoo5kvfGu3SOnZWmwH0xYAM6JplLWlCTjuEs8mY/hPOYfwooknOucRu1YQ1DsU3So
uZ/vBjyVwzQRSc3yDvQB2AQYVlB2NZiOyaJACiNwRRC37lp03kOVTKjDbx0MN1etMc93Oc/EOWjn
ESi7SRGuAFunBqAbkTdzU8i0hCWF4OkBuQV8MblrgyoGW3eclJhYbSCYfW0AFnBv0PLRBGTE59zU
PguVe/D4sptriLXcMbAVvwPASxAPmWpvAmzD8080l2v3mLNBX6uuOOqPqGCys07ytP/CFhn7Q2wT
9jSuMb0FJtn+anWIK1+smwOuRg2UkW3rXaV6sr4WLjUPqxYdPgJibHCH82HEbpoPCCvwtHwKIR/m
TcnG9RRCtOibFWzMjzVOkCNM+ZwcZcIY8ESdPk+0HfdLJMl7puewKnNwiJ0WGwj9efMVIkf+DpnK
qG8iM1uEuoQEIF/2trSnNtOg02a5AQdt6erwdktxRSPQDddK5j7awyGCz0piBAub1sYWW2+AvENf
LSoHXhi3M8K8rfTzbWyUuWmj0BYNSVuV7wFCqJfV5Quo40XiU4IGyH8muivaakABfj8F14p3LpJC
VqipfV9lnJbAUfjUdw0OdAbyCnLJwzZAAai2TKlsxy0AuyYmQ7/bJofXtClwOmAjg2psrP5Y507u
Ijq7el1S/5Fjt7AXt0itGjHZ4mlO9WLw59J0QkPQQwUaovE2FjS6FJ3gOTAh6odKh7S8BEEXfXnR
87ML1PwAVo/VYMCiT6RijITPkJe+7tOZ6Tpfk943ZvVsroRGnHpnur4Q2H91LC4sjHy6X7I1fQto
p9wdlCseQwwYB18JNYQffQnioRoAYtyNIEzILl8Rga63MkKqYaIkHXZDyLoXnjq91jg3UdWhPm+6
WE/F9bpl92u8QoaOo5HeFWKI3ydQFm1ljfiI52F818s4VpggCu0RRCVAqdbilhf6ow1W0qK2ckEd
oPK41Qbxnhm6y0/ZmuCkGRZ1o3ue3y9mGc9LOiHroXN+A10gPwaUFG9QjPsct0Gbfaloi3cuIfOT
1T46cYwqj2pmi/VarZEB6IyExJPPc3Gc405mzVYGKJyGvnQHmUZWPCEt2zca4lajcasn9RSnZofy
JbxIP3ZgA9fwvaPevZd0CSs1G4LoZMp3QyHoH8CKSZOkyfJaoNw/hAkNv0YQ6O8EL0mrwOHCAfl/
R+amuHUw+Q/KLlh1hfkEoLw8KEM8rYplJCHWwfZQtgFHRRMmwwHngZZoM+a4KXLAKXj1zTpF+geD
2NEUDo3KhCD+VrkuHN+CQiTPrIuToU6g6p+UkiGsMJCWPI6/vYH6r3dcQQ/SXzig+GAbeOBIMb2j
ox0H9aSTeUzS+4V1E3b5GdOjwCbpCflnQALOs2GC1wDDcbxPPFAaf1gjZDWiJh6JW7oTMd3AthNA
br+80t6t6Xcqk5Ef2VgMS1LTRJMlaAqbJqvG5sVBs8DTAh/ByrDPSAPwLtxQNhbE97XmmSbuZLyD
illlkUv3SSLX4mcm5YJNZVJcOIF9LO1I2qDOA6fQBD5rWwAtCRgr4Mgo40FVeWShsWiAsScpUNBO
jb/JFPh8bmBoAtTbzWr1vINj2bcctJBq6RUixz04wQZpWbuR6dHGxYIWpo9dpvXbWKzUsgZGbIG+
D5Gh3rE7xsbZjM28YlRauCMqNvP0ZfhmQ1/ht6je1+uYoCSrNtVhZzhSxCRZWUOxvn6SJGtJKQ5d
62w+/TBBu0Vp1WPKAf4NLHyeuUuwzGiYL8zPVGS1I2WR2/2/sef+HhCB+YcANcYyoMaEK41REf9i
40qCnoM5VX4ThhTJP13vKOMp7CcdDy1oz7WwcqjJkOgor3ItEESqBHyUuV5i6fJX9g+j6//8vv7u
LuNtYc5ChrgqxlrAPIRX9HfPsE89okltn//io7pmm4Y/wY+BlwI3YjDCLvs3RuXfPfnrX0SMG1fj
mh2G5XsdMfBXJgOiYbEQ5CV+D3/+RfsnVROnUsOan/MuMYDgLHEBIh89g1n551fxz6kjD386on8O
z/jrPIW/jlf4f3maw9+GwPx1mkNICGIW/4kC/LdxDv9TfH59/tcTc64DIP58yT8nORR4djSIGoTl
gCGEWMO4hf85AqUo8ICCECOI8PAoCGfw8/9zBAqmRuGROGmOiXnXJ4KAqvmvESjkf0QI9mOkCjCD
FLnt8P9mmsO/eu34LVf+JESI7uqA/+udzEIVJXOcBMcyCBJW9cxvR1Mm88tfrsk/b56/Tlr5+4LB
aBX8mRyV0nWMD0Hq/V8WzBbCaoKYHxwBrIQvSE6ghDGkuB9WpHD/zVK57gl/MfSvfwtpVIT8EcEF
PHAdKPTXpYLvApSujenRh2N5TzJtb7GzwPzZiHtQ2dD/OzQiDv/7x8uvcxZSgpwX5udexxv+9U86
PqcTQEV67L2mkNmncbmBIdVC7ofEnqLYWMs3PJgvjvbEoIxEi4jk/SGDhiQPU9qaOrU2WSvjJA5k
1utjObqgh0moyZcEeAHpei4PqHXLw7rp/jBkPqpB7cozipzhUXCEZUWgl9dwyeQZEVW1R3K+v6N+
6e+SFoHsJm5ld/ATSpC+nREEWubhMQIH+hsG7/bW8US/5aq9Jcb3uzUXsjYwD45bFPPbJAGrUXcs
No/RbIY/tngb77d4Za8R6VklCRX7dOokisPB1maU65GMFMnabYoOhSUgYBDF24Ud1CyxxPMlD5fx
Di0M0FiUA59EtMFRZFd5UgfrcfI4B6vElTTDcRSN33OB0R3ZNjhYXVtnKjKtqKF1kezJHOmPngfl
yhvX6XxGE+RX0MIfePJR6uebTiq2z2WOXm2luM9r0mF4AQr6QX4ZnasPhpTFD1by6KnEidfVK5nL
X6xAbKgCXpzDtoz8yEE+9G6vbYFKEUBX98U7UaQ1nDZxTwSkrBp0wHiTI5p08VAs3gq/IRRKew3B
82o8sg1WYQLJ7R6g71PnelJTx/xTB4p2N4dEfyAiZ/ejI8u+sFmQVg75ql96GLpDJ7tvr5lqWiCK
l7Ys4MeHW9oNuxkXp5NU3E5i2H5g1EHwGCNaf0M24LDV7EIOtdaSoOE9o6QKRnCfGGJ0ogjO4eSU
8y72Pb8hrDW/2jlbvnjomdht7ZbJXbD05RmXYEaqJ/ueFlGvkPjupCCQY3Lxi8RuReWdXGiwuIrz
9rWcUU9OVIlDoApUMNCIUUivEvB9QmrEjLIqV8uFBTqBirS0wMJIwT5BoFH8cP4zpiZuIFF5OG3Z
9ERXEd1k3fyQunUNq6LIE9zaWD0OdTLmYyRAK0L72w15sE91sNwiVLl9LRgRU+ObTb8UfNl7NBbA
zrZleZoQAarBOTwBMe53Jt3eA6Pju2jrol3kt/kuyLdtt5bZ+ixlaeo2LO3eD8mjXIcfeUzH6NhD
m7ZJtcAv8N8y6wFBUGtQZmUG0IqofKEiVm0QFhreDhzIemQ8r72Ysu2mWIV3J1ESzB2pO9g2pKIB
Cqs3Pq+IJQBwMvPa4kKMU2O8ndlLgvBAu4gKYHRh15fcL92uDOe8hSENLabG6KY+rdKJZFW5FFIe
VgsW6N0FCWJaYBYjKLfFOpOmF4Ev9jOb+ylBKGQBs8/XrX2yPL0GulRv27tsgqFVjUBf1ocWym8R
Vyqb5u5S0sDCLAaun35ECn4guDZJg26HtGQZvTFA4ekeymea/8odRE9gCEgcnbnHEAr9zAewS2hE
ypl/BKniz6Ud+oMmEtvwOOTp0ZJFvOXUB1dKOqK+Wk0WnwFhjaRaN7uaKg268pAuMVTdiE43oXPp
MRoCkkMs8Og6h60MX6JubFk1T9f/ndOMPntv1u8sklBEZSjVHh5QfBoFCJrKJJAPuRHJSc1EntEc
lLtlMJusBwzVwmIv1vEyJQncqtzm4T7M5rHBLC/olqpcajmTwlUgO9AHUlr+hHM41NMSyOdtRtSy
SmVg0IzbdXh0caJ+J6gkb/BG+nbPAaRD3y6HrUHmRHQ7jYjyCa5/eS/SPvsUA1p/JLcsAs9zPjwG
K89BDCDPImvkuPFvabAMf8CNFW8xWdyD4CxD8HIbxud26MBXXJ9cFGLz4JnBuhXNP87x/18F/ptJ
eCEIhL9UPP+9CkSWWM6f898qx3+85j/KwH888Agjl0qkZ/Ck17+UgXh8GHhuDIpCVBrzb9Lrcw/+
OQkP4+7Sa4AFhT/qsyTOUXjg+/vHJLwYQ/JC/DQSXSgTr2O4/mOk2d+Kecz++9/VZ0X096oJ4Xv8
B2A2DzHP/L+Pd0EOOEpUZJJTKgqAJCnQWS0Xe9gQvD+LdkqP2Jgw9GZcV/8LhFZ+k/IEZkcRhuvT
OBrA4LMKPkUuYDOgILzbEEB4yRjMtSpTGeZwzUl+1wk7P3lm+5dhToFCGdufhjYLf46KImTEcnZG
rbzDoJnpCzsgO7qg0D3K0tVBrzVq+0ZeMqh72gIfo45Hz2Br+RmairzQPBYHE8+QPRd5O6ZRX5eC
og1nQ3cO7QzPvx8QnRqCLG6ioM3PyEiBHaLC3Y+qEAclivLGz61lcFhd9OgCUwJP4+Q29D2YBMRA
bGXHeNpHeSgO4Ri172HZl3dhwB9CB5mbRuEL9NexCTOIg3KCvYViRcV/xN5DVxw8CprQyqjWg16A
eIYJ9nYQu5i3AwlSi94cUkHUL0BQ0z7WSNlOvRYHaUb+OiUsw2gHkbCDGhw7gg5EVitZYZ7mPqyX
MDI/xqKnUKm69XEZ++279Kt/hzMQP7bg0o7w+fVdFjP3mGa4OMjl9HvYtuYCN2T6GmLjGhhU+V5Z
YQ95yPExWueqhEuBUOUKUokn5ldQxlWvU1/HpbpgZNYpQTRzZxASR+pwlM2c0tuBq+EUFMEJgiJv
oOegOLF6OkyTTf9ooetCe196MA/JekC0kp4iDFF6wCSbLdqXAePnDqJCsIs3Zi4Aithb6/vyI58y
jKpAdhLWKg5phZmJLyVN+tuNZOQW5xx8Ipzo/Q8k9+cbZoh4TsZEHSB1RWW1Isl9TJ3IWcVFHD9u
Pu9v2zbZ9j7PYZWjZMmfMDkphBq/TEXTz7G9QoXkodS4V8Z2yWjNtkR8G8DedxRj6Y6g6OJLtqDg
GVQGE6nI+/cJKdw72ar0EYLcdnSdh2kU2PgSrek12TO298jwzS9si8sacKs4DYE5KUmvhrdMi7to
UtGHLMPsdmoTfkKcWB0ZEzAFBhjA+zXp0nuh1kvUrQlux0kfA7JAbm0xPddArQIawkPkQWn+CQDp
dzq54dR6BSzGD+lpnGiyzwtVND6X0Vuc8G+/xqqtgzaJPvJCvow23t7mWXlYCZI8jl2WSWh6SKBh
vgAs8OsgrbvOhmlYrwh6fYJ/Yg95yyeoRnFcfkMl6g7S4kXt1ovXoidDbeNA74jlw4W1+BLXOO5P
mQG6UCDG+JzH8wLzDG1LtfDwBY94OrXRmp1HKJgSaYcaVc0gEZti/BFjRMRTSsUx8+tyzugmTxAP
IXQpwyFOlvHHMpb9KUdibQ8rdWowtxO2vHTsCYd98nuDNVnHnHX11oF+hGPE34Efu9dcquBRRcNY
4wvNEYfrODgz2CMPgXb7VWTTZUIDwOqy3KcLGw50BqgEWVIAvHm0GMb5HmDaHwL7cfjICLKjEqNB
5lqsxN5JYvV3vMCZQendgGrID3Bz3c6K0AQ7zFoo3heMJlSAhDfRQ0f0I+Jkvr3f5pEfAreAs/Y+
zWttXXYV6ZD3ajEezchthjMwGlM0ZWlf282jixe8hNqvW7AZwdyLClATubRqUrdeUqRvw+CdRVwX
VdtCrO5FiUoqm1Cha5nVIuh/oMwlJ0Egw4+ETVXE+PglEGW80LErH1OYWad5Tt1QAThbHvsl4CCj
ZZ3CWvnMAN4eGEmLBwLMdqkVQIU7W4ykLuiwiQoZ1GwHdK98K3Fq3G0gdn+gletvhs3+LDGo44gT
cathJNi7uU163Eoru5lZhlSlD8qbwST6YWF0umVkneAn9ALMyKB2Yzi3+7CEGb1Fndql8xT/4OsQ
HbMFn1LTYtx3jkW/MWbQ3K4Y/PaZxNP1cAEs+N4Non/FMAgrKpT15T5mZXuAQQ7D07eYvxrS7iEM
UX+BM0gr207umRhcetmlW+P9onazi4pLcRVRGyfG7j7O2YobLVxB1ycpUE1itoNvY3OQIDJOvNzU
qzCgo0PFdphVsT1wGyc7ZTGPEKNhyAbTLpAJyCK3z6bR3oW2jc5l2PKfUN15s6Inr2yI47bHEr9g
2Jk6QmPCrA0+6fKDZ1nfDHIl74JCmMDO1J3oEjU+ytKHzbDgWyHNclYYdrQHzzPfh70UpzQJEAtF
TvBR+LV4bdeC7kMykefO9jCFbQ78xoP72sddru+0n74kXLZvshls/0YvG9wfl7QHDGELmw3hlSqa
g0sqSQSPVQJFQdpvXDGIowqlAV478J48QjLSOPsZa19MikKkYgYoWy3jcnmc2kkcxw5LunIq5xzN
lYYtnNNi+gNDAvjJii6CVrAGNz2wMmB5w4O1kh+X1HyADYCOMF4tugKd+Rdfsg8Qdp+Emj9ysX1g
2NeTDOH2IHSu8Pem4aTh+u0wFeUlmlp1Vl2ev1jFozfOVvkNDcj90BQvtDILcKv3ftH8rFp8CnNW
0zzZ5SAyB0zzFqUW7CA45BjSseujcUlg+vfdjUOUHT6ZM8XDtEw+e58z+odBIqrAKJoVXxz6igjq
DdSymo7kgNy82g4YVDze9moKxg+FDRS1V2mRgKZ8P3GMNDoXAdfQ+lkEDC/ml7D18oyHseYfqU+n
nySnLXugrhOXvEtD/QLnt6MHsXGBvgJcGHx/TItK2S/MDJ6D13SiLoVcg9E4ELBAQJ6mvI8bGRAP
LHmUe5vNP9CGrpV2rWgwnwl+aJv8gPi8HrNeYRbHsJg7/KTbl0hi1mD9zr1ObkwZQbghwZhWHNzp
G+iP4Iha5FX+L/bOa7lu5dqiXwQXMtCvAHYkuRlFUXpBUYHIQCM1wtffAcqyJdn3uPzuF1WdI5E7
oMMKc461puUuBX115gbBfK9lCdLx0giT2lguimz50vE0z+tAySjNptfNcn3uhKsFva2NB6OeF5ro
W7gFemwEj2F1V1l2KuI9zj3YI008HLEP2CHexuzQU1gNl9i+r9a0j/JWS06rDUgGBXh87iozOw86
ImmjBGuLkv6aAghaRpyHn0fLLUP618sha1VGj7cXO+TY8a7LymY3xbacgccVXGSxRPzJYz6OujSp
c5nVAZip/maPtKRCWUgkhAEtL+MbaGfX/9jrY+31X0fbawvnQ9yiqhnCrC0zIAr/S+Leqej/MYmz
yZ/+opQPFrCpMeL9k8lscJrz36//RJbbeO5ow1jg1LbK8k+auUGZnxr/Dx8n2R3p1c8cjlm4Oj/l
46fc8r6NZPczhwPYjJcKsYmFxxXH5X+TwkFo+j2Fo8Hm8L62XJBczv4XJ2nV0lWeC3cCqiLxS7nI
GYaqrAOGJzb6VSOVD6Uwb71hHQ8F1JBK/4jrh+5gUcuqfzIre1g73AcWdJqyw3wz5dQ/YB76j5nL
1e6CwMzrzBhDOc3IIG1ImxXSI7Ecc22aNMQseJIrdUKLVPWKuASVwCBv6nLJa+ohGTVJ4cv62qGn
d6YyrvQT4fxys9hx/JRbrcTm5L5ofaMOU6O8DfYEkMnJ5XVe0fys8pnShuMU5lPqZpxcWUrtKRDV
RIsalpsgrmzbichnpfLuchA/rEjJXtl/FHUgxKsb6K1I7Mx0oKzUqTFbiWYTnQxrVuVhVkAAI0c0
xKZV0noXIQaVhz3H2wEHCvIBVy7DgSNfjYG28T7Tyi6OMu6mfb523ooAp+YXI06JZ3qCsbo1nbj+
NEyL8TABVFaHZsiBJPU95b4E+THl0WRZA8KXLsqdVr0Mnb08x2vjuSHhm5xPc4PpHOmTwwdFtjaa
LzB7W/BMJKC96XYIqQu1cwnujKA3uusJxtRmg8LVBiItlUFWTM7JpZj0LPJlvjaHSfSHLLfbYZ/2
HbY0xVKPAO4t+n3rFjuTOlZ1sIYyDt3GmVHX54MH4SDPNZoUmGECkMJdE+kjcRDa3uqI1T+NUAaP
/t6cpgnYfN6EtGZVsl9wLfFFJ1I6odGX05sXZ/rriol7Xzjsxv1WId/BLVheK/DlJH9d5RzGZpaP
Rt2lV8CvyhdCUDeIdUUkJbVk4JqErh+ZnXcLbKOLRjPl9E3hy8E/Kg0WjTEbapckZbtfFBJhIhVx
OzstRpO4G8ORfvw5FfHsBY1VFXDFLIw7TjpS0c615oTb3DwNFS4n6Ozx5y04ISPMDfElrpRBGN4P
qjgkQ2s+xSTsp6mrvD3iWY/MqI77R/Q2X/XJ0SK1+GsEuxc1DTsgOzUe+jfsN7MSYeL6xnXllva5
SB3/09YZOqg+dePA6UH4R44ysUtQ5LSiPm6fcJZ1l9bX1y/lUMURJJ3lecxkdYxXqquhpukiD6RG
mKuk1t8uzVxfWgcIVTA0VGACU2Vx6KCsjow0bj64STsEkybqE9aH5ONA9wDt0xCXDwU1oLBfMeWg
Iz8MDblX58U2NVi70O+dtB3DBaur2De1bUJLdWIjvnpXLI7OIG+7KhZwGfTye20Uy4mmVRPOmxFa
zYsI6nj4muuZHQH9mUIHvfpx41whaDZf52n5CGnFCesiEXMklOl1RYT0hecIvLNN5ejeTT1GBl4W
0Mq4dP+7FX/cY//hVnQY5fVXt2L4CoUefXD228X446d+XozcfoblY4Df0N1bCfOfF6PJTFEdpgCd
73dmLGXUn2M+mA1iYJ7ehiezt9/b3z8vRmYcWPxCz9d/XJv/VY/7D4AyelN6syaUFxgStNPN7Ur/
tT1L+ocZahznSz1Z4MsnJGjsfVhjYeFN6p5u23LOZ7KGna4XAwUEW30o7J5kpRd1+/GXb+/flFqN
36Uc7+/GhsiPpIMu29b5//3d0HuQhUhHRaGnNi5JQaE0GL0GJf2sqF0EarLHTx4bOQu6yh/aEJoI
FxxkMs+mk+zV38Qw6Lf8jhRFaVkaH1ZH843D4jrxdwMw2vxD+vH/EuvNP0QC73AD0JIQMWji0L7/
A25gZ3gCIPcMF9B/SRK5AAw/KJvYdU/RglheLbORRxlJGcJTF03iUujWoUIAZ+DFaIZvZBW9EWaa
dCI8YA0y5Cqli+h1TgETrMnTu2LE0oWyuI9wI4rnPm2vgB068y7rNfcm61JVHf76OfzrY0DEo3s8
CJe1Aaf098fA4BOUw7LsLxC+xXOT+AZ5ZEHlIJD1ON9RcBaPMjbKl79+2W2t/aJOIF3wyMKRC5is
Rf7Y3tYvcBVcJokt+6S+1P5qXEC5jRec88Dx4vT5r19p01T8+Uq0DVANofBixM0f60xyq64tF+MF
n7T9CsuTSnI8+IsZFDLd6S2UsdDSF78JccBO1X9aNH9yTfiUiEocpCoIWDgd/nh5z7My9EpoELZ8
Bib86LwW5fYe4Av2O5S3TbDoPPrDVLbvteXG+450HzSkWOzr2bU6PURigK0u93DfWJ00aQ77y/Jd
akpGuobfLyRYs7ujY7nr+OM6+H8X/Z+aDh4U1BCODXgXNGbowPz+oHR3dGrHibUbY4yr1wzFahJQ
6B8oyVDNr5PzlGbFF2hymJzXFuoWarospILkvQ00kptwSRMP7WOuvmed5X1TDtUEZlH/Iz/5N2cJ
MJY/HzJdIRbRNusUSinx/+/v0u0or3b4vm+I6GQs/GgQ6XrYQKRiP9CahhTV6veqWpyRcRYpBUSj
JnDs5KHcrvqibKsHydiVOfDKKfk45VVzIsIZAknA9AGDqh/FoKQQdWxxBDYFYoo47+vLtAUa7RZy
JDTK8wCpPZGIqdLqiJGxfDDz5I4qhDUzachrL8xXehre4xl3C22MbDE5G+xxXQN98vPrcguDiG/t
c7qFRut7lDTpKfJR1nxGM2GLo6YtpDK24GrN56+yxwQ8wrHaWiuDR8e0HelGmOZTmzKg5hB7GvEa
Nbz4i3iP4rK61T6PW2gnZY82FyfzyWhF+S1T0mXfb+Fg9h4Zqi1I7LZwkfqJREZriluMevMOsWi7
N94jzJJeGk7ZCUpnqLYgtOotwlEpbqmVE6HCGxuOXDXmFEIbJBsbvPJlrvT0yuyEfHSwghxGkWsm
EVO1vvpu0+3oYeTrXhV+stdQs77iaZveYI8QP0MKIZau3+PqeQuxrS3YXt7j7m4LwVHWVMeafwqd
aYvQic2J1vP3yN2LJ9ri7/G8vYX21nuU3xHvJ/YW+U9bEpC95wP5e25gvecJs+XN1y7K/TKGPtQO
VRVgg8Rl+i2NU9NcP/WTNm+qfdFxlDdfzaXKB6vDRDSOUr8MxQDMA1dIux7glgwxAIiMHnVuls2j
7mnWKV8sBlqNPIMYJ6QucC6kmIqjOo65DxEHTe0O0H+ih105GPFtitYBS3+xeFMaLXMphmu3HyxW
1BRT/53Ckbtw72ppHt9STbXcJGSwFTUnw2JOwb4us04EqF3xOuxmbIE08AW932CJSUKgvMT0B1PB
yA0K/l6JwCYmKthTyavW0F8dTszapAkWVmmnkTr1S9Lf9ZkGlKxJMv9NG5WX6ZHemAPUC3/0Lw4R
a3yuLW/wnDys575dl2NPatbhEk1SD65cr9aWxKevs/1SutVy1Pu+kqFjorwPPUpN5aGDKquFPFbz
oyar1YjwYRUkKEWla7f4EjUwBENdf8yrSlQnqxNDuSsglj2sI7KJPWmNaVylU9qjZ/JS0t9D3ClZ
P3IZW2ckxWaxHyXvYNcMZbLufGNeaTLki5xuKh9wxU5jq3QgUYzx3DGWqoyS2ErGyANBRIrp9cQn
NUOH1u/IuQRdHd5ARZgPUfpkEPEf0coWbgg1pLWirMniaB3jAjn61EkBgHfK7dCCmrbiAMgZx4ag
zN4bMsa676XCkzuDqSHNKc2MKdkVwk5JCfh3KLSQ97B8EmhS85ThtsIoqH3uEMovoB7ZR+bFWFFE
ZYGvbM16WsrJHC+uFPRoawTlNwxD40pKEA3zAwL3mrWHhmzUn7Ag1um5hRA77/vJWbMrgOzDk40O
+dWZY5xIvsHihQwJYGbXuyu1BJxBOSAeCxJ9iCZ7l0ED/lROE5FFnuTqEb309EV2qXVU3pTEO5/x
Rpij/Zjf45QNPOi6U8YF06dl3/eDYzwZA9a+YKLY7NPhXTw6RmaVZ8cO7yz9bA+z0G2meeK51ttt
ceZ52x+8skc0NS/24IdI5Xg26VTzxhpgB8YVN5h4poXH6q44JbvIN8RM2tuL2LzLO3AWD6ZfC/s0
2/k03gzzsAWfdDHvnEJz511DS2U6Nc26IgMzq2GFyOBtH3576xPnE+8LR8fFdmo+xdjSiAvSoinW
UBSKrSNLyuX3NbBk3MojUUHC33GmmkOd3raGvWAysGSq87gRGI03lZZi2KHA3uLP1ZnutFtUa26H
Bpsp5BNxgOBO3OLkoa6e8SuKM4iyzA/gDResC2zfr1ON+S6YOxR31jDr/VVCmJtTEwOc9ehzWxz6
WjcurUjaTzbYn3Zj2mbmufETMV4x3wSzyNJ5La5iyGgHafK1bp755WtRFs7dPPb4qVrGIxUfJ2pH
/RGfcvUGT3U7QyjiphF5gE+vDQxMv0eEKj5qelztq0kmSBZtjrmlm9KHDNzQFWbQ3IkcszMBPZaO
7QXY08Vzl2sq2ZVmzTZZtdgSJ7tujPZ7xYG8nH2DJbUDMcEayR2cjXu8jmrHJTO1V0Y3mm4Yi3JQ
3LSW0gm92/xzJ+D3aAth+nkVQ2d8gyez9ExRMzwFrsLkV82VsVFIJnBcJ8ljoRWGUwJuuVLDzbx4
uPgUokvf6492hZvguE4bXQgjeL8iqCia5qZ2Z/taG3DK7dK2rtRVAng7DX2nr9InIpH+mw44CsSQ
l/UqKNJ+okw4Kb/lFljaR7QnRvZiNHSTVAAFo1g+yAGIAb+MzjPVHQwqZy2W0xfKQpoCdty7dM3B
md3Ty4jXQ4d5Pdtl61bty8wht+5m+h7OpXLl5pCXSndvbCMF/bMQ3fS7CUM/LWq/RrmCw6fi7Oj7
cmfM1txFqkR7dVhh1vNW7TnxoiXG/RdS7Xfbj3iWjKc8pQzCdsjEM2u96u9qQTVkP5pSgHutUsgC
8/gJnvfkG8gmlffBwUI/RRNQMRvGScnUgTbuBVbghBW9k5nF0yRxoHyXWUOBzLSTqXUHDqJ0T8D1
BZ9rnrXkpug0OUVVj6+Wjnc1DjclAhjSSAC6+z71ixTelK6fltZm3y/ozjOKiql38x6V/k8k9h8q
KR46rF/i938RiTF/qP7+dci+jsOvPYYfP/b3UgozHLcugeFiKyEpJen8RynFs/7m0RzEj+ChYUdK
T0bySynFoZZA6fWnGOxnj8HW/4ZEjBlvXMsbY/K/tAu8G01+ySptUlfSVp2RO4wj00kvf084iEqQ
sjWZOjZMHopM5tLt0rUWoTMML4tbfPF15FOS4Ug7smgRIk/sg3leCg6oQob64D/5yi/OGnD6m3ks
r5W/ATo0l2pIZwXY7YlQciqky+Z8xU+90mao9IhurMUo1FbspdAQdrmjCMnt7yUzUCOK+pALbL/Y
GS2u5AS9ZkAErsIc4Weo07+O8qJ/UaWgwZw17PnGxJCdf3E1qUclE2EwzdNvpefQnaTqXgw/leHq
KAugjKPtgB8/YxJ8YP7KF9Xx8q4jX8qGslkyIGQGHxhSZLg3UhocZs3nYQIJRJyufXGNnLEGm4x8
0vh4zJ2FegYxIFKad+o6/wT6cyAE5KtRhKTJUDFEJC/ezEKbA9flq2z8ro/0ll9aKr4CG5k1H4Gv
QfdPVdb3EZEc9VWd96CkjZYEDkYwpmZzzG1cAA1M88htXf62sO8nfxx220/mNrWaTOCvX81NqLPw
FUjoajtnMNb7pCnvxVKqXdnzkkSEzpVjt7z9yTJ3Y8sbsqRbRPqafACPiqbF2+QnTf221C3XoNWB
UokXJArFQmQuyuRrXGoG34N4EjpaJasuZdjrWHg3j96eOMUHn66QxeWif4KDUuB3QG2FSXzdY/5e
j5PPt2dxsHNKeiff0J7eF0nWLuiY7LaPpMc6ICC7r5SPXU8XYNMMRcTJH8AX7lXGm0rywj6hRGLQ
b45puoF5dPbEYFI131bRwL+lV3fJeoPSc9ObO0+leejGLmkJl2FAW0uGleNcWM9vs8DBitPFD8op
+4LHhme/8l957MzoMrQ6mgYfK7hq+JmKb6k3EF2ZnlxvIL2JsOu7l/fnXSX4fxWymxBG8rpPUpYM
pjIefYtwYXT98qwbyRubnFVNr5i4htXpeyyVZtsLFPOXDyXj9QLXh0Fg8EbYeYg1ZJFdRr4uukFP
C5nAbmrZJ4y+is8TiuKbFMlTKLz+xYPDE7oeT9gfWUw+u/H9y6glm2LS+KeyqL4A8DZ3MUHPuTSh
sdsxi7Ys+vi8IFZ7wBssQ5OWIbbRRZFgSgkC3DR3XdHoUdXZfKW64j0kaX/l99p8SKjLXVttzKit
YTV3BYQvZjFZoK3yml5+wypDM01cXxc3vslGxfQMqEyhFEDzUO509gnei+xepc7lfXtZ+boedWM0
MeDSyRvpnYHSQW2oVzxuOxXFOUn1+jCjkdhBO2EbFpS/3p+tVvHxtbi+dpkawBHCEqhlK8iy+W7e
VzkI7HXfyE4ckCUVOzIDsafFVkYACGT4vgC2Fc4Wv8/sFRTZwjEmFPvbXsV6fH/MwwgQbuhYRmhX
h53KjfhVZo52dFI+6kqoC7vM0I7Mp+D0wluPMIRHYBRv6OssmpXsHl1jN1dMdwnN2ojPejfW12Sd
88WZnYM/5V+0hOnQGkTz67gwix0CjIy8WNeOicM+bWi/XS+kVXvPZZHVjGW81kBghGvN8YXFH6Ez
hwNpE1GFfRBpCY1Rm/llxqRCzGJu6A26BXTI6YPW7LvT5PbQwGqM73NW6Vh/HAsgeMKhmBgcbhOP
TvMKcYhH8z61hH9YjXo5EMRB/LSVCrEOMaVI8Ram0WAXebI5MqqaPzys0u9nkylmc/e+aUnaFVpF
7Ynfnd45HUuic+x7c9n8VLHmBw41dK6dicXUzpLaCnCvosEVTe2gpq5oz5fRK95o/PPVLOyA9+/a
FU4RFRW/cjR4rnZNacSehz7SfIcjcBNwecwYvDORC0XQO8qDH7dvrcf/rsZ8x6aXAZjE+WxrZbY3
uu6rrwOWYUQoeNjWe64awt9CS++0abx4tIEDCw/TeclmXAta2ZcGHpIFSmUx4XuoZw35PsPCGIC7
jXlwiQjcnfCNnuEDa5d/MfNmjhCOCTxIuvnkJPCNen+S+Q0VifGcMfLJDyyd2kMAYsged5v5OEib
bLhjxKmLRw1xC1LfDihLHi4FfEw6dF2/Q44nDWjNrXaW8fgKhaT5hpvuq53pzRgk1ly8+a2lrZSz
NCzqIcf/dIQu0OzJWmYhYY0x01bmUNGq3FZalHAVRTR/4hsxNau2L6166i/U2X2P7qPdV8dhWQft
ZYFaGaaY48rrOBXWEHRdabhhuwBDuDjKNReGh2A7eagZkXBOPffpl1Ds35RS/yikbnGN7SJII+jV
6XT8CRovBTMDmCsxHr1sQeW0pm9ZweVi1f7T2DUWy4pdZ2es9L9+3T/diu+vC7KMpNLXPXzOv8dT
1LrNRQxyPBrT+2HHHrSy4ls9aQWKt+Ltr1/tj+7Dj09JWRuvARPZcJf+/mrrxJwmlBPjsVxYIFsk
IAqE1oy00n98rv8lAf8hCaBfSafjH0X8f0kCou/l6/Taff81A/jxMz8zAKy/zKfGJost1/0R5v9d
ZeQ5JAcesfw2fJNeK0/3p8hI/I2lS3YgsApQA9nShp+9VFzGNqYOHbewyZgH7Mz/hVGEWboskV8T
AIa9blZmJiHga0bP9McSKnJiIoNBMceFGUAv6FlqCYjBQvcy40IKZ6+rhr1sl7uyMdcN50hQRRsO
t6ou9zg/amJOazVe4mykcFzX1AVJ1qfv8+BuOAYCLuphWPiT4a72tW18S/nZ1hiRZaF4YDgP8pXF
0mFozwLqHV9idoyJyR5zhr1fzyilL2XuIBP0R+JGjxoBrAe4NWfX0AtCAi53Bl8Al01hgFGr7K6g
weaBW8EF1mYnP0y8OTOwOleevDWLT43WDQ+1SOwzVpPPuddqL1lZcf+0tRvYgKco4psJxVxCZen3
8haajB9Vc3+v/OSboxV8SEA/gZGa9+z1Yi8EefjiWODyif4PelK8SVwLEyPOYD7VOqkTjChADu0g
9+3Kq6fKvHetmcEh3nDD0EgrGE2CDMN/wn14A6mlDtK5fpza1bieuQQQgNcKofW0/VFdN0t1bfvy
Ja5AkazGMOPNSz4TYJ82XXGwmSGKpfjcOsR+XtM8zrm2fioYkRRJK02jwpfjfqS2FWYZGm9PPM1W
vIs9WhpgV7a3AFnc4VeDwbQO3urpt1ahabSfCkxpvSifG5K5Z+onxERb5A+ZzYI7RHBG8kOlTYcO
tso7JAQrFArtPDDO5rWxje4Jt52C2UJNL7RkSU3GBEI2OcfYXynvOUN7C0Gje7EL/8ntswbeLt5o
g6r8NQRdb7d6wjiK1vWBefofylVqzECxpg8AwJKzzTxGjxBls0GLePyq6UwJCoH+WvcDlt1LldFF
QmWdziQnabvuyrR+tOiu76wObVJkNtZDXw7oXfwYd7WVUmBj5wR5prIoLalEqWpuxaFrLWTKiTRA
3GYLBBQI38GAx7e5mMY8XiVI6BmW2GnOB+qA2ZVdufpnmw8e9Zi3wyrLYRc5fJfN3vBpSWFvWvSr
acHOemrQ2SOIy4flDVz0qh182qrx2yK86aY0O0gpSU2oWqLeRdhXJojxc+Px/fj630H/Hw56i5YY
B/D/f9I/fZ9/NwT+/Sf+fs4LC28fAgD6Sy5aEGurtPxUk+ru3yj+ML6c+s8Pb98/Dnr3byBR+CvT
tZGPmL+AIUyHOwDvHkez7m9FJPe/OujpI/9+0huMurEpGHnECjSkeK3fgwXwOJpqm0ZnmBCUH6VR
iO7L5es76YdCbLtLNcL1uWqKB2/yb7AMqRdKFu2jxGfe6l1/HhcYti0c05t3BtDCsKr4oDa9BwO1
tNfR85h9iTi1Pdp+TBvXccyEeqnHhKd728ZeXQVazQioEyBrWjkChEPzoS8p/xM0F2tDJb4g0bzx
Mbh4QGwVuDGs6CRdlc189CK39+ua6IAJ5dR17QemtA5k5+gJSgMN4OziaTNjMey8VLf7fVrapuT4
STKYtTmjDLFoz+ayiF1GncI4e81iPttE2C0+hMYA7DDY8ewfGES/OKcxg3MdM7Ut8/In/Mw0AwNw
uYpZBI3TvOY4kb8lbk7JeDV7ehebaFFXOAJ7srdH4Eo4/AfeQn9g3o55BRmE+Hp0RXoVc+GSBdJC
7PeKsoli9E1OcOo3OWllIz+BjRgqyGbWgBJ39neT7jufFtBGgW8l6THrs8ekhPVJ4Tln3mBNccic
noHjWweuTUgHzLQ/0mZN16CtkvQj0nSaCQvmTM+fb5BY0Dwcx499UtFtK3tIYHNKx08R76vE/TrM
MVaAcfrEuKw+BIwXFrMFk6x4RtHEnGNhYOv07S9JRovbiovxcfVHvDMAAvA3mM+axXRUx5N0YbzU
2/tAMZjY8aDW7Bl68FtTZsMVRiimXhbJZU1buL7j8Kmp+nOlmvpYDBv5H4MCAYgZ9It0kSQy65lJ
ZWQ7jFclC36WMHsjWNZkYZX67ma1e1O5a3w3icYNaLvT/RtHJilbccTcveJgKxsb9YqENwc9rBTc
rIQZBLRCVHoNz6678QfqIR4joxjbx6jUel6dAFASxrKeIa7ZaCokUKTwftrO57lblp1sHe0B3a+N
njT5HoMUuMXO/egM2cyATvq8uqRaTy8kOxIWuYxXwtlvNQuwo9oZ94Pv2CfOhXTfdabYM9zRDp1U
EwflTt8bp6gYhEsEEXN2YK9guiYO2exLY9lNqBwaCUnSUY3TKypfKF+Dvh6WkEsDBLeu6G9gFQt8
c34ysOvgRS2etTI+rWvNmMRetiRA2keHPjnTzef8nLYOY9aknb1Zo9N9HlePYusQ5MVkF0GvWtcO
SGdhpEF9vXLdLa8ewepFlr1qbw2QErjRPqL4oEEDmERdrtYF18isHTHMjA+LoSbvsbQLeefqJt4/
pLvZRaKm21tNBs3Si70+NKBqPyGeGMJBN9YEWXNjnusx6ZDZWkwDRdZcF2sQT8PXsSQt1WOl7piF
boRKsSwSgf0u8KlOfwNbr+u7xLOX8zhk9RGZ9DKJAwKGbIYK524YYt5tETT9NLwZqMwB7zHiY+/O
45i+YVYT7LVJtGtg662cLqbv9J962GLK3FqJ695QlX6V1qJiKq4vw7TVzIMOSx9T7XTylhweKYPF
XnOGiMCXTrSdY6Eyt+SKX0a21i4WK0bDJEbM668vM2KgZy+DpFfm2itb6qMJihSdcdHsqnYA0d3a
FyYUFFFX0uesNfjIvQ/t2ZTZcwXSbtOyO9mNSa3OoG+9WtFqVMZdW8UfWtDDTIgWlriWdtmcDTHs
LQ8zLHp5+QCZSHtEHOm9mpWTRUkh2hA+ISH0mKRsYwaaUCXcnD9Luehwi3EygsmFnjgMw4XOdMMU
vKzeN+9mom3XFnbsYsRRdN5bBH8a3VJa2OquTG3adkt/nAwdj1c8rNtdQuC3xG6NYmX5RJHQOdoM
/Pvamf098z7QBcAVhD7qDy8uiDjaxrq2My11skuo4cUINohBgHJ4ixub6SDaoIFrcVKQK6Oxhd5i
JxtsOUuCACe2Dc4Df7lkTES7XTVd3SwZSqd6Gb0oq2cTEC4yHOWZ426wzeSQCloWjK3xQ5EzAgeW
4QGRYccZPNyIkVNrRTjG6G1mz+oMET8NBRJ6F4gl5cbpYWSWSEA5EsehzZQBPps4tvN8YMywOAGi
jcPGIAVAClZ9XRgWQx3QwpBhaFok+6KNUG7RURe+2T+JLBeR5RdL1NqlQHLZnoQm6GZq8m1uvQ/A
CpvdKqYRfo6k6rbgt9TsrT9bz+l+HCljaUX7TRXrTTnE45Ux0yhdJ4iRpenVtyaRyTUjSbGo6ku+
n7JBP62O4x41kgOaKzUDvGvGnfpUpWBp8JnHAjiKWRWcd60LAR2Tcu17BjTg4bPJ+MsrR8ZxYCw1
bnxrWgK55MY1a6A/9JkNk6co3kaXstws188JqD1gopiyg3zBa47uJzZxKXD0Qxj/AkJyCnVGDtxR
/IzDVBn9ZbKZoZaWpgxcPfnUGM6bFO13e8jKfekQMKjZ/lhBPwkxWLfPpc+vWju7C+Q4D28MeQDg
2OdFhKKhCrx+Su+Y+ZffC7ORJ2QE6zUjVfkavAJtWUwfQbG7OKXUR39puDAG6zHDPxPiRRgDSC6c
625WfjFrUqYNLnQaCfnJjD0sj0KrwbSs1bVpmNOOypiNdXr50gNvDBSjDrGf8h4mKMo7XbT+c6+b
+EatnvHl9QoYK0g9GFJ8YZK3r4Yi/8S2L0gaJ+pYrefws0g+H7uR3K+caeaXIrkfEZndOfgePpHT
PYIdgzFeJhfbbPqjNfqJhYY/3wy1MV90mqX2B4qlU8gY8A6jqk95O4bG0GII5EmraWG2E1hP6rTM
H08a85tTz7UTQVECMi6N5lYZ63DU19k7om7yP09Fr38a9fkrU+6G21W3tHynVKqOOSXiW6dy1c5A
7ldzskrSQSddQmEqkTLNgvl4Uq8eWkB9DxNteB1gtoIbgBeWFpTdl299h8x826gJz5TeKqJTr3MP
UhoOW6Z2Byz5vViRk9CPxeJnPUJGhIk96NcYt3LcmQICV0LPY0rjNcqbFEVZYn0r3R7evZuZX40k
16pwtYHKM151nE8SpS2o6SLNR0hFy/xVL/0yks3YP65T1wJf6r0blWrlQdTu3epCrmiQh0WK62A+
MpIhZzm7yvsWJx5qNLP3bsXgZB8d2dmIUTMnYl53uXMyC0gtE6CBk7boyJrBah46y+4yHLp6f6HB
AINJj9Fne9QXcUV3PlxkNffLbe1niJ4MxvTG3jTsDRrHO8Y79nibXO2QO3lcMZWlzD5ymhUfueLG
lxLlwGORD/FRz73spDvYisa4dc9trTTAcRpYcoYWTuVzYkKRu1Iaek2xpt2ZyiobItWnAilDKc40
eqn0MkOEAqe9FY9Uwihyve/uh3UePur+On5zJBh5v2/EFbrT4dZO0u5DYzldwf5rsFAxlYxqvYNY
m+hqfRbdwCgC0od+oi/ACcswIpsJTquQFkWaUi5ql+XshytQfYj1fIiVHyaqCO5LUmjZGil/5mZl
LKBgI3bzECydOyc7u7BdiBlF+gnBFl7Txhsfscwia4eyq92UoNk+UXyq97jLmTJSrXN5AlhOu9nP
ExjadkFDoq/gR+nxHN8r/ulxrjheu0o8olmF/lu345e6qptIS718j1U9uYLa7RLMK0w6Q6WqJwPl
HsV8zzzQtiuuAXvibKJVQQOzLWmSrnRonE46+8mop3t6FYx1cNaYoWcqo8+VG+N1VSOQtoHEH0fI
0HemhLT64Ht519wyqXB2IpHMOvYv2oquSbBQyVQsvR+MFJoQ6BBuZv4IJBcFlP34f+ydyXLcxrZF
f+X9ABwAMhPNtPoqFltRpKgJghIl9H2Pr38LlBuqyEuG7/gO7LBlk6hCkzh5zt5r541vEaFFgZc7
NrzsyA1S+BoRhL8z3N/a0qqJjqLdQhqJqAPW0cFJmMTVltg1gaXuTSdMGW/0UJJ3Vcyz+A1uoIek
O/L8Y4hREGL+CJF7jVu4X6En6hjhMNBi9SFs7Ng1WrFra4aOQ9mwFzBKbTspCyo5gIADVOhiTzhm
tEL7GB4LpmiE77X2z7TK5fdfLPMKOXe0HdLito7Bkj0YjEiWqXT784bnEb3PNKkVUy3nR+4U/s5q
U0pw5k3aEh6LfTfBFF1jXJzkmlDueFOb9fSoU1jTlkF+m0DCxeylg3iQ7WGij3ddFGHxJRhkeoMa
EBtzEfZL/JbFSgWGgObG9Hbtx3XDGBxkuo6AcDvEnbGsqii/kLJETMln/FxTRa6bAV3FlBnRmqbS
XJyX8NLMCgRIYu+1IutWJIR1N40fupsq1s1HJQe5S+OqWHgxK1MC7GZhh3mwDX1BWEaunKMIU2tm
IAf9NyYh3TYxJeE4gQv7vbrs+CSLqgHKXpjmuCuNpKSUIkUqZks7IMKU/Zr7BnS9i22ciQ37G25K
crijEEoYzc+1m/AaJ2Q8/lpT0zO3ttOdFnqCwGXeJFlvZfTzkqZearo2kp+GIDL3IJ5krq1dPsPe
4fPvWoRb50Pc0oX0Mzpaz+j3ZAyCH5Cx5bnnhSELbUliUq7x7NYs/G3BeCshPWuqEHVVcdPx0unH
66DR3Ytu8GPS+UJrF0PFW5sJdBO9zvNDqBtXjsPgra7rIYeE6D8inY2I1J7DHwqjdC5irayQcuho
ThJPkpsBecQnmo65HiHFtO2C9AFo9kMp4NEGnbMF8WOQ7FJ0T/rAixXd/rQnaBC6GxvPcNEpsNxD
5idM4wTdB9u3VtaUPMIfD9YdVwtlyfClcNhE+GgepvIpi5Iv9YywT8xWz9cIgON8MQixZtBkkrvt
eocorHFd1ANyNF+3ltTMhr7UYKEk62qWUPpyKI+5FWXcLbW9pUNuL80KFkdCrMMV/QddX7USEzsK
CR0cR0O9HSHUWJVz+2eg2713yxJgIOC5nU/KzI8+Y4sWNVG3w01MyrZWmtdRQ/s/LqrvTTA0BwR1
AOSc2D4wwFgF5IvsHUBzvIC1+GDaaXf9DNv3w/Ib+zVKsTGD8SanKN1nbdHFSx/Z9X3XeIylu/5c
IOy8o5S6DbUSXFvV2GeBJfplOUwUjjnQi34q60XQahWhFu1X1yjPe4QiiyAy77AbYy/ppESSSXxa
D+73PhiMdAEYJFu5uoOCpPXULUnD9Fmn2ATBHRxDDU9vgeJxrINPlWX8BBJM/UcsEwIfVNVBbj6I
wEj2osvkE5yraqX7lVgVWno32I74WRRET2x8yDbNgq4HxfdQwN6brPTGgfzhL0DZGQSoON7XTm9j
dLYdsqMFOKcbcienfJE4nkfbqen7jarlGFL8pwZ7HAQAcStcZqSpwsIhVG7x9ZDnYI8OoB+OPAOW
HlcH0huA64X+wFbHW3GpCvsc0Wlx2WEdQC0fazlqljg0FmQTJtm6I4i9Xrd6UNC0tpw9/8B/ijPn
p+mbNzLKWTycMDi4hR4fRsXLlVCb7yhE2nIbI9BcQ8ciih51AejT4UBQOvRC3bireCUtE6MhjMSc
e4FF5i9Ht8WrYFiwthRockIh1dZUVMIoK1gSCOrqeijeTGq78qvvTIeBG36ZhIVOFJR2Dj2eWidR
5Rqr+wGcU7P5J0CBfIhhUboINjNKfYA1AxgxWR4rv7t2I5SoKfL9FlL62h2y61IWRJCnI5NqnGEv
4hXsKdUue1Peh4aszxpPK1Z9xXzYZ7q9DfTCX4d5auwYpGirSrX1Pmt8nc4FgUF6rJ7+iWBA+h4u
g3z8GvsAq81mFBs7hkmDi+KbpzrjU++gS7CGsa+Wz8kMqra7T6x9JuowBXYfG9ehKmlG6eSRGp4m
z6Hva/RZwhDpjR7HO9fKzvF8IFEl7APDYNi77RplxpyWpgfxoeT9aLhTvonDsXisDfKMlIPmbhUz
4P/OoB4vuzHG2iM80urS1hNtF/HCYw5h28POIYL7aMdskRBHRvjAQ3wz8CfXBHmN36izeLT8Av9U
ZDiXz+kQUxMwbAmtn341J0S4gVYfStrQ19NAMp8K0a0s/0mJMM1AThfV4OQFVKS/UyLcRhSraUKJ
/CsqwooJsCjMMMNJN5GLEhZmwH7B0y6MsFJITHgZ7EKvux199ZkKQf3KjfDLsdnxHIz40QiP6F3n
rncsVvggMz/BBUClFohLZBfeYzpk2jJKPWf5K00CHlesnfUmRc3xOVKibDri4hjcDBsfdxtattBq
DxKu17SwGr2Itq8iJuKUeREAmojyrs/x+Nh4gO6qQoKaKh3kzrjaXbg6Oj2+sYg8zOOR8WDlAxG4
faj0W7KpDNwWZG7ftzGgUB7jN0IpIOJW5VIv+mbbl1l4nIoCMwcvrFma2PpUTGPfLBDgp6gumrkS
YpV5eJFWEbdRs4PoinJSG/6OrPC1BD2QI4ZPqi0amk96XFhYtHSHK6G5d6jEmH8GwOZXme/5w4qe
2ngzxt0Q4zv8O7/Crtl4DyavaErQlyEWjAiuR5iDIH8sQEWwAFaqaPutH3rlNbwB8x4qWjaslGTB
niplXNVljuHrRcwFa1l+lUxad/8r6gIrersAF+qcV6PW3MeFpl/oaT9uTaKMXTavtbiuFRy4N0Mw
mtrpPpmmoBkKq5WnNM9YVhepcjKTmpFR6essDFG5fnRBh5+Ao1dZGBXjuLXXVD7IqLi+AhEMvMsa
C3MtaEPd6pCqDpFkqcySYPz5nJPhGTWF2mQ1jJhpMF0ELg5+gP5hed9aKt/0DBNXPoGgvOyBkbHZ
ITuW8MptofWOvqA1elaBPth3PUoyNOvxsSCbFf2rbejHfMr7z02UAUyzkHKtAq2XS6uSzwFFwNHi
srhQcKF2aWAQVNBNxRbqHtadAsMamYV9c+7MyRt0b0kOy/viVqe+O1Z52W/ahuqfdqZNl0YLbsYg
IhJtzuAYmGUs/aJOz9vG/a51hrFmcfJ2VqCa1XMgh9vxaIjIDNZhCcI1MJyrbLCGfT+q7mBB7QVD
DOlUNuw6WirGJf3m6lDj4zp/zulATvEtcwZj3SHV30TO+AiBN1iaMmZn4ES0FQ0PIHlZjXdaKMik
rogCes7x0Mhm2QZdUS+7f8I88jjDQ+viRAzEgGwLbv+iUTm1rD5VD2EixyVbhWk3VoMFEsSo2ysH
trNJoZckqxcZH2PAyybCNxfTz+rio2aXyFsZ39Bj/TPsw4gdECX5dKHiiT/Xveua8e9l32Qz1CG+
c2vzi/BZrJWWrUMpptkY+ehmFURgn4FH3wf+6jkTJLO1fGMasdz1ZHmABL+ZnIKtglTEfyOVmFlw
l4JQqgV8kXusldGV5bdkj5o7Cqtm202y+6r9FR8idEPf6BMVMikgLzJEUjcqr/u2vG5zMyHWOnd4
tRvzRpCJ+KUjyIvBnBDsS4hgR+RhT1Kz23MSlgipZP1HcThnjCCP+dL0OFYR6B67AgxKlfxpw//f
2PqDsTVtLONdgdJFTgL5/y0fK8Zqv8OQ/vzRf3RKUtFyxF2uyE8invTv+TWZB4IykJEJSCTm0QKx
3V9CJYi2zHUAlTO/NPkxfuovoZL4g/8VVREzcaXjuvxXQiVbP9W6oZEy8SrYCt6ugWnixBptx0PJ
9qqGIdsg5+fpiwNGr7WP1cbsSFdeN2xq8gWqvAAbjYkAcZ+ZmessrYm8vaXZWxjyxDSkdOQVrZad
lsBspJtB3ohOfLGon8g7d46jFwCSzhvjgraw3PMCNdi0mBHWv8IS+y6co8v7CF4Q4FGQ6fP75+jC
YXkgY7N4gPiIjamDzU2FAzLyiFBIPj4bATFzEuGH0WKeBeamU2xN4hlxCcfa/CNidqvGUThe0WJw
71paBHgF50HnglfVcOMPyr1LQ2O4qSJT7L04xZckChRal0gp4/yQqyp3DhYS8KeaAvI2yVK8fgat
raXBTjRcFhLbH3kwWOwANPA1CleytJimX+10Qxi3oD3Uo20Ow1Wea+1OdIH4PPXOcJWJvNrVQs8x
Q6Q1mAuz5PsXtu/dkQjLry7LkHm0TdFdbwt3qp+iZ2swET1s5eqkeBBeqbO84PsHnD8Y+RlBCupx
9Pk5Rk18AIV7Ed9vwtF04Zu3ETa9dAmgjSm25Q58a9pvhMbHonjAI8t3dxOFbavtdXFhyTA9ywI7
uECrFB2dzqPF0YfDeeSF3R46ZQwt2OZnbDoSBHMNXkRqF8lm1or7mj/5dUET1FvViorEvTPb+Qp3
I+wILmldM4DKcWz1hUe7kGYsWx+dZlF4rcGXowUyRvyWgj7w7C9LMG+qpOW89IivKPwGhq/UUlKj
KNRsHwBVkxKrhw4/0O8rq5ZiA/KfXRqSh5+B13Im9A5jJwbXm2aq1WbMAksuEy/07pAbRNc2nmcJ
nLHUloWRmrcZYcoPM66duxaw1oZEyBZiKixDygvP5O82NvaQT8JN1OhiuMK4xr/bTcfdYFY1V9YV
Dd5XFy3bHsdSy97DtvFhFn7NzUfXN1h5GOPJq+2L5gnCApoCvSmMi4B0zn5luwMXmGYU3QoqARqK
BM7hZMwi4llJi03YrHbcohalaeYe8wL/886OPLHXyOsWs1eAz/3L15fG3nCDKhCUCrR+7hjPaOun
YcC4CEdV49p1830yukPxAFFxuGImJ/YphesD1T2/rCmBfJEZ4a5tSQbH2EETK6RRPBDL7t0938LP
PtuRQK+zfH7Yo/km9axuuOlFyykha3m8GgAmX6WTmZ/JAAEJYUzMaYWJTQMSUyFQRicON0xr6/lZ
AkOSO2B+JNqkCLczTRJDa9BysdHjAP7FPTzZVbUrVZEG6MMt41b2uXen0YPRFqRgUpFHpZ8uEyBN
gEtzlCoTzdUtNAW0f32Y8nWwX+9DuHDEqBHtxfOg69xgTMa1ZR1DL1iTq2jcdqQ7b0d9lj5KJKR7
htEuMLHEPU6lxSVswpHfkBcG5tMEGANMR5u90VVUdghayF8fWU/9yV2xabJ3bE0pD5LIPapy0FZ4
KLRqZtLzfTFR+v1mqseWriAPhbcwK4a/aEJZsYiiwwQ71kNx7kctshtSUPFR8Cwz2pN7JyPpA9cy
XhkCqlK5xz3prKKGJUPXPeO2YX/AGUzlcFPMdcnCDOLyIda9ckdsgg/9JDBvbcE9Tx4wHn8niKrp
U03UjtwNDID2YuILkxqBU1RzIeSuElMzbj19moqDn9tMpwXSoeCQelEI43YKtwwHcTZ3qIt2SejJ
x5qQyGpNBj33lIdSi6Bua+KyVnUCiI54QQwtmWHclu3sFKWYJoigwoKxSGFnxxujbtw1w/PioXc7
nojUKo0L7F7GLQ0ePk+Ukge27uBe8iQaJJSTLFLx603fq598osq3YaC4u10OIeZ7rwqVEZ3Joq12
rUG3YPN8z8NI4of0hu+MXGe+/1tE4xctqYh3Shn4fhGqc4iuN2hed6WKh40OiYdUXuJHV1iI5/tx
nhAsC4ZvCHgmLuSvJS2qSYFZFXbPraTAn7V70lRKbQF0oa/WhaEZV9Li6UqgFIO47Tm9Ao/98xOH
eUve9ew/jOVQqirYPK+sOSW/te1x/90Zociyu973x/he0dYJlwn48XCBXCTcyqBRj25CmAMA2RQ7
HpHejp89ZQFR1VWBm2zhlPr8cvZ8VmA3AcDTT7DsFwn1Q7t0aPaj+QmCzAguMWqPO5YfkfZg0FtK
iIVPEjbeiHxyz9KspjVl2t7AVL0O3eR6ipIfwM0w2yyTRvPveJVWO9RmKZcI/Me0iNuBtZZnklqY
JSYHfkBq7JJOo/WUY1zPmccdgI+0ek+OSD9Qh4jq1pTOfu6Wo0SwsuQ2HP3ijHeMc2VkNtRRzH8C
nZMIF2zZmwuli/ysbhF6oj0OPod2qQglybyvJSY3knTKY61jGaFJink94hlYtKmRErlDoPK+Dtri
zI5A8HlXgFdyQNfNPeOpTcFuYKMhVb/CrrOIUvvGg7Gl349WUrDPs/MUKTG0k5RVFUjMzAOC/au3
5qpA0ITz3YTVCIYbGK8FxZ6hpZnuDKP0g0UoCwfpQSw2ccZMl7HEtNHboT8okrJpEdr9iIaZkO5x
g9w8sXcut2VFJ7Clj2diYjprUBRdOkNDOzlyec2BGN6FxFU2i7Q3Pkujy8813couwyl2DgR3c/fS
s1tYgUO2vBMVdPwLpBxRbLdn1dDp57bwdbGoNTU8JtB7Po92+lki+06OJPDJ6zImX1Nr6t5Zygkn
odOJ7mc9Vu63wKEDU/cug2ZusnWp7HAFtabajFrk7vSuBCEwNFAXnGIIllJG8MpFHZ3TQ4hGeMGt
9RSR4rKZwI/wHg/RI4X9Z9eNClpzdrWF4fIVbxotssj+BoB6vAnUmK2YxpgbEmIJDW5UdV3rnFaL
yfJaDSkz9da81SIbcUVf1+e0aCekNqNaMslMN0Ay5NZzO/tYuCHhwWV9W7ot09zKojJa12mZMxDz
WKJi+CcKJxwBw9I7tGllHGgBYltz8xqUdSuPuZgYLaiBXnFcqk+DBd9poIu11twJzPpM6uUOia9k
Ga1sqk5tio1LXgIIF2SXbXxMh/ukEiPmU8TemUCDpdXV1pnfEAJ6PYRJt90p0FWLmhTxh9obGODj
xjtHdHjdhqm5goCi38RV5KB4T5rP5mBqxzEl/hYRis3P9dSu3xpcwNQlwGsOaHAIjA+b/EtE+U55
16YdrdfUjMESeM7O7oV2oVuA0Xnz2ujgJaHxatzApEr3vW7bj1qcfhm0EkGKAS2GJkFVb3AXyFll
0BP4OTXtlujiYKkcSBQs/nSmyXTeen7Q7LuMTjBuLJCbSFaMQgcsDO54T0qDePQqVF8rL6+HL1TE
a6pr2IjoRLMVbLV43ZQS5X3JisLKX6W0m2l8aaFp7/QaEX4aJOOqRrnKRSOX/cj0wyYqVLSR27KQ
OBXnrlH6TdfHCe0WJhRgH+xyApIfeojSmdylMtnZE6DSJxZ/f8O0hHQuB7YoaUCY5nzUEBVzCuFt
GyvQWJgqxmhO3PZ3WlybiLQsz7RgqxvBqioadiBBucZwmJ+HNMNWoWj6uwJr637CRQI+CF/ENDUT
MQbM4FwUBhuLcdzn3h8cbnGBfU47hGou/FhICUv9jj7NP/plShJBU9+TENSepZVzzkyipruoe5/S
1tS/uH2NSKVl79Ic4rIcw/vaKlp9T3PTbQ4aCZ9mu2PVAvjuirbsCZTSqJx8Nm7epde4PdVsh0di
UGEOn6pMWNQ9uJoFBks6nS68TqOacD0QtzmppZlIjSZbrem9v/SV3ooHJ0h56yJYnrM/QuS4G/y3
Kj1DH82f442djJWuUlAtHVP2aq1aatCA8AH0tX1NIWJ1kndTSIzzeEDlONyMZm/cwnxJ6NP2lOW0
04oP4GenZji2zoqNvckG2rTZRs///QWkriU4KCyaMGKQ6jK9StGLDveTnNr6ixwnaBQydalG8kwl
MS3fmJfvC6X8G2682a/0u8uIJD0E9nwQBmJ8CsTxLz9BH1gQP8zG3ymszPBnstpHvusi9SJtpQ58
ik2v2IYzY+6sKUiBWBdW7V1gqDFuHb0FPwNVpvv3p4VwC6F0ynYLJtz8oV+clky05B9E0t8x3qZI
H3j7r4cwpybFvJ8sm9Ck8mnTieIIVEvx8ME5ObUKcjI4vDX/RQmOA+zk8KPN6LubOCdwomCnGuVI
fA1i4zTiggQjGoUJV6m4jcH07425/CafTkZnHWw481Ja4GnArcUNkvBm3kEzKs+inzWG9ZtfgJwP
PvDri6iAHSp7BkbA0zs9X53rh5ogCHiXMcitmF/CyVkGVlxQNCkXOSGgoGxtoYV/BKQ83pQNvYoy
YC8f5kN1k2bl8oNP9Mq8ZsyRmVJgZ7AFkUcnV1BTEOuYNAY7YDqUjRZAo5uGltRdTYunxtM6b397
06yfIHAIWBDsL7JncqJR8Upe4nGY92Cc2fc/mHjrg1lSkQLlGJauToNuoRcUZAKVwa6wfCpUP2fv
Bca+7yu4A3Yo6uwTdGNH7pEUsmIMIq/jQyfN7qaVnct8u+vdO11HtrSQz3WxQYt4ix7NhfA2Ub6H
OLHWCcIIavi515O5Ok/2nGVOaWrPoKWRxuDTr01pmPbDTQsWjEVoLIYbzOnYlLtoGq7mOu4xzGLu
rQlpYTzr9tkBvX86zBM4J8+9ZZs2man0DeScAPz7rR4gLwjHzta2IlCsgWY+AeNyCJjgnhn49Cz8
7nE0nU77lDGgnlBiBHyskSyPT/gCOVu+MNidIG9PlmTn8I+cLP5OqMDor5/bQ8Is5osNE2o4kg7h
h7vcpwO2DO0CzpLfEawzkes9LZQZ07yx4rHjDmFD8PT8Zf/Xif6gE+0aghXsP/un4A02Vfi9+b/8
5/8hOG3Tb78jiH/9/F/daOsP/MwW8j0H5xS2KbrBf7lm7T8AVuFj0qHisYbii/q7G+38QR6bO2eo
gR+W9stutPMHYH5aM+6f/e1/56Z6tRTqQJDpbit2Rqw+8zd/+eoYjSw2YKjpO7w9wNF/knh6OYwe
e+N5gcl26A4ONRs6nIhfUF8sIlH/MmT/R6DpzCL6/ZXKR8DejsSd72zOaQO/fYQcYW/hOL6+y6tR
v/DklxF0ad3F6ywlDhJxtN6U7cotfAYwiXdeFH60tU2ZrXvzQQJnmQKIGFCmdMB7VEObBsFrYQNN
m7HlUmF2KqL5vTfvqL5LwoFm0VKbBTi1vqIYYDQXLEYpSUEdP9dTvg1TIkq19ajcncwbUCd+bB3p
+WYjG6gG2gBdJSFWegyEU2R3oxMDsjLEDrnHIhUEu5jizG/hWobRdC2bGi1oAtTG0c5xREI/IGiW
TvmReJBrrJvtGnHVgrl0c225D4bQ1rVvP9KnBe8TGbjQxFJaiAlLl9Z+sG7zBKlsuoSHdzNopBMg
GliDkFx3TfEVw6++DZP2CtHUGYyhbxMJvk0UL0v0r1tUW86ib9gM0qv4ng5S38YMHaHd9t8z6a98
q62PWd0j3NJR8FroavJpE8bi0k8j/9dK+r/F5YPFxaBjwzP4n1eXDazh8OnxpQ3/z5/5c0Vx9D/4
FbyK4ZZLU9kOU7M/VxTHnu2ZFuB0wzRYJOZYxr/mWwZpHygeWVB0oZvYOv+eb5nyD8UIDT8njFLL
hCjyb/yZr55mSygpGK8oTOqMW08qGR85NgNcVFCm2RIUQzONYZA0A/coW0FBYKsqOxICGqI7QH74
wWJyMlujAp5pYwbnx5nna6cbhLKk1duh1t722NzW9phaayM0EzLlwnT34rK8sRV481BEm1BBSsmp
O1m2KhEhCUDOtsUQTmfbRPKKqLhYQ5wu/4tvxal0hQX8GZTaXIC/qO8nY4gx50kynIYhJMNqKldV
08TLZrDb/fvfavbOvqAoPJ9ANhK61AU3BSPR3w+FL7KN8Z40W5fZEVMjEyJma/0cOmvFEIPclRw+
wBxGuywAJ35QXnEPvnFwSuD5LmbQevI9G8L8PFE0zVbLJdOVaAjWmYEK7v2v+PrCKYJoTJsXq2Ui
gTw5Sk2CMEZAr91WrrQq7k16pguF/6hbR9T96Qdf6qRk5Iwqk5e4bgK/4DZ5Bte9uHikp5iILmm4
AAxqII5WP2xh/nT8PMX5np5ZXvTRLvn1aSTOxnRNLNfGbJE+ead7AZQhR+QtkwBEFBl4TS6Wm6/f
P43zafr9TuEovK9dx9aBEon5NL/4XkzlqB3KuN2KsBsXQtOO0FouR8OEJKenavH+0d46iy+PdnLR
mOn7Jf2gduvQ+1945D77HbKwInpWbbsIxOL42/uHNFlIX31Dx6bMmje33JAnS9kYxJbT9zx2BiPL
S5lLPCT67FDKJ2dHXibYjvLGJk5lWVLJPyGmcw6FEjuMnvm2a91u3Q6kglS9XXwfBqHtRyYfC9Nr
yk9TNS4YmftLIy6nDxYm443rL3RpA2tEEkZLYP7vL66MU0Mwy3E1bsO+xfUq0ToRpDiobq1pAlhH
bdA9cvJ+JTh7qMsH+RVJ13DVGk5xQQqTQPbku5cGTaEPngX15kdjfZ6fcMVfJx8tchOo3SppIMEH
a9ML1CqsgtnDajXruvTrz0Mo8Mv3lpus2FBmhyFDxwn+uotBl+Cy6vQMvmkdLcoRN7AwCm/lZQjI
MqacVF1mdWFak7afwFWtym5OorUVZA8AaHctIOa7pnO8pQvTeVkh8dkIYTJNEpVDrTMcmriqASIm
FE2ecsm0VWeBjD+3vQMZSqLNHsUUbyqALwjIm0vmH9OuDMlXGiVAsMFLvKMejPq9VpXdljGrBnlj
/BmP4qZx0Oe7hJHu6Eo2l/zmbPP+3fr6AXEULQRyTiQghlc9oKH2Vauo7rZhHVxoMdrF0NH3Rjjc
tpNXrDFPGv/6keSIUH7pXMxCG/fk8XCZSjj00Jtt5TFmqeWakKPvbiaPlYBZDo33y/vf8PW6TY4Y
q40BmYKRunmyrNXYojOuTbONxqRAZSb7Pe0IsXYwC6/eP9Tr2xQdEPMfnfyCeXd2cpv6reqinoCQ
ret06iynH7vPe9Tf/8VRpOVQpsDv5hz+/pymyIDTpucEalalV4vSdrUdzHDn6v3DGK/XMb6NY5B7
oeZmlzo5Tgx/3LAK+EQDcpUVOHr8XENKXkqNL1p6GCxQs+BaYMJ0qJx78M7bHA3iR8uSeLWcOphC
LDAyhppdQSfXryxzOYWdXW8lYccwH91kA2C92ci+CZ0l4zK5Jy7RRR2e/0jy3r7BvYqqVuFvTqdJ
HBAkeh9cAfPNz2TbAmQU2kW8wL9fAl9qmuYFot5mfpvt9Qp9vd4C0yZp+cIjuneJbxWVDoTxZVJq
42WLC3NpgbZbuQ7eODtLfiTG0F3EzoDsu//aEpuAF6spPo0Z5hl61Wqn/KA/ZGNyoenNR8XF21+A
qblAR8Zsc2Z8vVzrPaNyU6aynNRgvPEru9i0vfQ/B6xijMDtaOXVWGtS22p4Y1XpAV79oxPat3Vl
ufsWd/NycKpuDdbcvc4nO7915PRjIh3uIBxQjGDAR3CpEVqJqEk28P6LD14JxnzZf68juC1efIOT
u7NvEj5wPkLPQg5z8CY3O8BCyVaRpq+asGKRb+FpRZGO+gnWU13gtXj/ATltclKizR8BgYniYTTs
08fdGVlLCCKpt5EWzJaPxFHfKKuubFlni8TVn/KkG+5t0wi+E4nTtJ2/hOgAgUoEEFL9emPizlpV
tObRthg9ZmyzBaXAAbeQuyJ8Y77xY0RewVJpf7KBfCo9IghDc+8LJ6p2Rqf0o6aMZDeBWqDn+ska
OZCPdolIQ7dWH5zz16WbY80aSEmFYKGHOznl4Njs2ANpuy2j5D7ztnYXJSttYsLFsEh8UCe+sWyD
wlDsPKXNL9ZPdhRIyywwjAZqOj/7iV2TsakB0EsOQA3ev47zbzq5kzjSnAYlaYnop4V96fktPgPF
nVT5t7Eh/PsomVAWpSO7CTXGwAJ0S3MOnmUEH9xCb7x9LahHBHkJXkwU3r8/hnga4fVEer1t7fGB
MKOrwS5vdOn9TOzmG1te64MX1Okcar5laccDYTJMNtzW6Zrudlo9hCG3LNvw7KYV1D1QjFao62Dc
dtMPIP63eZgMK38sKG4kqNWu9jF8Ua28f9bfvJmUxdzBFCSHnb6Ww7bpVNDx/PZO3qz0wqbTTwoL
U9/cBwMT/Xz/cG+8mi1UZlxmg703m/zfz7TlRrGftgMXeaxg9RaGt5xaJ/hgj/jm+TXoZHAncXrR
Cv9+GMRCPi7Zot6yR66WTjfg4kUACHTZ0fY9gTrY/XAtAcEA/+YhdaMbkBDdop1Nk/XRGvl6U+4w
yKdaZkRk08k/eV57UCDkAeO9FR1AVOKboOZX0/nYjUxzUwPlZJ3i77Ibc5HHrf7BY3WaOPV8r1EN
cbKp20nTOzl843eA7jIdaoghg2+FDRKO8YTfXNahMZMbrNyylnnLL1ho4ywp7KwyUSs9IqB6Qfpr
EANrHnvYAgLuq9k0rYFRVtVP798Zbyw0DnMqizWG6R5GvN8vWaA54agyq9wiiq02rSRlQtalC+VF
hR+ckjcO5bJ+YnLCfuI4p70fTGN1UVZ2uUWFkv6UYrSvGQQxStQs/b/4WtSg4JqsuaX2alUrgF3j
uJTlVplhde0yokMfY3tn6Ose3z+BbyxiHIm2CCUiwWKn+0ZzIo07bzlSiGJ15QHQ/ETcrLnm7cZ4
dgBdJnN0Me8f9M1Tyf6amZrFdN89uWq+r2dEg6lyS2IKSHSFED1E6rKqdLP+4FCzUv/VG4JKQ3dd
m9w5iOMnd7ITg3vzJ4NbRM4qB2skJ520XtlPK+JgsmRpVbW5sqjJk2Upul7bsHNshzVMEJFep47i
4QoFPca9V4/JnVmQ8r6qALK1KzI7LMS0Xhk8EiSvncdYDWqg6QkDyjozQmibfCUxW+kYrbid6o0N
zBMxnilEIlt0Kva0hmgWRMwbAuPWak3mqYkclLmJjHSw1sItAhPlCDLGH1ZEs8RfFOxggrMhqKCD
VWFcBUDocmPcJxndtS2xRKlca3phHCBADNq2xrNbX6gUVDHWy3b0rq2aOKEN/671ZL5UdQxMXrox
7tK4k/65Y2dzKrwSebRpVZl86jTwnIcq0/KdUWGzx6ZbmUzQA+hNOA5nYzvatD0R7D4o+DbP482I
f9NfpwXpXMeoYztJTIFbMI+o0aTFK7JZxmGVdxC8zlJgHTp9h7RAogdFg+IqJFX60SZQZVzYXjMs
JwcY8icQUZpNaHEdjVe9Z+M8DSWggVErXftGz1PHX7dk7LZ7ithhUzqDG4LO9slSk4U/TYzLI3eb
VbyiGD3P7T9dM5kalbVyPiMISpZDkiL3qiWYnkVUFArud3tNn3fTdqq49woz+YLaWL9pMovcOXTq
O23EvC5K97JNxk1W1psBjP2NB3iok8hCSNMMtzi7+lXsxsy12u4guhHYQlE/RjFUMvQ1BOhGg9gQ
9vQkhdavmTgBspaVvbVqwA6uDK2txBEL2F9OcABd/6wm1/0b2vZ+JdsRBJTdPaKLVrtODCQkD+NC
hQnjd2uNoqC8Um6KBljPQtA8uLtbPTTOHHTD56LnerBbCNGweXfDJNRWacZ1GKLgYTro7T1Xxssh
itv/Z+9MmuNGsmz9V571HmmYh8VbvJhIBocgg4MobmCSSGIeHA444Pj173NlpnWlyjqra19mbZ1V
lVIEAoPj+r3nfIeiAjopA38SM2W0PuAcuRKjP26wtwb8v+pU0V1akLQdq2Vxd6tdYcgfwQmUearI
Na2a69nDkciVvUeIfCZGadk7c5yjsxrWLfbHCRWcdg05wz6nWd2/wX+3b/BEgBcY4ass9jh8hpZo
txZOmV1Mw/oCPGyAGSvB19amy5VnF+6V1BGA1UUdXZJHi6B3yHbWr409ide2SC8h5D0Wk34lNItR
op3QqJvS1yY0ZKysauIrNUXtQVmCULDAeqqSOD3K1Ct2YdbFe7v0La6D4aqVCY479g3nYrDUvciG
+CwnxoyzJ29GnUaYG8j50lb7IcXco+oaC8iHDZl4Taw+fQlfQRczRrtdpYoR3NzUiZZoWAaJ9oCq
uiuS8anqYgQRLjfPlwYRzrKLBPsIXqYsEiXTxq+Qeas7MXOXlZo0hbhyruwp0ySkjd0hdNb4mv/Q
wUbgdKeBG2h5E+s5m+VXnQ+RhGzipv5cYURyh6+W4x1sSDGYJ12O+SJCo/tjidaqv/QqsA67Jh6A
V+qO+faNZYVg46soxqBfA3e0jrRnbawOnSguh4EztRmrtkal16innK7+vVuXhFQ3bVVczSVZ4QFJ
fHcOgLIDdCpsyYugGZcX0v4e2in1JILffh+tdn3d85L9gYkoC2HkZySEzuCGoCvL8NFXVfqZ0Nyf
sM+HDZtvE8Gy6nh5Zs7UfA79AEJFY/p5Ixpt2LFFC05J6/ZfyWqbAedIfTFSsTzF2i+/4rhlvGvV
5IqNrjiu6FO2xdLCOfQ9+YUunMEkS/h5o5q4E4gPEK8AMMQP0fsVphVLvEbCLS7LIR0BLhBWdii0
Lb8EHdFtSJNn+DHI7cbdtEoeDvT8AeFUhFHgqQq2JQXX1YS8fRfRQt6zK02GQ8W+qblserJKsT1k
6kWkswnFCwoHLB7UvwJAnw/ksmE0eNW3eW3uQWs+ZkmZP9poL+EEDROxjpxO6wXIPT8RkQwgzwxK
32UZVupFucs032Zpmp2KWJDKYJML0hGEcuPnPp/qYQjx7SJ8VCPsA6T1kTiGfZ6fSKjq32jduXsa
Z8EpQxIT7tuuWdENL9Vh7oDMXERRlJ0Afqpo2wd5cOIhEjxUXF2a8OJYNYl/ikgR+T6obHhAx+w8
yYLzXZSVvliJE7uIc06qNfj62uLWfOjhC30PzA5z24YratxK4IDgzBaXyIz5WAtPjTP44ohDBM+I
kv33UffDq8o5r2sUiR+dkwGfWaec00oMWHrM6EZcTMko31FpBid/Fda8UV2SnZYiMGa4kHz3d1IF
fSAzvTt7PhP1GWvFjcNrGeJCwrTcwhUgoBzjtmGFmlIiKTr0Qb2jg1MRdOlzH+bZXRhM3VsItWg3
Tjl+X5e0UgcAJUVkMBFDkQGLPOrBTncZ1NbrAYfWpZ9Ey3NslayLUBexLvO38dZlpwmi9LrJ44AK
vIXifvI9UV8NlckERDFakYRcEbGSNyN/gFiLGGvtXI+7cu0RNaw857SxWvlFa5rWcaTke5T5wTZN
dX3l4L/nLp+IO2fm4gaPRZOrF+QRUwTMhIOsA7s6x+PQf/PKPHxEXC2w1bVzftJh0zob6bfDa42S
9z4O5fSCtr06YwPyT0bRfBOQN3IWvuKLKksfkijCe0WRkZ98yVkD4KDvYU/qT3vFSmItEO82NO3T
M6GD/pWwc+JRvJlP7FaYv469PCc2ExnwL8hz14GW+N5CiPgZ9bT5tik6UmwOgSOHDV4nuA6h1RGF
5AO4s0iDDtOzn7PlgrMHw+iqUQpacD5xJ63AdVh6Q587jTUrP9VVifWigX1yb3klTVyla661LeNc
XYVeF7fbRI6fHcB44qjtptyKZhaf0AOcFz8jFE3N0vkATkwiLo+eeGC1WD87FwH5NnRbXYFrCKYP
NyY/lGsGU97qe04LsMVBXoAucwZE9ZhqVre2zslos5pFofpY+lg8jGlL41+4/d2oNDDeEj6BM8bZ
KQ2xL40JoSuFjAk7xZJOqBsm2KvWysYvAp66/TBYAIDxwYEzu+p0x8mLveiWPXF66Ce03RAf3Yi+
6ehNDIS9+A3Z3XiXYgS6UHWtLn8aoQSvzRsPw+OEHi8r7kNf9oe+9eXz0CtyFomzGAEFH3rZ90i4
Ve99D5IsOPg92jlcnkR0eHADA+WFFw7na8NE099V6LOwfoHyODvNsNz/tK+2PoY4t84wF1rd45j4
tyoyyRW2XbCXAT02E2p7J+j/2FOujjiWBr62Ck/2TCokiaesGx7y2cUurNuFBK5TC8bxEbl4d5Us
BZSxsWjWjdMybBTEGlwFxXhUWte7gmfz1s7m4abNopYoH5RClPqUgAnjP1qo35KAwNEqavGLdcp7
V7V/FLCcWNLIR189mMtt6JC9M/rXy1L6X6i3UenDY/qezGbO1I0I3S33SkDkY1qWU5CqstNf4mXO
znabz4do6S/DDgBWghky2xTkXcXz+o3+X/O1aoDf885ha+WCQGGhZ4ezjbSGfVVWFUYJC2eJSi3C
22F/HSTpl9e5M/U7KtT5nvwy+8IrS/k4CaC83pxk50nyJVOQRvcTIYkbGtPoiCJ8ZkmRhC9E39aX
RRG9LNhbL2iX5tSBlHKbxoDmu2LOb4uYxk3nuFcpsQbfczudDyq27IuRIJtdXEzeblY8jLLPR3Tc
tAozrcNrigv/S+kHF22wdAceJxbgrmR3moUQ7ZM6ST7h+rpfFiySd0mTrKgWGv+pz5dyu1DDHgLW
rusmlfUL8uDoQSuuUqDkIg4RdSGUkQGF5bL0HyujJrhi2VjciZLboGgJDiKIoUXZ3PdYA/ymlNuF
QBmienEGrEAzpwhCpQvC4BvSTSKdkM+Nlajh//kW1o9yeVht98tILO+BR/FAfCKBUszYKMii6a7x
g/QZTi5lhq8OFUsgeXXxWJxje1h3VePF11IbdrKd73P07ZvKG4JT0wddt83nxGFoUUPu0p26DTEk
tNRoVsUDF7bHPltK4ng9A0opyUwmw6ZlW1pbJY8RMzR1iw+hfG1cP7wIHBrwtNZQHYu1p6UxFdZy
n6SeuNE0s03AF/S+zTSU1TGZC/uMYP84lCB3UjVi75LVbc1VvpYtCjjpd/i8GPAYz8B4Q99Xb4Dw
XTqLlbwmzEzZ52D4b01wcbBuRU+GEqnqOSFhanReiYodrjo3+u6s4UcKruONirV+qyVh4CUKueeo
JlXZUxOye3xDDzqkYqn1AMER3s0KuIWYa8qh5VK5WGiOltfN/k5FtgTxWRlXeuuH3cmajbq61VF3
on1DzJELJbFjDGDcz1BZy7emKdsHF0H7A2ZYXDU//Z9lPqNLli4cThyv7wI7JkljFh8oUAEcAxB5
j6ToxPPrQMXDdSvY5BCzWfOWsPDR1j3O39U4f3lb0jtbawf2WUZD8qpLC/eJ+pidKcZq/5hVC6b+
qhvf5WRckbhUm88Ktx6mo3VM32zAht+rn/menbHGSzwAb/hE2YT7aWEl237Fh2kFkL7AZ6mECIoq
aB9rYGRcpHyZu0OUjao7+MlMR2OCok4qkztR4HQtmdh5OAEaS7IufQucgL+T9AsqbUx5VbDDRsht
1Hog6HZKcpTkvCKX2rWotCI2MQtfWhZ+K6+LNRjZN9qtcmCg9XORHShe+eTVipfuyp9pP2JCTLQF
XdiUABCsKF7YTCU3ZW777S7EkzrhHofNT7I7r7ptvUzQyAaVo9OcChP6lwXNpztNfOskAMvtZrAl
b7+fzAD+C/BqxpPEikkbZVqEcwXWQhZ2F9AfMmyPZMtv6QVx6rE6tI8B+rH2oi5K2j0oC7C3ttVS
XfYOXaCTK4DnHcZgDa71MHaPwYyigkvIvHU7p4LfV0UB/ZAB/Fh5LVExwF7HLpjfEgWgPlVIb3Qz
uUGf34aWkz8h5XYv2onE7MZJoocqSgRpgzjRn/C4SY3EFPbzyZ/40ZeusjlGqnKOusDIwC5PL63F
/A/cw5ZrwrNL7z/XO/oynEWFOXBkkcBDULB7KTYcLFp1qeRHAUYY6us0ENI8JXDwiE4u3GVb2zw/
EAUCEmta+n/HGa+tveE+pKILcr8vr+xwoIkyMFshzk4UwcCj7rPh5iXM+wsePjazTUteZrN112Wt
T7ny7K0wJWQdte5IhJmbPzsgwfei7uwjM+nhcm4m74FcuoXIrap4Wdd8fp5dcrh+th7/o0H9FxpU
l7Yibdj/WYN696G+/VWC+sdf+UOCyvAeDarPc4MGNflduf5nRIiZ//yhOfVdNKeRF1EI+gFSd4e5
xp9MFcKkzLSVRBAf+YPxlfw74U+/jsFtxiPma0CUozp1/2kqlI/+otqh924j5AwvevaDK+051gAc
kYQ9nTdC7Ja+O6I6FM6mc4TakxJKpjJWv4vJleImSO3JfQ1yuihdVA/5tViU59OfE1BoJzacL57y
1etY4ZMeM81Gq9c8IomKFX3YEfbvEuatuphm7TCPk1BUVKpOWHGxxsZWO0/AlOjxmsSA+VDgK7qM
hhIuyFDB0496PV7g/ug7GG8lIDI2oT6qdQ3fwtc6Cg/E/czZZeI7K/TmqrS/lwReICLTVfUuIkuc
iixQbPjnZjml+DPBKmQpv73pG43PdSmqiDJ+8NmPO9PSX5C5zr/1ZNC7R1ja+l7QhNdXGXk95Y4N
7mIdYw4QYERKHAaZn03jPYB66R4SxtlnwmDVSWDU7suIPeSc03PdprJD9zQP0WWT1JikSr/DFVYs
43I/0KZrd5YPw7i/9Sr3eez7MVrZLac2IvvL1AmK6aJJ3cyLLuKgJRg6GkCR2rulbIbW3laQsu48
AIetsx21sq58kIATSv8Mnf+2ZIRHZNe+iIGdLF9kjyDPO6sK5PuAJAUJfgBlb7mrcPuTZ9vUxZBQ
OoIdO/RxT59rMuYs5pVWXmKwdLR1UADc5bwN5OjRaReTikZc6pbKdxkYjKjD0cqm/9od8jrdCR/D
AjcOgjDMqsF6sBbyHHh5I7xXRyZeU2/fObopRw+ilJR0uZpNNbvs/l6zNMf1+3UpSH0c3scZokqz
gatFofbwnwWvHYtR/4sFz8HmxwD3f17wLj66Ifuri+ePv/PfonugGOjnqTpwgP4kR/0pug9+CxHA
UssgajQCbWb/f4ruWWX/XPDs31B4YRkL0GQigXL/nfUOw89fB1n0ePAU8WEsfD7jutBM1f5B4gni
v43TDgejF2df5ypfNqOk8EIV8Qo79nFQ1mVrGt1x47yyh3MwiOsDmZrH0TTFaWO4V97cwFYwLfPW
gZmemDY6BhwSa0xrfVTJ8KlTZN+dabx3pgVvmWY8q7p9tn426E2r3qsZJPQxOTMp/N79lEVn6N7x
PfBKjOkjLKMZpDRNUtMjE2IvLdfdsT4PR7r4W6Gak5ZuwALKCKFkljCYoQJE/2DXRXO0dfQ8PblF
woJoxhBA/hnhMJmYzYhCjtmX0G/AqZjxRWQGGaMZaZRmuGGbMYcTSrrLZvRB72LvMwuZmIlMZjii
zZikYV7STQ4WQoZ9u8EMUwozViEtZt14ZtSCS589kRm/DGYQM5uRzAzQdl8zpRnNuMY3g5vCjHDY
xX1z2TKbucSR0rg5kNU201+jKb+ObbbnqpKRwFioYT40MieirXxKzeBossRy2XsMIZaoc86JGTCN
ZtSEEPHQJPPD6ozNuULmd1PU8UBeAxKeik5WfctbL5shkivKqlZUrxMtsgeUSf6VJ61x63kt+/4+
U8Oj8Kz0kVCt4NqvNEW81QTDZTaGgjKrL+4Ar82vaUJ9iDI/eVkar2o3XTfRqe5o8+cqafZyJqla
IJB6iGbWt7b22DnVrgouRw9mWAQCgsU4UvVLW7Wkc9eMNm23xvbc/tzigIapDhme0hu64/A4C8/h
5CXu5NBgo2Eq3b49DgQ6QNfs7PZobLFiI+I2IrmgruafsIaCFOiuu9ZMeA/uHJVvkcuGarekWbtn
SA7JC7D/YwyGbL80RffoVJ1z54UL7zJT8rK/L9/63uBZ4GJToxfV6hya0oIUZHhS0BuLu2ms8JsZ
EPVeElN1sc7NcAkcADlRgN6daIPY/yYgxLxo+vrfhwlXruUBMoABMnJWh44/kyvDH5usLZM4/JoJ
mqwnmuOomkc+EpGYnnZ2y7vXJdnrJYDvW10GUvHjhc70OSJ1vtg0nU3bKJzYUmOVA1GquQ59XPOB
RCZCL6iHot1rBSlyGZv+KwBLaDvEQxjNNy2+dCkA9kT5WL/0Tlvcad5V74VY1YUzef1HsNBAS6cO
xLI5shI7QnwgdYaPr103eshW6PLU9UG49dI8fvAXMwuwxuazNjvTNminJ1n6RHOEGhlIYX74z84c
opXxOSJV4LOu09K9ChSLyA5fgt7biTR1gl++/bzTiMXk21b0vQAeNA2aYoGVE/tJd5r7hI0du1GG
OnSUX9iful9mYoMI72n86GEIwC91BrLlsIndDQNtGDebIv+yV1zUafLbIznhXDWXvOdDPTfj+xjl
xV1rdyEA3VBfi9Rxz6ldxudZWM0+544kRS0J0rfEZTAwB01OPz1d+CAV842RhodUZ7n12K3IvNeQ
bb7IaD91hC7uf14tghW6xyIzGCJZpe24dZCdbzs8lQRc+8GNI6Sfbig9c8U0kY+naMy2Ub1w11M+
4BWMv8aUnDCQOrzd5Xon2/xOCX0/WfJJCZoTKuje2oIWfhMSOxLfuuNEIzO7z5VNRumYXzbl8BnM
yXXi0YIZaQG0bnRepEe7JAeNsb5kgwx3gb3ENyETTaZlAT5Ca+P2utuSdNadR95j08b1MJI4hROe
2e49S6cEUqVYwysnznZh1Htwh5F7Fw15REuym5dyJ9Pu6LVReu+M1nJyFrc8xF3GeBqGcX4RdhVR
7ony9xpqHJUvfmalQBqPsEgAFAzOe5stWyXcDyI8umuRF/11CeJh37rAxPEV/Bic8bKNgwdek/WW
8tljI56lX63MfZVW/ENPeGvWVjaHWtXwdnSL86Hx9I5OIX0zd3DVtg/D7pGijxybvFzfGwUkY0Vw
YIRWh34k96yc+mMSVXQ+RzgpwcoFLkLnsAjS2MpZV5jYnOdQ06Vgl35VLbq5InTHu5xZhHd2PPUY
O6uU8NSJ/tvaH6yu+ypsaONL29k30FKi48CNz7g2tHeBSr/aTiO2xL1vJkd/gpY590UcfcBOYeYz
C/stYkqxc6rqaUTB/U1ry9vzrMtN4Yl4a0/AclMme0fqW19s1LqyHniqvszK1WO3HsPDXWmnJ+mj
aOR7rsd0b7ekSKEemXGtZcyet/DqbZPYM0z7VbntTeeERGPN1QO31bC3w9QBvq/9/exOLXZhkDyX
lNj9zpcWmQSO239ITOn7tXGJEAAf6/X9t4m83Z2IZbIrHfVqpyQG2h1v+4TmCcr36QdetK8i9y5s
LdLn2ekxE3mw5QMGOlswsNbt4AfPKXaPbchjSCupzV7jkvdwK73diD7rZiYDZE+REL/7UaDOEU2l
54ogUmoIgomRUIT6OI8pzlYFaInAPFU+lxGbB1/6zYckMvaDAUF9BDEVgcqXKXoUix5s6M+HSvJ3
M2IwgObYd1Fadg9sFdBV5oLKyjNSuH6I73rVz2/ETtVvs+uAcRwxxwVUWCCLiHGpeYpYyceCcVne
AphIERgkm3ApsxvFbNg5She+zSaXa3jnJrCtYkgCNo9E9jKGi3UKHch2lceEiIvY2dt0IIlNVeV0
g7iUSDunJTq9g8cHJm+deQ0uU3fXxU509BE27Qkwa/apFOlLgjj9TEO9KPfEAbYtk8HWuhuzOLii
UqiIWujEvljqdFvPQedDfFk+28Z1T06Tjc/zUMyXfR6JL6GAGV+zFu7og9HMi2Yi6X1CuxCYXlXA
Pa8Zm1lHu2MB6x1XXHYIc7c98SYMt3XKoN8hLU/U6L78+nsksSbLIZ1PVWjZt0PaDgSyd8OFcNGz
TnOVbqkZbhdkSCj2LzI3o/EXr1/LYeh64pIUip2Z3IvVqZxNkcv60Pj2uO2Gyr9Yu/V2KXKy0w1j
gtgE7xDUUt2vFTVepTrJm0vFJz0jbxKlnBFoVNZXb0zunLaXH3NE6osI9XhIQGAcpjrtgRQKSCFw
QWkMrDziuIjM0PbMG7Q7tRGcoj6ZNOmNc/Di9cvFMi/Qjr31UYdedLcUrrNhol5eIAm/COmpkTQw
7DvVZR/Qsy68kVceAac18Rol9nB7WY6FAsM/lTK9mkV6U2Ti7KdBsIvARF/pNVyI4kSuzyzXyitn
zxzrnFSsrs51NFlhYYyNee30F1Uzl9mDF5YAnd1JzkSVydmngZFYVsYrgZ0t7b3EzjSd0bnWy9VC
/bveBJQqBFJkTRXstSyBXsW9y1xjInKx3vDenrpdE5KLupGZyvWPvIoZvW6AFXXupYkZonn4YNmJ
OjRtYnrc0/yYRuu6d/Qq77ISQHipAv+WTuqrWL1iv/bhuUg6yPbrSM40Mg248EF5ElEffCf6RG9L
t12/O9IZb+cmsg6Foz6GTKM+CFx1Gyvl7Ygs94/+wu6HXqW8p7Pt3sxRKM4ZpcreTZkxaSt6w9ub
bkQzld9m+jqMfwff432fHhvCACCY2/QehCQmTRG5mNJQ5VXZ1xjY/OLCjpOnxAJLHlT+9epRaNMH
fY9cUE0+kN+70Km2Nek+ZLxJhpBFctQZQT7QnEzRn9Ez/m4zHXmPqqC8medWUscTCOCR+nI1lMmj
jYvQJrlOrRbioLEi9jKNJUWCr2985EYPPbDVL/Vg17cyb36wAc0I3HLFRNd2NE3pNu2IBMx/0L3h
rW+J5j1SoVmz0nE8TG2hDoNjD18pX8K9y6j1PJLnuKUGOntFGZy8kiYZmNPaO9p+InaRXnnSpnZ+
CSGTXIvea2/WWpEbSWBBfapaEQVI9Lz8Owo48kLAUS6Hxsl5FdjJwIidrSHg/LlO4neIDywcKguc
M8PV+Ms4RP3X1WugFuSoTphHeiayqY0Ssl3tuX1qjX4pMEqm1GiaJAvjPnbWq8LonXqjfOqMBqrI
UEM5RhcV/pRIBW1eMEUvZ5JD+PKTyChKyp9yqtYoq5hSGJUV8eU/RVdUz0aDRdCsUWR5Rp1FW1x9
5kaxFRnt1mBUXAtyrsrouqRReDFGvKmGqWGfhforbGx1D0mtPwPwYnRnVGKr0YsFRjk2GA1ZadRk
HNgzG78U4mzeHawSzVn9U372n67P/6rrQ+Hwd02f/1d/kxUS6Y+fH3b1/n//y/n5N/5scrvJbwmO
FcAIkWdj06Ov83vLB93wbz7dIDtBKI3bJKQ780fHJ3J+Q/bDH4dShiXaMfaEPzpAAf8qoFFkvH7G
JwGB4d9oef80dv232cUcDowHIiRAEXHU8a9MAKawumG64n/kjB1LNmNr6tm7eXYtMe7GsXT1S8nI
ejxI7YEAlFIHwQ8sqn17Q0B0B5uxt8xYqBKxxePZJinDHkgl9JKeB7uxSo1Dtg9XWHngxBR7WE+h
0Nl69aRJZeXNJCkKoqiPkEvapDg85yOykH1dgn2Id75OCtfIquwgvvCApIlgs7CkJAOFxWLF6aEF
LU69oMmQBPn7Dxfy/vfT8H8IC7rvinaU5sL9pT9Gm80gchzj5gqhUUC3+Gt/jEg3B3XwGnz0clYJ
woMsyin9Wdq96haBCUXPdnGKtvkUDLD0E9YlUjC2bj4N/B4aYtny/PeH9NMH848XDNESDkO2dzHG
Z9wrvxxSVLokksshe3dqO6hue7/IquPqT4JWQM5LmnZKExXoIzdV3sdMC8qlx7dd2n1XfetIR6Q9
Ek1M9o+1rSQiAOT6zAJWdo3sjUZSaNeXfAhT2hjhWonwboVkyR9DZCUDsSFsY6L99Pc/6q9mHJqh
nOTAcIpsZAHhP1mAmc4thVXV7YeNwYOIzrawunMDzWu9//sv+mu/03wRBlljbA5wnWPWNNf7H/qd
uoZ/Q5mTvlN7U1/v+zqtfAb1Nk/44kWlf5rpjniAfMKgpuvFeDZS56oI4Mj9/ZGYzuo/XEZzJHRv
oXEEtAzpwf5iDMJVBl5xKcN3RW5xeBcQCTtCH2gsDJrHTIbIlv/dkwwdiQkZ5hsSO4wR5K+/3XIy
K+rqyPtRT8J0V6DrWYoo2xgC6vwvvsvchH/9dSxcPqQR49Ujo+AXgwRBRXXVF4H7vjgZEbcfrhlW
k1XWs9WDNC3MKa51CLhy//en9Z/uJDagdI75P6aBLLq/GOg8AhEGrF3yx8KGOUbdHtWxgudrFZzd
v/+qX/xM5mYCxwQhBtccdxRdt7+e0LLrnGpGEfIuyaRsoksS6drn2h1Zo7Yj2POsPy3JmtrNTVcM
bWjvA5VX60spo773NsyOyMzc2GSRJg9liSXQJ823deubCtFqrC8x4Po0C//+oP/pwhjXNOMH3DkO
YIdfFzRCIohAd+32R4tlhaMYrKQqPxWDquC1A3RMzAuQhG78Vw7pX2ASnKwg4aq4jGodLCXOr8tW
aqGm7IfA+o4I3nHXLbkW2A63Udzng711PCrb+pLHpIq+acwuC9iFYRgSZDfW4qonJHMzySl5vKzj
dyiyhmjahi6uF1yZ8l/hf3gufrmBOcAIWyCPCYnSxGv8cm2DjN14Mw0d1OOCuQl9cj2u95JwNm6q
VbOzUReJ7GV4Z3lpwdMkW9/nZdDiBWKxTCo/0z+4AZvyM5RmhM3rz69I8lEOxpbP3xdgP+1ZXdhj
Z+ErWALEU1vVRBV3Kv0mydVpB7rqIwoYhzzATQ6WnSXaIomJL3T1Qvucjvu4fMUzQQmxQYZDHPLO
LUuPRR58eyjKg+sLMOwbkZP+cN+HfonrZ6Yv60AQS+V6z+OfBDgZSJJ/Gcgq4hgBnSUtPdR2cl7J
A+jLdj+FS72+rKMXqSc1iFCdZcn/Mm/ytmQF2eQ5sV20hdAA8dUNQTsVeyuvt3jQ2WqQDUD0Z1nm
2UHnbdgGgKRLlz8ZOqRkwskOI9kwIMEfOT6Mc9TwMtOCfLlxKwfmxHpfZglfbRUzeZEGA2q+zcKU
Gt55xCmIryIuyI9IfSWK29qnIXUxO3Jpr3Ps9tNxWqaFe2mJUX9pYxpx9HWsZM7L0mY/xT9EnLo8
behdR0lCPcG9ZMv98QMCWnf8VIjkSVjugO/iQtwEdsvtJ5fMLGJ1E9k0fYVMQ/4BYZERLaJDwuP+
/AzRC2vYewWS8py+KNiUZePla8A5mLxC89VLn7M4aq/jN8EtNWfVr6qZMxfEPUjqy3keybNr62HC
RODkoMKbvWdFVG26T0NOS4+Knp/HQm9uly4ZeWt5FbI4uS/TsGzO8NppZR2IHzW3S4+KkWeKWI2E
uyZzh5pr5i1EuX2CO3LS6DBmYxV7R8tfCs3eb1Gcw25RJd8PGwnp5WNc2yHnZI2muJ6vCK5XMOuz
FTkvwQXOQotgBym5Nj+ipPGx3AovVYyw4D2b687EhVVgD2JY8WM6NzX37+AJn/+GBUN46kiP3+dT
kA77PApTCWQHQUM2Rry7Bvg0HJLm1/M/zhOK1HLnJzmI9m2IR0D/0LGASLjz1hCirArpyRSk3BWx
qdvwdVTFnfRj7v9i8vkvEF10xGGVPphwrHuq4QyCa584nSshV3xSTQkIm3YkzC9iAhWaW9SU1uqp
jyF9PwmHnFdiL8uRtYHScaXK8OeC51wPejWLR04g1rdSeIN5pBlO8KGD7TtciQBEPf8gQsRTTxFt
EM4CEXlGsaUWtHnNLYpfhw8UA3ByMl+pxcxdTRjiMO5wYKxOcEkWMbOYXWk/YYcsErWDQRqZlSmv
6VAfQts6BKRN9N5hrMgEAo6Qr2j1MoVD4z7QeuH2jyU+XsJ/yeGmMyf03BETHQSqGsi5HmuI4eCm
vOLUOXmBTJ1a3Vxh2gDaZpTGs4yuAtsNAs7NMtDhQ+FaS2nN1xWyGo4xtSTXRuAm74JvrXQQycKX
KnHiPCaNSP32rpNdYiICSPcgC5yFmOVmP3pZqQVUoalLSLOjbl/UBgw3Y4rUK6cgy/ArscyGP9YZ
hS/dL8fX/OYEJcyKxhFEUJ4T69vlkxPdjUsizc1TlGZJiUjvE5DoNegwCI84w7mH2GKLKrsmN27l
3wlXTYNzB9qApZKmJ2dp1yD/JN1isS1nEndyDl2W3JJUAa4SzDGXd0Gnm5nPSoRtVsGJk8+di9Qx
HdXBHnuSRE06Ej0Q0gpRjFwjk1bN8pCMJIMD+vKnjOWp95GSz9djbrE6KM4iz4Lj4mDCnicGT3dQ
6lehg+tYZ9zpcS1XDjxfrImv9h1ycZgc0I7jXa974Gu7Jg2wJTAdq81LFmWJ4HZcQjjgFi/lQbM+
6Di3/NNi6wGgMUsUKSK9GFt+UtwN3bChPW9KLJOBp380MTaj2z/2Iaz65uTMnfC65IJk5hj/dJaX
9LmvphKDHkIaqFA7nEdtuveBYYlHQ3vX1zA1a1Z7pt8RRxyVMzPwQ9fkEQ92Oa2U0yQLg8SqNn/c
1k1BL45Fxu88btyVgDWOPOwss9wzxOGl5aAg5Bx70ZAMKNd1ndk8n1ZW8OT6cRpEBGPmTkTya8Gy
u5OQv0drE62ODt/QW9XDo90s9VOCaowgy2EQBVallqTeQ9ipqf9Bdo2wroesIZyULOjII9GqL8Rb
wZq7Itxsu/rdhyAB8NlEjH6bV6eeT2tikSANXmXsrnsvmHsk3FgxDWTK93w5HeY5iNUdyOQUYSmt
oMa58Wpeq/s0HpUD6oroBRb5JRYrGttWDT4DCUK1TUm/DrOuN36kaxd50mDp8WviOpP/GNb/n70z
aY5bya7wX3F4bXRgTmDRm0KNZHGeRG4QlEhhBhLz8Ov9Jam2H6lnKnrvjnB0yC3VgAIyb957zne6
2YY6UttYy0gIAfbAyM7n++MPJDakO3QxO1keiAVBxoI5JV/0Zhuay1idTjwc/crtsrORCbTcov+N
rLVDgbbcRsQXVmx8rgqqmOcePqmNBj+YDVY4xNpRx+BGQ4MNlUsIE+wBOQF7UBDdGkPTuJyGfqnr
O2MkHWwbyskoCYcX+UJ6bGg52qXMqsK+w0eDlGynSzHLeuMz0Z5uUYVZ3ZnWdqV2bWt2u9x3JXf1
CliG29wtYoigE+WdKxq58yYnWiaSpIR01z4y0mwXJqgvEFDYXkE+b1ZZZhyIhpmG990oUq98iU1Z
DdOaeM65fvVTx8Ji0wtZCUaardNhNQjL2vHWfaY7ubsLCy1zzxEEaFm2G1xJWRu/xl7JIMAIKgIE
TIZvTkeznfZ6Z2nReWPyZVIG/G/VN6Of0DWuGRVVSOdHjIxsS7KwEOjfAZeR0l7LcGxCHDU64VzZ
How0syoMzyMPTDPNqtYstYa8tV1jTYPaVnwWEh7u2lPlY8MGzuMQ265a4QqkQSwliTaHRrhNidfC
XsEXk6N3utDipCTFczKw9Tgxo2BaQqWDy283C8FrYuauVJ2C1lmdHERqkKkczPZQ5P6ur4vE/eaU
bclHMaQmMn8XaR29BoklkWXSaVsqey/TuEo71ElUwaNO7aYFJEFL1rLUQyc8nobaGDKUt4rW0TeD
gUHPQsBo5pREJR5W1hSSLXS+KHUJAz2GrEWjFsQiN9mjRw9j3XgYZ7/jAskS7ARBFPU48UmbKBa8
d4+vpVpuBht8eh5UoT/xYpB1Qp6l1qkIwNm1fqrWycwWCAMDMzV8PlEZytZonn3YSfwVPxxYbRig
k8IxEkSLkNrEhHCMqnRgW0SoqGqpUgpVsjBkUdeoq0q3M34yjp8zht65oQRO7If0DZhohxPX1ocm
xeVnDZ9VifTW7nHbQu1Sv3Yw26i4jkQtqI6F64/q0xsWOiqAHhG24mo3JwWHjrzXuLAsM6n6BH3L
jCfb/+tK4E5E1t1LoKD0h8qYV6yKzi1wSRnl7OUrCiJ1KyY4pzizFFPofMsbg97T+8/IhmkY9xz/
+u7Wq0Mg5lsrLbFV7ft2EEZzXkakccWXy5jqof84IGhPs33MLKwYD2iJ3OF2AULItzIWNDXTpmn6
IYkPUi9VUaF3aUIJPpqzOsh7bs3NUtCvQyGejHojurWdmVQpkRmqan6oZNM4e5Kq28G7JJLZrJKj
GwqdzzMvtnoOLAt0AwPujCLzNm9t9YjU6HtpeJVpzV8IBzIWnlMj52ic1Iw38AqGPYAepomCaKp1
9L67xsMQsWn2+F94oCxLUgUSbaTqzc5V92OYp/hOAxQ6HLXDBeH/HPD/V3+bqqRZLsn4E2yXRszn
MoM4Fqo0RKqDgXRtWFJ92vfHI+uYSt3mSPP5UZuWha84Wkzno6cBVW/S7B1DZCinipp7AaPxTE3A
qBPJGT94Xpp+eUZqUDR06yhvPaM/4QUKi6J2rMArBL02FLwXc3u+gi6HRDUrDFVa+wPDzetI+Enz
PDR9YhWrNutlx+KCCM862qOBN3uFIZz7rNBNdQhMpcOJTTcYgfAY2T7lJQdPfududpb51BpNzk+u
IDVh2E2mVWfPQ2xMXBQ8RKryaSN9oNZoK6/h2yIKySgMfp2IvQX73LCdwH5w+iqj2uJPEWcW/Ieg
2KYfmHnq5RKZLWM3K8b95a2HuIlabe+50upvgVhbCKq0kXiTS8AZ6tCNa0RVYc3EkBwAgN+oQj6S
FfdH2IYRv1pX0NCtmFpqi49EaXBKahTfqZZ7rrpacWGCcOY9MF7EqKTOD9xOLrYMXqhBscDLStZk
dy/JWoNcyYyXW39veLDTf8yZRx31/ugxiValVa4VflmgMazylkSbYWjVjVGOqn+khdasbklIWWN5
odsTaT9ckEWduB2GiVzI0cAXku05LUfyzHUzzGzLzOR2F8bl1F+5OPHbg0duV773sOuDCuuFZlMf
4DMfWDpdbGS8jG/DXfB3aV2qStQEkck6M76fGsndy3hKa7BFLFIU/L0btHSuzHxD+LE6Bb4fLPJw
UR+6WiYlUeIpm5Xz0iO68MQePDyIaw5JOnf/GJclP2li9Oqj94gOGUVOcc+gcYNtzs7OhKQ5wl9c
Zu6omXg67rWOn1EjZjtr8ZwSe5G0C5OBGCXCs1VN6oQ+v68cPmEcXEPC5tRd+XVv7W96RoS+EszD
QEc4v4EJsR55I5Dc8fsUduqcSfYlQYVrzQbu5K9a0h34Sb9+y8/tTtpUHsdTW7XzgKJ97rPOsgRa
2rndd8cd1fTm/dbIsQmzdf27b4UmWTkj1MCI0dSnzqoZR3IZ6E58T+xQrU+Va1vIqiYWa9aur9/r
rRv41/6xQetYwM0iI8Nyf59KYdZu8zHPrO+TVZD9edrHylQYOJ0d8xhiUDPYCxe3YtHoS9sBO9EP
ee3BKuxMzt10IdRkw+fIq9ae95X51+yjbCJ1RCiF07InMMcf+dPXH/+3XwWhBlgnH0Q6x3FTacb/
OmWYmrDoolE4z11iTHwONih1LGRz5Qj19Vv9ds8hFbegh7tMgmCWf+53U0ZhK6OAevZjiBXzPpy9
dLw3FqEeETeMxj/ecp9HKEB3QRtCpuA9HRPTzccv19QtWnH6988Sczuv3qELXS77hJX9OjLx9s3r
0Kfep5iY+fNrbgq9uWC1w//99Xf/fJmZmhLWSJOWMSm+oM935EiOIqkwkfVET4Kj4xzHdKmQ+Krj
/Nfv9Pkqg+HQ+baWDhKMCdLn5nVGYehZSBafkKuJ7KyTudqgkpST2n6IVfTvHwaPHxFaDE0AWNF2
ZsjrMOGjffTxInept7CYzM0TBlvVTwbMpJY5FkVk7qi26nxC6Yw0NPYDRB8xO+PX3/gN0vXXJ5BS
i3AQHbMB+ha+uvnxE3BKVEofUT7VsT4jiGaWtWQbuh6xn+7ey5ahiVVpDDhard+/muKag2TC2hQu
+TzxYXy/OEXqqBYPrX8QijRXEZNaTBy9ki2hBbH8JujtNA9ml5F1rNZidNRmSRIkcqZ1HOo8+Cug
xar/ikWX5pExNtMIIi6jRbfxKObN7pAwWia2nhxWVVu1Q6vKLq0hxpI2clKr7dyVCbWNALzHy0vZ
SD6WeG/Qt5T2rJpZZqqiKfW6t4rPNFSxHKaF8uHoLaAbFbqZNnQmzWEaVJOlzGjLfn35f7vhhA2l
z3WIdTFh3H6+tXtOFrGmL/NjFdcWNWskkR1Wa+zhqgL41bL++i3Vc/vhB2ephVLMjAZIoPeb9Y1B
GVSk1hsf/chVPUZMsG52psjgGSmBrc4nIDfF7zlETUaoikItL9Sn+fpjfP7mFpRknZVT0SZ45j5j
IOHu4fQwu/gxq2h/nuA+7Yo7E4tTczTb7vzrN/u8glgUZ8KiU+RaBOvYn4mErqFHOEHa9mmoZbrc
O6lQt0WaSlVZff1WnyKf1KsTEaACHgSTNwJyPk2UVKBFnpeDeYclWEdOT/uyi7YRbVROukk6sjuA
OloK/kvQsOG+nBzLv6cUdhpvJWnr0oLhyKPm93IkUpY+wmKrQj2JOKEQaMlTEVdprNpak6baAF7n
VjyEg+eqNnFWMB25HWAy8eW0zGEviiIkiCwrA6JMTlUGOrz6oGmso/kWdXFkn319ET5db64B/HtL
5zklnuz3ianjRJ1fuP101xe43jO+L6OKjKhBGO33X7+V9el+Vr8pi5eL4MJlWwS++XEBGytJT9Ww
w1tIb2/v1Tu0TrOhVqV+z1LPEvQ+e88R6XAVyqlUXdJff2oGcEMJBwSdi+vYQvUzOQtKVjqzaEM6
ChqyWW0BKi9juC6JLLJxN1s9B6YNRDuOxwkKNo4lvwZ/TIvUEEmDWcWzs3j6wv82VIX6wRcn5V20
t+m4eG9NDAYd0G6tObH6JVODqmVciYGFv1qDLVGN5V8jNJ5I7t2UmQf7XkgqAC84G8VIC+TrS+p9
/PlwxiKENzGukaHLXki6x8dLWvMNkKfK8Ec+WOJb2pQwBU3Go3s386RNjz/utjhdfCw1CWZGaYcE
P5lZfj9EiT682bcZmkYWMtEZ+SEE+/ou5PzaXuZTO8SQjgdzn5ByWzBq+zFIIC8rt9HiOWCW414M
TlidxuQ0n7EjxThgYQdla61NrYeFOfJwgiM2xQMGadle0zXM7rVF6zgc5OTAB63fXNrsStnWzjUM
vnMzrDs51xtm4vk9Wl/7JM9NpgSp7GjnVdnICK8z8idUEyggpwgPTb/UurG2ZCNuTfbnZxmDdViF
xMnSwojadmemZXk7Cqu/TywL+a2na9AGNPp2j1nvty+5Jpsb4DUtZVHY79OpT7eMCWaJZJ7hMupj
P9FWvV0MJ3mJN2X0Bxo2cZo+9J4LdtALexhPY1PdLilaWcpPDSCkptkBnOkru8NCZM5d+2SIxb6D
PQR4fHKL00y0Cba1OTn9+o74uFhzQzBWZjFzKBVsUJ+f5TQgrzJROxER1EIH7mGGWGfdvALj5ja6
e/f1m318oN/fTCCUU9s8NdzniiRcbEq7xi9fAMQWaIQm/RZltdmuiiI7G2yLqIKJNJQrRoQi+0M9
9tud//Y10eowsmER/yyb6J3WrzK7KV6QunNwtXJJ5GBhGQjfvv6Sb6/0v9vw27fEyY7wAJY5G/Jn
lc5kFpk5oJV5McaKZ8Z6S5WBuG4k6ynOxTXmlfA6aUONPLPc8eXaGmSS74bEwbmWd8i+EOu5F43b
+CelVos79tuWOqnPu/uioHgxu7Ig9qAz7Ct9SMufMBK8I8Fn4mrAjfngp5xTiTI2yO4CZ3JhFco5
pYnCpXuTMYszRp/GWuPPL2lFMFNa983WiBz9WZ86K1j4/f5QC30S4XFJVBlAGcR1gU1vfi4JDE20
k+3Ny4uN0hiQZGLFO8hG+X5apmcIpfmjpfnTujcjhh51o7l7G+RSuf76l3HU6vbhlwFlq051iAER
jhFx9XH1MwCgMT6IxUvUMzigndZkq0lFTaxbpiTderCLaS+KDtl+osmCaU9V7Cv6VmeDdAcIFYJM
vMWI0GWDoGM+EYITSeinB02mnSVzKY6zNe9Kq7Bu6YHmF5XGj7ZyGYzNwdJNjF3Sqg0DIX1xTdkI
qWO0k5+zmyYY2uHpZXSK9wkYrAvipDDTV2Hbf5/zuL/TcdNcaSWCarwixri1zA6OgNUk0S0a6jgN
4lrnC8STAWaU6NSc+XWdMghhT7zBOoNbNJ7tB4OudgjUMiOc/OuL+1GWxE/MtSVxS0VicpoVn/Nc
oHswXtNF+FIntnOu1VZ6j6dzJpm7LjG8I8r+05HuU5rF21tSG3DEMUwLCd5n1LqBnbQp2DpfU5na
J7TNoBOE/ayd0qhMtwwiOlZ6J2pepKXn90k0dcck8fUrbfCt7R++/e+3FqUmy6fpmfCmjc9iwGYs
HFiUZfkaTQwYOLcDyKmaBVtfXYBDrXUzo8NRVPgPO4de4Ro2nrOPVWYwfRIfnHgFl27dVK74lnS4
1Wj90kIvtTY+y9yk3deWNZ27fRwdIvhpNgBHhRRrSVkCdyP1AnG64eHXKxZH7vCOyW2addqZ7xoD
f2EU2tFtYefNAFlJVIBeuI1Gdm+oRkl2LBjzUlFaBQaQvM4xAw1jygyXoee9M3A0pRZpbzpzKg9x
kStwgUAuo1xLxqJCMNpLy09KRq4o6gAFTcyVOjfPo6BF+3A2kjjSAvuSZGxx/Sqse54Ym53uRiZi
/yr5ho+g+2kTTkyrZ0hxXX796/y+/ggI3YjmkK7BBPmtr2eZTEKzacxePXzxMIsAM35H5aFs1/xk
nKnEy9KqPKdS+z4T+AId1B3kn9Il/u6G9ZQEma3P8216Ax/XH5RSbdEuIn8N8Wr267cfxIU3mWPl
drutDo/ptm7Kfju7cbiR8EIeYzI5JPfJYtz+4Zr8zQMLvYDeMksHWkvf/PhhlqIHzwk/5DUSuntT
u0Z7DTlQg2lIkcG+2J/3ed2dSLssDvlkGWddKZgvwfiYLhMRewiSy3E4gryzfqKcr52VVyfZzR8+
5W8lg3DRuzo84mimOVR+umRDEc6FX9v9K13vOrpTqUdtQCcR736rD0Q8DRkzJcxy3tprnOpnjLkc
025oynFniaq9d/w8OupizO7Mxu6ZkLALbJu0ybncUSoC3Dnar/vt/3FCt7N8/ed/Pr8UZDIm79m3
H1wTNh3fv/zA6+fu+Zep4vy54F8eXp7j6m/+xb+MFgbZlHTcKHpt2nWuTYbNv2hChviHqURt5My5
9Db+x2dh+/CDdKS7CFM58L6ZM375LGyD7FzacFQeDmHdqH3/HZ8FmqoP5YOjq1eAkM3NTCVjWJ9r
5cwI694RIVLv2NYOUchh87QEngiW14PmKqKVqv0sTP2oDPObJZGO/50b+zUmTOXGFpnlBEZl3ZKA
Oz1kQktOUXpPlBWmB4lPlq5XgA+kTl1r1BfdNdzBqMbyzij6Ti/rUFuVQ5JbHAb8pN3hlE7Tc0Ge
Jtb0Ove2sE3LA88LZPm0r4NiNqJ1WeT22iA/YwsC3jQ3qd9fZdLvGtwEY3jMseUe297sdqx39YmJ
vOYFbcuTXXQ4aP1Wf6RlIVBrJPKpKTI9QCXtHlyrfbaa1OD7AhVLkQACSVrmeNrrsrJRj3naeZlq
IXxUMWxjVIZNGDS+CXmC0qc3igHhQI6dykzG9EKLY/NhIOHa7i25JqYM1U8S69czmVTXiJrK9dDp
DzlCuLvJmeYLzvjWTpr+wzR57mbQmc5aQ3Flp1q9t/vGPG+Kojn0QB8CPU2SI1ro8eC4cXKGXucZ
CQFWdqIUNvQSstO6QNKQV9rwvSWS/jCHjrXNSiN/VVygzZJ6xqvF2KZGT9dUe99MXvvebDbgDqdv
GBTYKKIkhQkEOCioi9x7Ms2eTB+BzGjyqociKR5qmjFnZS2RWcXjQCSM5jC55mhIsJYIHCmKciXG
ckCEh/ccTW/iFzdiYYy6AvAoD+qOvKuH1t2i1qSIgvQBMMrs62QVI+Hg0w9iXWrDgG96sNyZ/AHk
jis3M6JrOzOyy3lul4twjPUgXuz6GFumhlVcnxzexapAkQh7x0YPVx/rQnIzum1+dKD0H2NMqmds
HISExeF4OTZ1sy3bdvrRoc5BoKBbXdBnmvzJ9p72FBm2sSsQfB2xwib7Cd3IsQtpgyNKGyNUODnR
WRJgaUzye7SaeylODagO1SrphH4OUIWKovEX4t8RhZQBEmV/FXltf29NM1FcIPxM0NdZjSdPF8na
jGLaL7EJLlvDpbSqCtM/HYoCbEInOWgEOGebLWKKY1LzoUTtypN2mdu7qBGMZIfMjH9WMFI2npf7
e8Sa7hF1+wu+DZKmYk7sDGgjKKeNNpqraSHZxQJ6jaJN9x/QSSJRaMSpDIHLFB48x5wT1PfBNXIa
Kob7I6vD5WSZCpoi7hC7u7HBbNkY3fjNr2zrUstCQQQP7qe+AygdlNk4n1ajZneBB8/nxHPRDSPx
0+LNTP7DJYz6arPUOCBdl0gsFFNg7eE6XmMhcnZ0Fvt7MNoVoP6SYA5KKIoxP0pONQmP1Sl8rwg8
n6/kIpPCLZP77KJixJbVDPPGWIYUG2s4bxKmTXfDVE8UgLWxjR36nLHPoQzqc3iGCKq5dN16bYRe
c5sg+7n2rX7flNZyMeLMRFksTpyexxqCjzkdkrDARD261SU5HhrnTqOdVp705puszeVZ0Q7mrclc
7SnRScrVXCAJ/diMB29O4vBQ6r64mdLaDHzkp9Yk9TP8vRu9rMaryK6b40zdH7B46udtz88NtCQO
yiJBjKnX/jqyRv2w1AbHcMc9l3ZdHkxjMA9F2yPlN9oiAOFq0roMo11DAOU6TOQtWuyZKAtEbTeY
2efXQpcyWDQx7+cU47KYUUTxK1LW092IAyNxsp0AorbGCUJ2hLl0p0lMd7TMdXtbyzIKXG9wz3Rw
jAB0WIh8IuDWISzkR6vS4/0sxzzQppysO1o/GlwKx31kE1z2eK20VyOttdU0xlYwu3b/Mw216txG
4HndUq8FkvwzzKr6c7QU0aY28nxtVsNAMGqrNYEkgOTRXKLu2BT5dQt95iT23TKwmkaeQkfuLpcS
t/WIQulSNxL/oo0bzihY95aNHbnNrrBx7JvW5K3bzBvWvYjt10gRNEYx/eghlgQZa2a+CrMxDhpI
s0fEpvWqks74IMnZCGxDLteuN/rrzqrcR7KZeDYsV5Ki4MH3TrLprIx7jQUrooZzEvspywdElKJO
zo2wLHeLXhnPYxHZ8GyWO2zaYWCOs7l3UOUVqFZD5yZhPgv0fPEOgOauUZceqB70ld8wAtxkOuKC
Vcmobi2S4WqUWfSgTQ4RTT3J7rNbxpcp6DxOPnU03uuRW5/4Vi1OIg/fHSto6O9ZN2EPd/qxFZp1
vSz9ZU93ZlXnRBAAis+gwvX9bTqbhco6WPFIJLvSN6CQL1F88D3tOoPSQ1ewqRBUWmEUkD7iQcJz
+23kdfmGdIEi0L3wCC8021Vu2x8Uggb0BrTqURb2gQcq3nJ0THZR16crEyM+4Q1hcYychuUbZd1z
nOgc+gbdPV2GVvwwRJ5/b1qpnTttc9VahXNDWsqdjs/mPPPDGoO5JQ5oZJed14t+UyPzuWuLuD9x
3OI5XdLuEKdES9VZouJrYRHRLyF9YdKi9iSh7UknMrKvW3SZl4vKJiDPwRmYulxB5jYftbEcj3CC
OXiC0BkejCTR9vkyOMdCJumJmTjbykrrQDfBTLv2/aSN9kr3inyTlFa4EtGAVteL5K7vvPoC8rER
TC1qd70OXz1gTAGknHgHRwRvO13ffcvs4Rjb9ngqnSz6Nvh0y0TL1FEuYLBt11l+klhzGxdlGZhZ
Km6ykI/QMacM+HxIW1PrbGBV3cjYeApb7NlFZZNjIKtjjpsRBPh0RFxp3+V1BoiKPv3G1pphR2Ct
v02mLHxq+nna2VPSPOEGBxXgMwCtBnM4iDHtt7nbPo0G64qPBJhj90BuLZKYvI+ftd6BDjWTxSu8
dDnxfcJtsig/nbpTgTwDhkdVDOd2ToAaIYLgnXWR36WaW95QVGWnZe2x1TsYPVaIYbz0oqo6Y4eo
V56DP98WrqUUs3pzNlqc+svJ0XZxahdbPTajo0CsvGnMtN9HuPMhopDAcQk4ZDrEdg7exuub9Zym
DpSz8ak1WGsJjaC5MI7GciGhbQWZ0xgn1dKUW8cbp+feC1EZtjXxBWHWus4qy6MaLQ+cqTUKq+kH
Y1b55BLdqFPmPheRH675IPQvi3qbwoOoghnd62FudS8o0kzbR0uTuYGosyJdGXZWnsnJhHuV2e5m
RJkVB0DMX0C6m2uoYsi1CpfOJzY2MFlZekHdG3SJnm9HeL1bPZTsoGNonCysA4ywqTZjz9MxHmj6
TzVBX3VzPqz6jjFtxWRvQ7xSs6L0aDZEF145hJ4w69ZnEBthqxBrJtBbfuon6JDR3pzCcCPKXrYr
cE8Z6DK8cbCh2nU95rB+ahGKb0ziG39r9EIF5OhXQrIhrZBTpTTIOuPHJEV+QT4TC8Jg5lC2MpTU
5UKG0403hX1KwvHgxdWPpC8G114VZe4Xt2JCZmWfhI6XZKfd5PnV7TgPXDUY0ZOmzSu/pFJepQ3R
LxbtHUMMQcmUZU3WSiYgokaMN7owxbIGWe9VkuHxMuLtW1EjON/4N9WTRqTIdjYHeQDYMjVMGwk5
1VsvOekHrz6r0cKtMFpXjxZPnpXNzZZ3JPjKBxTBpN/cJcKBZxrJqXxpQt04o6fqHVwA7zzBHObO
Re/eLqR90Pt13Bc7ly1uHbHIU8KXxw3EpeaaTp+1SlHfQ/GSxZU+xvGaWIUZ2E089ns77zy1Gsxr
qj5zjdNoAgbYFiRbJNnebXJ7AyLcPNXLFki53lACODqJwXk8rR13LtTIlvfTM1mRPD3YDy006okQ
JAkIqDU0kxYeLWOdK3c9EugVJOjwH0cnvIhSfBB08v3phtlPtB7SKAmDDqfD2SwjM8BG1GKIwr+B
Epk5Llhq6V147MLABmFIwS8nNGLVyrI4mYo0vY2wHz12lJ6cmdrhfC6X6KZwlnbrqYuNPyHdaX7H
6csxi/hcC4exgc09DRsXtOhhxohyE4YF3WCcGOmuB2B2yNqmvO4iH4N+bdT3qD6MbwaWjm9lFd2H
tPKONg2TBFSWru0tU5LtUfqQN/pBPxV+IW9oLLflOgwRX5/BBLevyrh+Fgt+s5VcpojxAvCBwBt1
tv1kiWziGRDBX2T5nD/gW0/v0DSFO8/0jSiYe8PccRTq7rKmH1/UODuQwPKhYkdyzScqt2kDpGON
CnqBmtQ5sJNqYiY6fBvmmqjw8ftC1UfFrzntCjU8yFrhZfG69PPkuomIZdDrBWIbYRrmpvU0Y2MK
ktogFiaHeFnSoxMPyaHA9XwONp4DLMDeNbaq77lXLXdxBFEHWyPayRXwrWqDSX9+yFgqTO78UQ+W
VCwX2lxBcyI3d9eZQ35dqjrJWrivmsVm+lLrJNiajJ8llW9A27nal2lokLJAnCTnT1XIGk5zdCyK
66TUFTx9gQs516MA5U7wXf2t6kavuDCytLXIOHI5jNUGuwDS6Db2gj52wQqRKOAuLxpMrPHS8KFw
uTHIs6QctPmhKyc53S6jBmBvpXUceLvLXm8tYW76XphCrnwLCc4pl6TxSFx64+da7zDd/ypszJU2
2LbzJZp2oSbq2zwvpvu/tH8u32cvH/AMH/t7HB/UEBoQAhIlne7O5xm/rKcxzS1jPI+0FqGlTzfb
MAd+keKgkY4XRk9mYe2G1DyxMmcLNXjrxMbGE+GZ7BeUxd2Gr7rzl5Q5Q7L7+sN9nI3++myu0gEy
KvL9zyONwhgYXYTmeI7K6FxIasVwnwx/ELD83ZtAbkV+ADdHF58vAMbUiUPvMJ4jCFip/3M1lBui
eh9Q/H9L8g8tSdWpY1bzfwN/b6q+i/8jIFsiT8oPDJhf//RXb1J4/4CxogtiRXkwXZPf8V/YXwuc
i4vLBlQCKSrqf/kf6u8/THgYDso6ZrRkrnP3s5118T//04KIzknbEdzyhsNU9N9iwCDC+dibRNZB
f1JXsBk+h/GbNqlPzKxs0qTaT1g1RnSz5PoFTLr9XUzvaeuWpt0HRH14Vz5pIwOtNwCgIyTUNcGV
PGiN1Ru3aZhYD29TiYrIoRt6TqAvbQPTOQJ0uRfj4uxlYzEyZyaH5EmjxhZZWU0BXhy3WLNapC0J
aMz+j+C34/PMqGiuw1awThBecG6p/SRiTZ/n0Qiy3mXzpfVQ/myLnrEwRgJ7m2mtfRGrbLgsDu1A
w+vEUllr1kkD+a9A4g/JgwZpbCKL4ljAaji7ZyZmZDyQZkhYGqmJJyPCHZXVo5cbjkvDo17woRjF
hd0r72IM8F84pUHNhRxIR6KmrybcfGb9dawDMYBMqrCLVWDEtZGJLHQvsbEWvfjJE0qOe+hMl1jg
R2rEJQlfFleZwDNjbB8kzQJel0/2YEunfShH0rD8DG0F9NWYLklY3srWqy66ls7LKZ2WiKW/Rwy0
CmMkSjQBc/Jw6IeQa7FwDL2a2EQ39K64kGRjhZx7saBPKzudxNWSLEStRZ53GeYVWKtpaVC3hL6g
2kfGTpaHx0GXmI7DJAupAhn9SyzKSXzEH+3sW64fAqbaP5JYWu+owMZj3PsmiZX00WC9liBzjdq7
QgKTnKdZXODr8px9YdAMK0Iy2UI0FWC3+HW0PLEPU09yStbUg3az2MUMhTo1Tux2HIM6z3p7DU/E
afdQ5DH74K8FAJHU3wGg149NX5kPkhOqFeB4ATH7FguMRhxMVhd3KOGwf11NklKDtCL/xmTyfTVZ
1B4bvF5ATQmGejLDiUEjd55j4onWxmdvyYAltoZ/xLrAgbYH+3BiT2mZ7EO0Wcuh73EV7JKw145m
qA1jMJoCS74+eSW7sIXt7hA7mTPS3JT9NbkGTkYDdfIvJVWFtTJwKN6VxmyfxcRhjNgucptYDPxZ
dPwDF0uDtYsw9PnhSoM7BtBS40JgYKKH4z3WQzWwL/tjHeCiskJ+H43DIdravh7Z49iTo8ZYzH4f
Vo3WnXSu7PVDXtdz8mBKRfh0+A+QIm6fbyKMtJt5bFqOuOGZKIrhNBm69iGui/PQt6Jj3heJ/yOl
3uHMYVoccbWTqNBFuRbw/++QiyXbhC4+1Ilu2RCzmm11lz92DM8P9UKDJOnMhC06rs5IuQHgLbvr
tDdI8MylCVc4xXQAsSgGCYds3d3zeGu3ZWSFu6ppFuKDHCyQtDoMumWQI9ZuNkVbDbV/9OKUfIb9
rCcoL4aeVMm5m6ZTYlXTQ9VTG80km1eLd+wU9xCjSgvolmDIEfbURoDL39iKlFhX044OqvbiLKw0
eQhVPFx2k2fAV1SkxZmcgfN2nm66pY3WJNPuvC517o2G1nfa9yTfIVa+GD392qC7R3sXoqPW+jjr
bSiPg+I9eor8SCQMKF6n5DABFjKdxbm+mOFj3WTjHnhGflO6YCRTyrRgzkBL2goyaSjcZK3AkyNK
jB1V23lSw7jIFZ4yVqDKWSErJ41/ZWQwFpM3omUG27IKYemB37lYZHPWKQSmVDDM7A2LqQCZ6Rsq
U0Ez6d17q6QlLUwBNUuF1kzeIJsKt1kq8CZJW/UecmgS5ArLCUnBOJ0J61z1InqqEuiEEUgA4lnB
Bph+r4y3VfPA8HXc6wr8qcRF3Bgj7E2AoH3j5rs5RivQNaNxOxhm+EShhhCDwCX74NJsoI2OOOjQ
u9WY7S2yrehaoD4AsoUcT0a0tWTP+dULlV5WQ8TUS5WCTBjPOlWmzM6xETcM7iLO5zdO6fDGLGXY
3F377yBTkKbWf7N3Zs1tW+kW/UVwHQAH0ysBjqIoibI1+AWlyDHm6WDGr78LSnLjuG8n1fe5Xzpd
pZIpksDBN+y99go35dkbXxZ20b+UFYiGzULWxQs9dUHLPagNUUruDsEz/N5lqF9rAieevRWfCpSe
8fFYLpcSecINNbg64Nd1H/Cglbeo+rQ7xB1PTrSSWMkNYXTHxhnb70pq7T+ordYKcPU+WK7RinXN
PwivmbHSXpsV/CpXBCzul8ofDLCwZghjbSliummtBljoVKG7B6GWnTQV5QF+fbL0tF576mrRPnPF
lU2Q9CMdqqmuoBuqBzA64mKmZGm4HZ90n3MZQKkVkwGrQY/lwSBQcTMwzjqqEK6tuRJugZAUgR2b
xeIDGBnZSEiIuOUHHBcwgxWAD9C/QFcYQG1C0WUIFCFEaNxzExpfNa//zoIheoESNJHwDoi3ldYX
7DvaLfdUxrQYXO+wgnuXFeEbKbmfzPRrCNvXNYD8YtImeGgF/6KZfiG1ntFwTrvuOOqN9RkrFVMc
4c5lW7UihCMCnaGfATsGUZUS3YV5Azgz2OFlBRDnLYmx2QolLnUcQ1FXnosFYHHxwS5m3QjHeIwV
TONWL5ZLtIKOa4jHfRp/Jk+QUor6IlmZyOOKR3b0lPDvUACrAyvRnTKrWYsZkMqdVC2DoBWzXIbJ
mwF5WTNsxJsjMOZ4xTJXK6BZ6eraD/r3EHKzq5LG9zTntcx1ETQr3nlaQc/eHC7neoU/O2bzWkXg
oBe40OMKiGY6VhP1DDTajQYTaSkgaZOhi7WipVNb/5KssGl8hCGgDgDUumo99KpAqWuR7hXk7FMF
r1qu4Gp9RVjnsKz7FWrdrXjrzuyrR6DHg4/dh886XEHY0EGGrWVX3WZeMdnAgguIUu57CEFbX1Ha
AtLXHZ1y7hN6/tDoHdeV9V4YALiTBatpvUK56xXPTb7kr04x4m3Rv7UfBG8cXbWvly1LoBqUPRHV
cktWJnOPFf9NxeJcQTtEQZyPKf5gaJzGCgtX7L8UX3qVqz2b4AuOGelbDoDxdEWNs2gmFH7Fj2Os
/TJlAGJD7IV7BhgW+TkrsLyPexKBYZg7g827o+OWPNLPWgPoHDDbE1bk/VpsNnp5VzkdQ3n46FAC
vltJdGiMIt/g3WBn2t4tebJBFN36xFGgKy6+4qMsN0s7fR7b/r7Wu7tOK2+p1qCz28vMfU/ID/QE
EhkIo/PnlNucbQcLI8tMLCz8K/W9TOG/2wXhGrGt4FlgZEPOXyz3wHyy3wS+/238/qHxQ121ioX+
feN3zGn4yCj/qxzl45d+b/lc59Mql8cuiYWLmJU/uZ+ap3+i37I/CITe2tihVPm96SPril7QI84K
ANl6hiAj+aPpsz95QItcSKJ4dDxh/0fZL7hqfmr68HFiHWSAghkDqYi3ClZ+YCEmdsLeXm/j09QQ
X7EZ68oC0kQ6Zt047PjnSZfU2dCD66whhLeDXEVrMbjWFJBNUTUHhfw59N0qt0/L4shwmw8VJoVO
iOkBJH4h93rqzNpDBjvhuSklgdRDDcIHXlOOln0w2oEVCeCYTR6ypkLgKBbST6rePnvw8Jhqjmo5
LvrSyU2ZVt6WNZKptjiNp9iHAEaOOuYLSl5Xa37xqKTeP26VzvUI31wEmsR4tQr7NB2GFegoDIyz
Z3QxiJfCvh0lWr5i6K8todk7B9sGqoJ8EBBNkNo91mk6P0w4Cy8qMhDzEutRUi1WuIxTl7ZrU1oi
Ys2X1tfcqgnBiEasBEs1H6LR9k5GrZIb5m17KN2KxOMqqXZWSWditDHBj91oZHowWcR3ys4xnnMP
5nUCvfBRNyabBlx+jYa5vrMqHnLwhM373kjVkW5VBrFu3Mf20gbEkztbbYYuPWFjuzcdLb+Y5Xi1
BMsMK88Joq4nJ34nerbeS/wuPtKF7EYvCrJm7am5Dopp3qbHR3jLvkFe8F6b/G390p/FuG2MqrqE
YPC+p4Pt7YZMEv1jJa4fKQe1n+29WwSEsc2n47S1GJZby/+Qv/nsEa2zijxLv86t0zBWUMAJR39M
VWte6X+mG7N2xvukFc1DncW/pAZ2Uquyx4Bp4Q2ahDmweoXcgCh5Rri19oDWsHjMVVYgdcjbC5VC
TL9OaGroZQ8KN+ZFm7LeT7hjv4BTxqnWGtNlRjEZ1JNlbHWsI4GGlzwQQxh9huVFkZm7DUGZaVmx
Yi3TlGCCutZvzLgRp1n0eDWm8S7qZf7gDCWELIKDvKuTWPWDa8gB7UOYoruKluUiNbQsac0okVa9
2i9aX16FwRXt2H13NjIpKZKNDcMPuWNn095W9J6vCECsZKt1XXySaaxjl8nyhi3vIIMG7tuejQ0d
TtPfIJluTyK2b/H/N+R72iUy98pNgUhMDNxLuBwsB4iSngSZ8H24UkCW7kljFIj08+oSLLMLnRs5
kGpJDUzcQJ/ex6a607r8SZ+VR7cvrwyd823p1u9t7TjHIq2eZnOtAoz2a+EgeFwdlrNfJMaNBZKL
aRDf1PxNi+hrKr2rV0Tvs+w9EjdmLzzU46Ddjq7nbcO+jqCRyVdwrO2dURfTTkMO5edZRLgeCSZP
ErKVP6VOi2JFkcdJ9wRW7eQwq1+r7lfyl5tt7xRqn5P2w8bjtHTJuSs6mraOBCamC2XI7gic7wbq
ehEg4im241gnu2xMJ18yA7+6oZk/1K4VHYeUj3lmHXf0PHt6gO207MsuM4KaSe0epa99K9VAdq05
HtUswyxAeTI+jLJ76uFkHjQwWxfUSnHJDVa1chSEfGhYI4NGZyF6P4ejWZxJz7wUyv2laipra9uL
9zllHbCTBlFyMCXD+9l0kzuA8m8lhc3RAj2yWRL9za4HC+qXEt3XVvGWRRHXFPS5cRPlJbtXw+KS
FlEOKVLmDPbj/H7m2N3EE+ddDperQrU/f116D9NHyPk89FyDyTzNXyFtkLZcJKJ5bBTJJJB/UEiV
xR18LYnw32MhcR9ZIQrrmmUYMjnJlD+3BkE6bFod64wsO7YDXR5Udeldu9T5XgNv8iOD9NIxdnO2
ya5OzoFms0+r7RLFui+Top/YmPYWKq86sbW1ulx2rtEVsCAJmOVwR8cy9U9xPre6BGhUdqcCzFjP
s0Vr3jMNezEctLQXgCDYxjIjciuiq6rJPWQ9m+/zJJX9MPHAfjRVyC2SjVx6SBQG66XVE3WKl2Ju
Nx1hX790XP2Jr/dNhABHCx25Ge3auTY5fWYQQnk5VZANT80carvOS8voEDbdcU7M6C7O+/zR1bAX
bdSgOfs4g0zEwGmMX2tXttvBkMVBT6L4zWXd420KF1w8gWOdPEem0pEVyBodxMIY7zgwAmKvPgxY
fKYFAD9H+/cSFvG4MaUx3nZD2yK3NxqxSqrp8xa8TtEmtQgd28hp6Z8FUcpvjRLJK89kMqYIO70l
G6K4CwfL+y6oaRdK49C84rAcnqErLxfmNUf8B+gTC9NmbOJZCSkXZtMzXRnIEfDYcFnVcCw4bX34
MMYczLladaUhnyIKjdh96ofZYuDX5t+0FHbtqegNLFh2nYwPYSPtJ54j3rZG8Ma4bGZ5BW+yDplJ
6HgPVDJN7xnrLMlhFBEikpXD/eSw7SJcJ9buk9RmJMt0Sb2mc5hdzLwG6TeEnXR8wysWwuWa7Jvs
muxaj8QO430wWBiW4RGlYkGmTczNWhMDebc0Jom37di688ZoUZLB//DEbQ0P4tUa5/HX0I2bry72
2V2ppWw2tciLPBBZs3aiORjuS4vzZmO2SnuXYm7vMARH4cYky/5ABF6tDo421l+9aCpdf17C/kgx
b5LRlqQNO3OnSJ8Bkkq5cSuTOZdEdknot9lcbNgBR+45snGZu9UzsCxWu/zl3tZ0lHgNvS6U2zIR
2RTog2bt+1wm19CrxR4Fo+OXaNWI9XIlUykzRuljYd5F02BgHhq75qQz7QzsGqzjPPQtgTFccE5e
L/5EENS2EQwX7NTotlZcenKjt/WD3rdd0CKBPmN/J3rACSsySJ20PraOxClcYHR6zVTaoRKJcLf6
/dRWL9ls1OW2I2MZN3LaLL/aFFC3QMgwpBn2L9ADvC9OXBZvVdRWOzPGkxJwxDOAnocMWtLoZZyI
KHLFMcFUcest0vk6WCo/1HENIcaIrAUfhTmbv2D2iG+6UDefPOZ0ycYtzAlFhELzWlZGdSDfl/+b
LX3mAluN5ysMyGbwJyPW3wZvIH29tOqvrGW7B8sjpsZPJ0O89hDtwm0kxp5rSbT9BnCE/s1rEBRu
MVhExJZWafhCskP5hcgeu2XcHE83fdvPLBTxSAeLatFJO2Z2TKPsXix98tKUDoOCgazDYvAHV9uO
Lq5EUMse3kxPXHqCNYLIg8+OfqI27sjw1rBdR86eKY9V4wkb5C+eszAQlVUdPZVydpguwo8ksE4z
9dnX20QQUB9Fl7Yzlu1oLOHRSHPyw6TVBUtt5rteiP6ML5SNvip+jVOjVz50DudXjGIKJiYZYCvN
Tn3BChT+YssqZIovzGzDt7ms2Tqyv42NKTtGlFmEQYUWu/xERanE+iXTbzX5K+WGrSNpGVqcc7SY
422FXvA5D+EkooyI9yKxNPqDsD8rxHzIbzLbvclU4fmRoEYEo3SCjay1u1I1PURHr8HGakTZS+vC
CtsgGEb+FSfWOnNhPLxlFLvcZJpen0Z0/2feYX42ZJK8hwvRBLjoukNRNyCgPLM8NjlYQrhAzzV+
pd4HZ6PeIpR592bToIoUifrNGP3fLvkfumScNQarxH/fJT/9qoqq7H5skn//nT/2ovonSABkLQO0
o2Ow1niK3xejjvkJKwf3Pl/ob0vTP5tkUp9Ze3645QArmA5L09+bZPpnXH0YNKVFqSEw5v8nro2/
2n4tA5+77iFhN3GVrO7P9ec/tMiuPvQLuxbr4LqYl4o4RgkVoST64TP5P2QMP6kYoPboeFZsnKUE
YfNJrD//4VXCnow6s4rCQ497XN8MwnM3KLYI5uuG6b4AAHTMlyZTQbV09evfv/b6ff3gaoUcxYtD
y6ce4WPDavvTW4wx2k1m5nqHCFBntnNUOwbDxNa2sNg9prpRvXFg1fCrysQMUMAnv05aV5ZbW9lm
AAGQArxnINYN0JfMRmtOPXxdJt4p+EE0D6Dw4cdu2yhabvvWCa+FnY/B/+NNOJI3sELmuZB++gQF
CSNm0S3eoVkmYzsRF70rNMSviTPOXxpTDH6oZ45Jeh/yQR0Q/evoEWlpkSbI35d46z7WIGOzdV3g
oAvjPY8SdXCz/DjBmkU7xXqiSPpuh54Kd7tWMHT/+/fwk5Lj43twEYro1IYoAX42Obf41/vZGb1D
QvEdKIGRAXjnzGj/n5In/mrd++0bp/6ENeUinfHWudSPl5vFAqyodV5pMCNxAPrCl2e7zUl1ZvMg
LJazf//OfrqJPt4Z2hQC2rnEsX+vV+APl7eht2VZaJgkoECoB04Ugqf6yDv//av8H5/f6s4G+cFY
DUXEOu364VU8xXGB3tY9KGNM9jy7v9e4Sg9Z637++xf6AFz96QP/+PwsGBgcTOu58C+HQhrphkcX
4h4MzE7HxWmNbexxzczI8QO0gHSFOuoqFPtddp0Hyz3XuZ0Fkv37Ne7L5aawrOZBzVDqNvbA8LbW
VzrGoJvLgWTk8FTlJVtlrs0vQ0Qv5yMd4PkfpSNrUBnxIlMtGWm4RnJoDbt9Hu0lOfz9m/zNjvaX
d+kKAebHQsnFwNGzfpoOhkaIwnhR02FMWXEUEe4DIi3ao8aicldlLT26WX2fKGACK8vZz85OesgL
BMtscLpdVit1qYHsJZuuNIPGLsWzjqLtYjE5/+qMRfFsNfZW6aPxqMP8xiMC/RQjQJh/NkTm7eIF
F2GHchBFHaltZZTMe8Lcqc2jrxxnqDI7y2I8A31kSEjx5elCWGkdGkRQ2slBK70ZT0cCQJ2k4n1r
Vu5nFVrpMSUfKyj1JkaGH4XvMWodv2iz6CjB293VOR53+MmOPDOXBKsQ2ta2prHzbVn3vs0eMvdR
T1aHTFXZU0eeW94wjimLWbujpJu/zRimEBHE3TbKOnNvhRJRS2rHsKnZNQSas8gHKzbF57pvi2cn
irPvNcFm0yYT3kwEq2JJBPZXwEqk3nxx3DILnMIA7el5+TGd0+mMkcemdMzcoHOT0tuYMLDv+q5k
cZnm1ptoyIig6IKcnP2qZZp7q5W5Fsgoibaao05FgY8jt/VmmxneEYEMtPWwDrEG4KPeRIqSVHNK
bHspivsQNWye1j6ufW0F6ZHiVpivVmyPdKGxOEZZUZzJsZi/aHnWIXFkhnvRew1nx4y7ait4vgDc
H829UXnusV+k+aZCu71P+ZzKYyd6z2/AcX3OJLzGmitiYLnU41d/q0ip2WWxoQVmPdGEVkapvpCb
3fsVbmy+GqxaRPhFh3Hud3FsPhhh0W8524Yja8F5gwOeKYSKjW/YDYsABXP9MKv8lggGpN8j6Jgh
yvugD1eqfdH1vhLiRBwhctyIzi31pojBTnSLGuFrTKNygOIprqG+EEah7Oe5y94MTAEBqonU11Lb
e+qs0N2ZSulnZ+pHMo0zb1MNy+QXguFyv9pxuoGUQMfTcCCQiO3r0Mt88GmrXCGClE5ihT+TavWq
1fHMHzOFu5j5oY8gq6o2AGvpdHgYYdlbumyXRK6NHX9cAyQj29grGPs3Fuv5c6cR7qkma35Lx1Y8
9EnrYAqZ0ZpthJHWd0sl+Ib0Vm9uZhDdR3ig+UE3E3FwKm4XG30q+b90Q0vWb40RXSV8KQZUXRxi
n0vLdxqV6AVJav8N2v/8Yg5qPBWuOxyzAQHtENXyrIRW75sOwQFr0eHY4xND95qhC87nGQiQYOKn
HxGZOQuesMYutoWIWP1ry/RFDqLcmQKVlsiieouFQfrpTGIu6hZg0kDCzskEH7sUBZJ9IvfOadkT
ILuOtU80y1lgVzRqmo0migTBbBemw/x9QGZQXYAH5UFYUxTAsxQogA2GBkbhBknEk0MnGXFjCGJ3
xTAaW96xOjl2RyAkmhbyTcR8w+q8fV68Ud4Z3KhMmUXTB1nYQYHCwjrgu1IjI1WxYPtK1XvsoFQB
xOU8xdA+zkwW9M+aoL7Iqzq+Y9JLdTJQ8mHwQr8ZeSl/HXrvNb9XUMwIO7tix2heSHXJgkwsI7Ru
6kLNqtF/ZLp5HGWT7Wq8BE9V16K2Saz2GzRUcchTydmjeJMNc+pbyDzhafGwh82zWV9IHwlPTqt4
cmHo0X0bYlKQwq7femrgncN1vcNzMjKLN40tk1ZjKy0Z3S0MdOi35cLvGF7ePkc2m51emfwlWe+J
/TB0vCXNRmTemc4S+V2W4loljuKOiRsYwBUIXtO+HkRq5yQB9eGJWsXCdMYElzpSnQab61Wnmf9O
DTw8JYPiXCeQ8gShfMg31DbGXhdFsyfzzbqBAqFdZ14ghknHk3dBnsWfPcfW1zG0FPmRoKauwmGA
FmZRf1Vs6QPlxPqLcK2bNkPiA1mr2rcpnHucosK8sSbA7g2Hgq568zKYjdzVDCuP0HlsH+90jAkp
JNuB1HI91KDRdl1CeudobZ1EsIMuPbQHcTTsVT3M8Z6P38nelXSb+KzagvFEOjPm7aaSfNeuUAIJ
JYILfE8FYwA5zW0ELsuQ8WUayXtb/tuw/pa++A8NK2td928b1mP5LXn7q5D399/5Y6srP8ECWXkx
cAF+6zz/EPK6nxBysjIglvFjO/unkheUgGN5DiXjigW2aVn/t181nU8OP1h/zYP1uIp8/4M0R4Tf
P7dzuqnzV6ytNCXov9BZe9aLyULsxzFE3RiYTZ6/WWlIqHOfCAN2EnHcw2Zu5wVK86pYzCJDP9sA
dW8RxZAgoesgvEKRDN8crPZ3C3n1Xz2Rzvhv4G8TU9prRTBVIUOXcim/FhaaWWHrxp1KRrvbpKwU
bymL3cXP0gKbWuuRiZDY7qOjsvyqpn64E8NbgaaPkOqYCopA8NcqSwiGXIa8XNig1dMb/v5iQomm
zQvrIJjuweThkSCxyomybW032S8xY6cIe3URpThuFfEVAJ6JT28mRlZgKm+xI6GZgyy04B9Thiu3
eeUSzqHQZerkeaXmvqHLw2ofh/HZTJ3B3TJhTZwN5ZJtYgvPqve6revXqqOm6dtZ+L2ZtzeR147v
eBbLV9klFosYNyK3ZMyah7lOozcjNljlpka1KZB6MVGtKRsNQRKsO5IdM1X3FnEt3mZ0p0ZtyIZx
9jlKs4trEvoic3PZ1XMXzG11dJyxhw7AXnMoe7WxJZlWRuLc603rIekxi/epzXX2B4V7T+Ah/qou
7R7NeWzBb7Qw48fZPMDd1qlPNbyHVhc5QTov/Y0LOjU8Ljz+TwPhP4BNI8sj48VqnLMrCqP0yQzJ
n1Bc9o+9pD5CqTkumz4b9JfEycKXTsPoV49Wsy1LTzuPCynOAF9tAN+zRM+NTGmJ9P6ZRKm68S2v
UOcRau0NYvHhu4dNH0wZjMsMfBFeyUGW+bbGnp4G5ehh+tN1Z7hl/6r0jWf32VvzEXPcTojAIqIM
io1BWfM1TXOKyzFsmnoDxT+6L12v1A90Ock1rjPz2YiK5MFbLF4N3qN61Knudn0TyxvdIJNhg84n
PrC7JZt4Jv/b6IaGYlKHYwynyLeLdHrVykidTFF4v2Itd9TORsbI3Nwc3WQ7No13RamwABfsokp7
SSPTvo8lUWo8xchfQAm2ZO8SgjxpRdRxjJuXIvAsLKlNoZef+R6zLyMSjHsH6fttq8/xyVHG4G31
aoS1EJYSX/scFQGXa/XZNRtxFynilAKt4ed6BaCzGWRfkRJV1JcU40dCZkjBXf4ykZEn001OrJzk
45mwPNUnb0gE/6lKfeV9MtqYUxtztwea9Ez8ykToitES0UHWNsiEcFhEeJ3HwZxPsRWnh2a073U3
pVySzuKbJtvEmWiBxynn7tm2U5+/hiEmVD0nCiNwehggflYbFb761nrswRHWmznROyRxxDjFbDku
kn3wuQOwsZcN7Ma2anOM4TO6bMI3tq6JtFJxv1zDFmrDJgFb8mX62K+yWRfpvbOK0byA3q0XSNfa
saD7dhDXXwy90Q5jr54kO58HjQlXhiWMla7JbpdMGPu2Wte9xbr4zdcVcN0X8wNrdePYrwtipn4R
KIE2fxgVokk0Zh+L5GQXml6+dWq+SFBNm2JdPNNNXoqU+2NdSQt200N6Qk/Gv2Rqzb5f19ek2L7a
60Ib0ucpTVFdrBJ9wP8t/8y6/m5YhMcMRI/huhzX1zW5sy7MEzbn3rpCHxcTW/C6Vk8XPcR1y2k9
s3Mv1+V7uK7hs/mbaocbtJQ5GQriBjQ4G3vwlmIn2vjL9LHOZ6/vOjMLfjb9JA/mWwQqV7GKAELU
AOwp7+wxTe87dAIY2bBBzjfOKiAoRPU4rLkPxeQgjFyVBmLMhsD4kB8AMXAPFFQZqAHa4f43oQKS
hQZWwkmZ7U23qhlmzx32kOugyrQzuAAJGzxwvCw+qciRCW+vXl4xC7a3HqSxnT3qG4PL6MZedRQi
UnQvH9qKiWJNAym9l6xmGDBWy4UwJOQYbYU7w101Gs08e1csdRj7sNznD9mq5rA99c2pYnHKkki/
WWBDbbUWm5xfW5O+HrMNshCXy+8zzPIowJxDDOWqH1lWJUlkR/MlX9Ul86ATLUQp6WsWrnjDSx4s
pTXcEuhSFDINVv9oVUAnFI8ov8MHa1WywJch674SM3Hgww1ByWOAxDd+y6fwLV61MMaqijFWfUyy
KmXsVTPTr+qZzrRP7aqngRfKya+JZ3wYzcZaVTdxOoU+gbfIXDPnfWQXdnU1z/GXfpp35rx4u350
8u92G5aXZdy2q7pn7CRCH7VqfjhjtHPaJQiBmrhorlYe50Gz6oQAYJm0bmiHCE2I3+WHoMirWkI7
s/7KRZhfPDJn7lMMLRt71SIlqypJ18W9I1sZrPqcY7Fql3IG34HWr3qmUf9qDYqFjq5lj8WqerJW
/VOH5XbXfoiiOA5XgdQgbF8nuG6H+J6JBNm2e33VVGlokYicGedD6SbT0e54RJLuZh+1HLLeb4Pl
/y52/rFOBsL4w8TwX1Fc1fgXt9uKxeQXfi+SPfFJhxtP5fyXCtmzP+Fjw/oKRA9lJG63Pzc65ip7
BDsuYdutBfKfFbIUn0x7rbkFEsoPj9x/VCGb3l8rZAK96Q5Nm+rdEwggTZBjPw6K56LrhtJJ3JNo
CsYuhIcHY2Zk14n291tRDstx/BAcYPhGfEDkGTqED0XChzghdFrtnoUtkgX21MO9NLvwKcPAIW+a
Vd0QdxCdjgARkR+EJee/TygrWgg9RAk15c4Tbd/40KvaxHs8E3F9YomffxtWVcXQ9O5TPFUpao8P
2UX3IcHAIbeeAOMxXvUZoDLybfoh2rA/BBzlquVwV1VHibwjytF5MLoanokhllcUKshA+qEOv3er
NgTc9m3GYJfVepmkr2S9N28yjIbnKWoK3yBE/btmmvTJZJszgVCTQ2Ts4FHyzyYzOyuabheHoS2I
FDl/dwpNe6jKFNuRA0L8MmgGFMQPkUuEfARNaWXKsxGnGalvHBgILEawFUsdlYfcDtutNYTxqz6b
0eSbbuHu21WoukGdmT/OehzfUTEgSOmZ8SVjHu0j3BknC/HdXlRTTYIAo8zHIo4Yvi/EWzqYu1hc
I0czegRRGVVOUMrK+zavKx9koMqBYpUPKOo81flGmLGsCrN0i4feXjbIHW2mueCr1YKibpXCkgLm
1e5FUq/z4B+c/jo4RXMgdoEBsCZauhDS+HwvKfLKl4tdPzb52J10x0X4Ykx8OF4OwhWPRn6ng3DA
3BUt6V1iz1VPAp4zvOS9ACHSy85FLVph3o6XeZp4njseZacdktRUjOk2b0t1B+6GTf6UoDCBgwOb
ZJzAX8HDxtyVFivbNZ6ie7erv7f8K/1BdEuD5cplTj9GWS435kiq3yaRS/deKsqOQwhy4ynsp/Q4
mGWzXbw5NY+g5Ia3mhXrvT3CyEbqZe08zVQo2M3G3OkVfrDNlOjjHWkEUfrUiCychodFI80TPDDI
7W7v6ENyHWcnvgerNev5N75dY2SOWSgC7TaTLGFbnMVCTltygbVbhJeoBbtU6BUzZNkNwBFGm/pL
N75ELq8Rkn9EhuKjJHB3OxKIzN5O14fyEJY6yZYVwhIknIxmiOY5objKdm2RFdzepvLnCp5RBOnR
KdEWSA8WFnEGhd90a+RdnOGrcxjwJZMHBjUyi4Cp2o1BXt9tJXRnM1Xyivv6kI/COi9Azf1ZKKRo
BJMdGDfyufcTBsnNIOcwKF3FFSjLRlw0xLsYBtre9FGlwXpJl+5kYKHZJmiVj+hgx3NvLnB64Mjt
GwudHhSypbmx26Y/GVCGrrNeynKTVLa1t9MSpp/XPiwxN2bGfguT6hddg9WWu9k3V1UySG1GkFWS
tp+13sgv+Tg5PtYf4PSTpT8qmXFquXA/6EvQ+5FdO/lAQiCej5GLsQh3zdBn98BenjypcmJ8ubG1
Ci9JF11teEfbotJTP4SB7aesrKwN/ScLt8UGUYSDl0+7Gj8LwOeBQAR6ZJS8bI3chillpMYV/yGC
pJwUEZoG6wiTrNjakBenTSTb/taiTt0S+QwtB17FM15I+eIUVhrEGTU94cj0Rn3nfGbG0t/Uo51P
HFItZwplCtsB7BHau8D3xZAji5Y7kXH34jZK75eBs5EpsnuoyEs4EIKXnkcdYvQ2aqNpzbbsfVJN
C39srcgH+NFcCqLn9o4qVs2K8SZsehrATeSNhcUCIabpttDHGJCbfCgPIw30NlzQ4YIWyvm0DROb
m08R5r0nybyG0poDoshk6iZ2Mhqja2SfdylZG98GYWmYdrKFRsQQW+HWzPOl0+9U6xYvdCPufdxF
yMQivv6XFBKjYfWAmbKpvEOckKDPi8RnKHv593aW3asDXvrRaabyoWniaDsj6t3l4Oxuh6Vzj6mQ
LYZqJhtbNgE5h26c9I+JNKuTG7fmm9lySZtmM54RHpa3eC3bw6RZ+l3bWpk/dcwzWli+j5Fe2C68
Pz25dIz7zzhUh3NrATgQsZX6Q9pmMFRcjsw8utO9Nj0koZZAreuZ6maD6yCKJP3VTDtGJSH5wyeR
1/GuYGQEyCAPv8TweOINkZftV8o/uL6LNiRnY8haNp4hxqpFn35hZZP5i1kvn83BROUVpo7aYNvo
oo3TtF+AchnnBSXRGaXXSia2Rcr11sRXy+71RwxeBgDftA7msaFNsucufq6bGhjxYk/3cVsxNONg
ag480ae3OIMBZcbSaTc9AE7UxSY8F0MufspVebJU99D1c5vSn5t6172Ixl6L25kWJhMvs4Z49wDf
TiXPkl6gpGmp7J4nUSbgLi1VjKu2hOW1JRWkCWZzmIptLablm9vhQQqzmTZYJRzBRFuv/nM1wuGO
534/iuLzOE3NPsnwk3ORhke+yjzoyzJ/MNdJEu7YUx9pNTtYlfy22v9vffwP9bFBPhnF678XPt0m
77gm3soflU+//9Ifg2TjE5FtBBnoAOQ+yA//q3yifJYYmYl181DmgGChhP3DHuR+YrwroNh6po2E
Y02i+kP5pH9i6isYPssPuxGiqP9gkqz/NEjGEolNmfKdYlwgcvg58aCZ2J42eavflLUcIH0PzNKm
g7I4GMNYlDb72HguKsBz2M6/JCTzQQmY41ptWq+23iDmlf/D3pktyYlk3fpVzgtQhoPjwLmMOSMi
I0ellLrBsjQwz5PD05+PVHX/UqqOZLr/rc2q1dXKJCDA8b33Wt+yxGYyE+5l9lK427Cay0wmp3DJ
y0JSXKQ0N4u2afffXel/kVO90bfQyeUDAwMCTk0+mPX2k4P8HHFvz80JeYu+R6ZvrJ0x8c8E5cIJ
Jeg2+41+C33JjzUFh0R7IlzpLOoQvk2ql+9rCgOubmWwTaVR4Z/LzjUgSw5CqH0iZVibdCeN+iAa
s3rGru/Xet3LgRR5eptDsCNTQJRXgRujB5kHAG6rQgX9vLc61iGviNEtMWZiSeLRf8ws0c17glXK
E7tW4i7DuADIAZa6UWhia6y5dHUIOQnHgmttqEHfIx7zNuCyyKMrKoamSe1xKD8KhnDbuERbbSBR
CVBiiiS/teIbQdfatX2/C+jAX08qth4bYXMTjDb6gga9wX6Shg/itqvEBTE+pCIXgQY7s9hfsBbL
JzfhwDUb3kLWoxAYZVexi8xi1TZJ/Uyki74NsYHHK23FnsaAbVXP1jCmAOEZ80U3Osr5RK9AjWkW
qECa2kESgqvZEo8Wdpn2ZJXStS5zCp1+p9xJVR8s2oXRsWta7r+wzea1QU7jcA9izno0bJii7ytP
aOMj8QdcubjVfJ6pK3V51VQeyIqBGcW8DpTBoTMCvsMV5nI+Hc3igi0O4S/sh0xk8LcBIiqa3U0B
dV/yKohBMxUOw3ZU7f2EFGDoG37cJ14039SxuouwWM9rs625SDFh5UjmZde1HyLYvdVBAgfJSVVP
7X7txDaXJTYyRpja6er5YZrZFrI/Q5V0ogTKouO8fCXuQhvxoabz/VV2efJrYxLgFDqD5s8wjNew
n+c7MAiRXiWah9cOpfA2NS25bts2Ew9h5gs+ZaNcFAUQByEhBG64yZyaGBFr1NMjg2+sVY7PRjJP
AqbJs9MjCEw655oZvnoy4MVcxqHCfWanzD5GiZvZyKS3JpbQfVkyf99XtknCtpi5ZaMRlMkAvMtb
RwkaoDUFcDodsbw5eusQSvBkqLrt7qx4NtTGGVxuG2xSXN4xhs53Y3ZkYmFCCxnRrHNUIov6UHrR
bDPXkIb1acw13x0SOjl+nRAMVM/8kdD7So/6Ps5NKDUIUuI1qnTnpbUK/F9R6YtHSJ98PeyMagXS
deS7TamViJh0S+Y/g8XDBfCQhxLCGzS7FmlD+6GlP3oP24UHwZhdLnBsVZbap5lZnhwL/MoKogjZ
bUOCsDIJEBgiX6sPyKrgVdvoFdiolD1HUYD055XgafO3Gu8Sdjl/4eT0IDpPRZRazWM6z4bxZJBU
XZ87GmIN5hDgnbtssll+Z3Zl/rtYmnl6HwxJc9C50dTICpjJz4NkgZinnGvZdB3XUpsjvBzfD7kQ
1ZKIHGRepneSVSU6Yv60sEovNzIR8XxxpeHzHCtAa9aqayS/RY82ayiVtfUY94BM1p7wIvVBZ15v
3SQ4GABeh4LpmWuP4hIpD0mNl+Uc00jDhIyUIGySj41oiKVdOX3YfbapotP3DSuEIMQnmJ0GT1IB
0nxF7BKdEzcLjWaLZXIR53A7Hdsa+jTu/0ZcEmw9+r3XB3X6xXELCwM+04UwQE0yWNZNzvtnrldW
n4TqKigsL7dQWijTvIpINGzwT0BmXBlxaH6M9QzaGlHNhfxt/4Mz9MG6nMUDEfJ6keqU/bupnIxt
2rXRhhsDrHAPptXOIFFCZGCbmsfDyHAInPsmonY50FxW47mUKH/i92Ek+3YH10fh4CghBePXqnBV
VZ75hH3PWtu5+dEA0s4kDQ0Uez4iJiMIuweRWuHfWRu4XzRAlBVVbHHTZercj009bVHf6TtVAuBw
7KHYoi6UmxIy0T0x3MVHIaN8ZxVmSHDMnDuMJ9zm1g9BhLj4eu0VCh8kUVWYvbMSTOq+2XY7SngA
DYPW6yUsdTvkY3VDtnl+duTQb5d28h3LevUx8fvoYZDZ7eiaGoYAM4xdPcFOJDu9IJKojB/CVmXv
xly24a5BNXz2eYFRX9fzMTN8hLW2xKZWjwXoIhcTcjzY5SMvnepDAUQ82iRzW+y82CzfRwrJmeDV
46885TAWUm6vL5XSNhD1geY8nbmv7JAbsHpUedachLsxs6yLE+Jj2USmU0xQGNgObFpGbKe6zUvI
1/WEPC2zGbbCBdiFjrhLgrLaL/apDcbf6kOSNtXIW2pQVwUY12E75W5/qQFaP/gEv+0NRnw7x/AV
EjBj9nYTqL2LEXX1iQV7OphFMV2NhvCvEGyN26ltmnVnyX5d91NyiIpWPQ7xMH82zSw5oRCYT03R
+Nm3PvYn/X/DL+W/bIl+2sxJNOz8h7Yr8cQ/SX7rMre9ZJGW6g7rEul02docbV5CkGiJtTPhLxBc
3PxGRLrser6TkLIrohZHho/uV5Ds8zYjRAYzorHR8Y81SqfnWMYsDMh+2GP8esP3Rvr7ehxFP5nt
smVb5luV/hBRSrV+iIgoXXYYjG5Ys6EXPjs6YMH484O5SGO5nIQ4+G9TWATPsIHszj+iNmYeV8Kp
aRHRgwKB2vvrQ/28kUWV73HdPNwRPydy1qHvVgb6r6OtJnEplp6EM/oZzryuPLVu6f3mLvmX46F2
tQS3iamIq3wjoSYAiMc2y53jjCTi6dsrqIhM3hjA+NmNtPHE5f31OS5i8x/vEU7OM4l8wtZo/7RZ
n5imdzRj5bFBIUwb2TDZ/LCg8gYuyMPAyK34qbWRk+XC8C/h9fHrD/DzTUp4ssN1RpwDe8R8c9Jl
IWtTZ6k69n3cHMbRgOAmxvI3QXn/ehQXe4JSGFeoTH4sEDI4kLBfWnUM0RMeJvB5e9ebxt9czH87
CgUlUrlFse28VfarzgaTY3AuPkGuGxWDXbEYzP75bUIYEiI4j2qHcvPNFUtxKsdVXDpHK0A7iKWM
m2KYwLpvp6ATl67Sw/ybku7n9Ys1ndWE02J0w2F/vHxFPATTmCl5pNGrPojeC4+zObAV6TOwEIU3
gbhR7cwt8uub4+eVBU2Wb6ODN23EWW9P1cdKYM6VYx3Tnqc7IIv41EHn2syJ8n7jX/iXU+TmcMFA
LlMw9XaxdLMRzwe416NuAOVNNMJPc4vdB30MK/ZSweFv/kPTCSsn0zb+ISQ4EoVk7MfrOpgg0yNC
vo6ZqptDkUucRqYX7Sl0fvukL62JN486cdJ0dRGt+fCwf3rSCKPyTNaTI8ZJ5K6JyCHjkZqT3VfD
3FwI9GMsFUxsk/XIvo780qm9DPWABlqCdaS4KJ2XLLTaz4JmJbvOGSrDrZeqKvvN7fZvn5TWB21T
RHQ0aJbn7DsvSRE7I1TCgDscGqS9jsl2eAa1wPtySNAFIg1nW//rO038/OzikeGp4vWMDwwn0I/H
DMkusALecUfDM9jrarL6KvShuqO1L3hlRlWw3O9JLC410VrPw+DMBNThXbqvWwurQk0sYb1jl4Sd
h4lL9MdPPVAah24QDwPf3Vt/EqYCVEUeT30+e2y6TScBHQm5sc3AMK7G2vxdG+enZw9F5PI00Mrh
FpVvD1jH7bLpn+bjIAP50prJIvSrC25TDez6T7cQi/ySLpdJg4al5u296c24w8Pan4461Po2KVL/
bLYeVQ7eV6qkX3/XP33Vy8GYZQtGIbzxnDdPXb74WNvAnI4KcTK8/xhFF93fiCrx1weycE/++Mgp
lstl8+BwchCA3tzIGf19Dd1gZAfRRO2tSQ2HZAUvY/qOMJC5PVXJQCdEhtI7R2OE5jKrXLshoGJ5
DZa1vo/ilD6BQY67vYY0Xj3PbtMcTEPRyqLrRaxCtnQ/RlSKM+rEcLrt4Kmg0Pv1mfx8MyCc9bH2
8V5DqveWcxwXk0fUUdserXnyNmPRE4U9RmRamNMf77qQSnIPSPyEtPS+GaO+e/i70LS6QaP6b/Bq
XjG54vxrKKdbw9LlSRb6t/3D5e313R4ITQProcWjDwgKCu/bb6mYc1uArpdHVWv5RSlrODYy8J9e
GyKLvUJs6jlz3pVaW79Z6ay3twjkaEvZ0L85MkFnvAN+XHdkFnSxBIV5FESq5POG9BCVtiR6zaj+
FyWn97cSRARsAFKK9uKHJU+g3YTxAXEZViXLSqZ7kzzvfDOnS7+mbgjOW7RO/Hkm9uSqyVUL7YDf
f+uSUkMiVwlr7eAbYboYwxlP3zlJOz9hJeV1Z/Ay2E9dg9Ub+yN5CDjc9K0zalpjbZDS9yOYmRd9
XGOOA3WHZujaMQ3csSYMiLuRbsMF6rux1zJWt+UkiCkpkTOt6GIDhDchyJhn2tJERKE26H3AIk11
7lKJm2EBJYybcqpnCug5PiLyFGs5ZA70BlClCFSR7WFKp/eNOaR8sWfgQTwzgsn0ukdnKz6PjZfS
FDdAGq19XS3N0ClMo1siyviza9RzeQUvj6Y3KtggOpBASFVU1DP/71zj9H3dfA5pQOfFz5Z9TV3x
rEVF5kxf6ZbHSLZF2FC4T4328eh7hr4Ht5FHt0BZs/KchvXQ3bV2yxeCnoynuxR5lQJANXlfNH0n
6p0wFRkXpuWdsW6U6b1bifazbk3OYrQTZ/7CXLOX100NKmrtjhlfszZjfpBTd16ckY/7gEAA0Edq
JfI8cDUHOhogWndx2pGMrCoCjzb0QehcdXNEI9zLJ0W0kh3wG0G7BuLveVys+jrpjQddEqC7rlOk
yBvfLCQtnCizW+uGiEinuxexEbWblNsluqVeZZovcMpWa8MAGjwMTeumm75bFOQks40bZbGEO8iP
q2NBMJpCQjjG7lkOgUBDow3S8jqNPuFSNhk9LY+xNJzXjBoWrrVPlzHsTd08igIaxR4tITdYEXnK
uhhxw7vhdR9Az567bw4VrYZI4dQ7gnOzpxMSD+3hk5pK/dXv5uDWm7HqfGvBOVnPh7EjLR5lYjkv
cRCR09n2LXDsb48VvKuMO5RnZnTtxHspnJjW2+hM4lEA5YwPdHvpzVudZBlvlMNdVHuKyizKHK6r
1S49cztZUn9jlKI7jR3q9ttoRnjyhXi6ZSMRSvZ2XunKl1wkSye2oT0PxIPyRwuTDvzr689VPU3G
iN6Ve4YTgaAmBbCb7EovNdtT7oc8pnllMGnIJsmFlcEg7V1CTl98h+aADyJMeic7yEXtfTGLWn/s
tWsbA40eJ03vPVTHDP11Jh5VkhRy3TdBPH3xiDZrtolXW/JuEhVd4Ghib2zz/I1uzvuYMQCil4h2
BfeKZJoDTkl2tvuejXnK6JdJbFnZqyweKrIZgmDO6c0bmZMcs4aQIgbmNCV3dNBmj5YEZJZjbr4K
n+mQdx4NsrknwvXbG/9/56S/mZOiuFxeOP//OenppWhf2u+npP/8yH+UhPIvhw6667D3lHRCBKPQ
f/w2mN/+YjhqIQtcChgo8P8zJaUk/Q6ayMZVEK9hK1RwUvzRVFS+KQ2W7Tn7D4ajvCl5c6o3xW8d
dF6WhFqdcotZ0tpSrmDFESCF6jWdoaqrYYjCAxpXaW6XwaUsJqRKDW8oFNYzJFXxkBG6ZuSwCxX5
GUwONC/7gxcw+cdfMuAHd+tsri5pJJXn7vIG0Nd46WjDMMeZWMvkWrYAtsIdZr9cnQdZt5/ScLzr
ZOxCWrIY/8hIubtMEgi1a+sQd+M8PRjePIszfsa4WtdkjMFhoQBKmDOKpjXPhRaZA/XURGzrNm3c
HrLa6+tbkjjTh6YO/GcGajbqZsRJ+LSbIalOqmhYwUAUfjBIMCg5BNuGrabHi78P21NBAkoBXRm+
7U1aF+q5xtKyMfxy/EhIDsoctL87fJrk4TQR2UvJYJGDV9qR4RFNh3s0nXM8z6TFfVStU3+wWhtb
jSghkWMm/pTp6eKZ5BaQxphPV/wjuB56Zd/EDkZWuB5i2yW2v9b4N/g7tl/fQdiIxrU5TeamG0H8
rhAr+rzO+xLpiAzUtBqFMxwKY85ve8hIT8whAew007gHcTnd+a01HREQLc6dGIEfC4wRH6IsiT9z
Pzh3SToMvOZKy7ghMAz6o6MaEsa0wP7SFY8RY6L97PX0dOEdrQeyb9ANep11LZ3Bem+UWStXChrI
TSnDfuNXyApz13WvhljMp6xzYAvFvey3wir6rbGoRkaSUnf2CDuA2bomAyuo54/GlFe0zTNjT+jN
fCUja/6Erce9ilpRPczmFFx6oy7PpRH2+V7OxnSj+1kxst7pQXaWQqL3z3/jj5BDdA0Uv8IAH5uw
i+pVPfiyaI5J1TJmPuKBGDOyHLqgTvwdwykE6KSbEjUzZu04b01e9+an12Xif1fU36yotsOT9KsV
9QkSE42gH9TZ//zQP2uq6/xlwVpFAk0jzbPQEP93TfXsvyDMUvr4NO5hg9iUKv9JI/H/WuQNcC/Q
gtAkNlmJ/2eN5bdRKUHEwHLIqvgna6y7hD7/UA/R8mZW4fIr+RQmKNwfSxJvUIRdTqE4eN5UIFgd
Sg9vvu9gHJ7qczzaW10EH6fCc9iWe2H0zsQfs6a6L4nPDPsLcZHIG5rB3rFxEQEaBwcZ3RRWJ5rM
2SNLMhta+g5XrOaPARwBEG59/WLaVdrEG2RW4Tu4b8XTqwCjykc2ZYNlNJ+dRXVRRqBL5KSdF1ZQ
dq3aYpJsV3ArqFQkDABVGl9S7ep3WPZz/WWZyLjJMYYTeUHgu23ylumoTk7sjipvrwYiPUZbhlBl
QqOXl76jLMVnXhqPhnQqgOcRjO1qmaG6oDdWbY6ue0M7XV9Eo2G9p5H3MUszzzq1MHi4LKVlHQTV
xjmp8LT0qUKSyNux3AbeODo7JIFAdtv0b5nPxQnLOzNY79UjKdMPTdIWWxIB8Z2hWVqDDxyfXiu8
vHQEjIwW931Z5dVt4M+mu3/F9JsgJJ55FwEhaDW4DpPpaBon6I3reajdp6qNh27twsGH4NssY3Gd
BGa9C14H0PAwOuumJlam3hmQdx8b4HYvfSWjGWXrWD2/Nifo0onHb3Pnb1PgaJna+ylFLe9E4Dzf
mihZ5SxdMzujHmkIM7y0dGD6tdu1FJI2KmxEFs6wbPojnx4SM3L2r6/dBNFkVGyvf/xWzgWVojdT
o6OjG/sqRnHsKXXP1TJYsnyk52uqoeApkd4yIOlpCHeDXIYX6NHFJtSO//RN0FF01PIgMdicNt4S
2oF2Hg2LcPhKX4WmIyoAKpDOt6/sqHNeKp3V7R5JeENarG7nk88mgvNcesIWg3V26HLmhBgF8Hvq
Bp1Pt9ROtA4nPsDIXptSM0xoXOVDQE39WjCHGOryjQPWNNl42iXZ2yMk0rpg1VsUDV1ghlddtTTV
wzLpPhNCQvIYYQkkUACvJy4aHke2JzWcerVkTN0OK/U6rZHgDCkQ1XLyHnQkyv5XNUUzav7Na1Er
FTAmDS8EIcLS1FZhb6ylUXESAd7YWy8e1Pn1iEx1qR8Hg9YLPBjuzXpYctBe9Qhjk1Ku2NKh9JKj
RQECakO+8DanrJEh3Rm1jP5qpE7DqnY00os4ceRdmNC8T+06Kq9iG2fVNlA9bd3aivn9oQ0neT/B
rsBvman3sksm4+n1U3oZnKID5U1M7q1w+LBOpehtGJYtLn6T0VTI0hbsaqtGuhNpPlAXk7BBH49K
fFFwmcs0y0sms710k49ER7UERDQl/9ufYhqaoKqpCWnFxXuoiNwQoHAYDb2W3C67jINEszLt4rrK
vs7IIhQoGYNjFcLKsGQ7hpfvy55exMkVuUbMUqV6rd20GzedD2CBoInx3sRqfDskE2IY7jR7bZY9
WSt023PstdKn++HBVKkcWJmOZdTDqrVaf9vnpK+sJ6rrizLd4JT4k/9Us2pHpBe74j6JJuC7FFXV
cyf7NiDa2tIPA3fxPsFSt5ttYa3NIXSgj3Ttp8Rgngpymcci8zP94CmD3oLVcGNbDfm2sAVL46wg
HXF2eVraq5lI5nbdjU1mQ0tkArnmkg3zQQMrOoyMuj/VVYI4ThSlZ6NcGmnUWS2JQiGowiu60kvD
eJlkNkDVzwrD5cAB8/GGLR4ZrENowcPBV7Oy6gAZeQ5EDFF+bO/LzIvY6PLGIBqiKu7BmqMlH9Is
KclXjax3fjm7OwMgyBfp5vYxaLr4kAye+JwR8/nkhRS6O/brybluVPzFJqXusXec6arK2Q1jZUZW
EhvvmsRoniJLthtCGzqiUnwPXZ2gamVjmZ0FOB7+nS52hNtO2wLv8BckdkQS2WyrTp5DhirzCHci
yhMfz/ME5fjUjaAv1nggBKidJr3OF/K5M44LA0Ozr2OWMVPPhzU9MuCQUD8j4jA8oDtoI2qyPIgA
xTdg3IucdufWdAT+CfKbW3HOUlbzu1naJGeZ/h5dst7Ngz1s2jqtrkfCNcgv7oPbYmhYTSaXlAmj
6u9FUXyww5Hkxg43dLhHtG6fq7QwrXcBqrWnMcqah2yUt5Ez1PfosMLViKwfzo5wHwoXQ21GRop3
U6NTPTDRhMsSRuaHEHnaSQbe4xxa6n3fTta+1E7ZMCGn/8zzUWXVYaBFxoM/HnQF4ruvrNu2Jc1B
oSxxtpkZmVCa52zZMnfmXRuV5VYzu91mCb7zFueIXkVDF1VbnB+FuQETMH4MKo01HBWAQ+ZE3vf5
YYKxQFNdQGMGE1KuScztHqE8015gqEDfKrbNmz6R/SpHNXY1KJu7mjbbR83r/US6a39B+v+RxmF9
XcHXI/5x1BUJrEXQnUmFSDYDhfHD5BtQxHUi7lKhuq+D1M3HibZR/aI7MxvuYtUE4alrZnqCWQp5
vW4+WJBp76JIBPA+SQhhK6jPQ4dgC3LuanBVc+xb27hpmk5tW8sOYSa5+ZesI/S+nmM4qM5k3SUx
bhwvVgFOpEjd+pXvUCyMIZTlAsPoynTc6uJSJV6bQW0Vm6g3jTuZls7Glf245XK5WGOUPlZtXnyE
oUcaR1mRx11hwzUbCBDlsIVS6mzaxHwWVniVjEl7NiZHfhhH7Dg8cxMtv6AVWwLto1MbAqGxwSdd
925z8HqgValrwcw2BYAgdFlanseok5zhUqFjqs42YWX1SOEn46Ikt4pJhlk+euXBysT7AMPFKsxQ
NDdISkm37aAHaeLQRTVwH1jEjkQaq3do+8G8pDkhTVC8wnfLkByDtFXZd14o1a2HkOGhbCSO1IZI
E84n6tbpDO/c7Ybrskkd9KThO2XWqKrJL9oIG1taCJZp53d5/hAnJUzVhG4ygi0Rb7SVJUSkmJSZ
fYdzAW5HhKEKF/sutc3p0aQKP02tbb4nT5oFiqSSa1ag4RBr6vdNl/t3dmcO+6ro6Z+iOqpORPfU
95GTZ8N6Illl25cF4XXRWIpjD2D7Lo4VKJoA51WXeOcyhUFntmSxrpwcPncfgXzK4Tk5wsN/oIfw
3UC8z8ptdccbt7WPJKvrgzZDoqf9yNupXvE9dE0yqlWek9u89txeNbspjRyeBMz3a/D8ZCAgnilP
WeSjCKfLt69G6T1VPic+VLp5ILDI3UF/CBJEfYI8mKSNNzWZCSsvQBWiG3EfBQoNWZNEcjNPYXsq
5SRBTGGRONFfIajesjQJWqynpJvpyFu7rDefk7pXX4G1jds4Jej7EPld9onORX1YuvPbbNlakflD
b2CAczxLNIBrGHeKYL+62iZo9dZe7/XXYyWAh09Zt54YWG9SpCYnzCzDZW69yn7H+y29RtRnk7uV
+zq/xW/NOC11yJrJdajuM/x1CLeRVK+GLmFbUIzy71RYZrjzVVHwAJnsBVMGMTchL1kizvW5SEF8
EBUDcT9hVHnXsg24trKqYuXFXYN3aijKzUw7eBVI/znsRXk/B2NSrfIw2jGvm84O2OdLTRhvA+qr
NjZ96fRHu8y6kxb1tEd7rm+F07WP0ZgfIU6cKg+oTO1b9U0OqeETRl9oT13dHMXgBPsm9J7YqI07
oFKbwW3kHdCtjJ7tkKYIYHUeZkemyLRfY3+eabUweSEWPCvKZJUTsn3f22b1t07zLOT2sUjTZtAL
7KlY4Mw2SJG0b4z800Q84q3hT/ONAaAw3oZV7PR/Y3t8rPqpSIGz0yIJrD14YRsOjlb7OrLd+1Jk
SJEzHZ2KjDhtBLjmSzf61bV22MjFHvfCVQoWhe85mUBPMG1w731LOub7OOdPzbhqUM7dovtkEBJj
nzeytVON7+eIWC5pN17o3qIYrG95+111OW/Q8TcigTfNRwzLNughHwEpfUxJ++/Hwjj0RwIHQ/a1
btPIq9GmEnXiyHqcJ7f97EOY/8100HkzduWAEpwQjlrbNfElvZ1UEzw0MSxvSR/OG/9MkmL1jDjT
eUmNjla6VfafogwzxiUcvJ5BX0MM4cSY2Ijy68RJ0BS/quKgtcnmhkamuOSGmqtjQ5/3aYg6fwsL
nA2gBOHOto054WczNG2fgl5284OlDGYBtSbyMO6RcndV4ryUzjB2D/j+nHY3YwEl6qRgvCk/ztQT
5CZ5moItZNTBXj+kFkkX0TeUbpCvxAt85pYpvjKUKR5sP2RH39Utfx8ca/Vs5lLrc0htZCxrp0mB
Ba7sbjZaZLs+45F27y3Tz4m/2NzIsmKs1TDb0tsW6dzzay2cq1r8JuL3jVqA74Bxt6RTQwccjdpb
7VPKDhleolkenGkRbDtxQveiFxnl2nd9ottvA+fv05TfjqFfD4T5nm0Aui5EFz/eXV5DBVejXT9A
gOArXhwR2+51ksOzhwIj9qitw1JThLzK4v/06B6KMshVKBVosr+d8Fd4F1xz0uWhSSrrUY0jPL46
ntg/oksttcFRVedSBBjjoiT/9cHFG6EEFxmXk2Wi9hIuSq+3506gvRGUQVMe6I/y24cxZP7pprX1
WGBmzDfgmzn5ASP4CTsme1SzKXoKvyJ0M8jJjPReP9D/tjd/0958VUF89939BJ64fBn/z+Elr9oo
br58Pzf65yf/0+M0/1ICeg6aF9qc/+1vuqRrOcg8EZwuykVkrv/tb0rnL9Q/KDTpPbK2Oja3yH+c
ddbirOOvL3UtcmbT/pP+5tvn2XNRzjKLol7hUzC9+vExk4aCteC5MzJsOKSYTdmYq/Dpu4vyL8/y
24X79SCoWFCBcp4/qQm7cjAqdGbzoU8Zpmu3JQvEHdx1lcpu++tD0ff9sVvL+UguC8o+0zV/0hCW
eaBrwFfU5SQmruIsTk+WhUtB0CcEPxVD5hcNcozZkSvfm8rfHP6ny0n/mj42wxwh+NLerhtWNlMJ
K1JJk2J8tHL3vcfW99dn+Pa16y2HIDTb5f0LU+/tzK+BhQZGTtQHR4yPGJCeWl+U656lhLTb+suv
D4bU7+0FZf1lKcL3iTiHlWlZq74TINlhTbXkt+1BjnZ9BLArqnXpMzFMnSA/ZoN8R6+jzkFBU7YC
ximTHMGWj5clJ2Gh2eBcJmqGRiHalsRLr/qREdeaKsuv15Q1FMBtS7ANbQ+BsyGPfLbNvkWKRG7/
DVdtHw5t97UgVI3uY2daTxOGzrUx+X2+SY3CvkR1729siLQb2BX6iZDC5hyrcITGZ7kNfrjazx+V
k4Xv44kQN9hv9l0Qls6N0xXpvSJCmIW0Iagq7MJLP0C8D3McNCXTRuR2VANA9+er1Auv+8QYdnae
f5Vudl/G8pOavTtgn1j1pZcfqYxISZMjh2BLbjj8ztwmhTOt5nqf1k68bgqxcdpk/NJEfn3lJtFN
BXZ7E/slojcLWvBYjuqiNV5u31DB0QrtJ9cQwTEB1bquW+KPQI59AZXhP2rEN5tJJAkZsXX42CmZ
rXsPE7g/EAcMvh9fVDAc5jgLtgn+keuiXfIzqU8ClN4nJwTkuh1JYsbMP06hf9V5Sa93Ma63xxr4
4CbyHMpVD6lKhcfQxHhLtNqu0Gyr3snCNd5H6QAEpBT8Hg8p2GMp0uGUsds9sG/EuUQdDxkPgcSJ
DNHmuiRIbWvRW9rlIzNOZNvJbc1ghWZqIbbD1Fu7Ic7MJ1lCkqZu0Wsjiq3+GVJkTbvGnMQZW1v4
GEf1TCJNKcCo5jhpagVEYIwXSwu56WeiaJu7ai6a27xpz+Df7Od69rpH2dvpoTYicS20rQ45cDoG
AireQarWe6g1z4AdnGmVxn24o4+nD7KN/TtThcnesKvmeg6N8hZW8MYic+Wa9m5FZ6vKzF0zYiGF
iQFZIVawaoR24n3jy/4UByPJpDNtCqxkuyBgAgNfwKXNKcKPSZ9GV/zYe+rWo8yDGo76eFdN6btE
gFs1SHXZSwBAp65l/hlHoJYJ4YQdF4xiby1sZIEY9ABAiLguioATjORFrxM65U3+ilbu6UV5+AdD
884O6umlXSjMmAqL8xAmBjsHGM1gP6KNImQc0EPO9IGsGndTmzVHC18hz75h2As8JtgFCwNaLzRo
L+0KtrYQosMgGE86IVeKVu64VgtJGhRFwLOfGytLQvggbAji9MKethmgHGdycM6aUR8MZIypjNaS
dZ4CV1du9GIH9ntfQLQOF7Z1vFCuLaLQXb5Xw8vCh7RkWCRcrrQdz0fyh4GkLbxsNtvdhpCWdFN7
WPboUl0bbV3dJXWQ0c6cP+Oiaz1aMsBVPPhCVwGT5q0wzDsNrLtbqN2J0WOD8ysm6+lCwwlU/Q4l
kpuzPI3Ghv5Vueut0n5pFyJ4ubDBW70DZGw/Ok61tPjSprgq3KG97Y3KfmHd9q7ihTRuiogw6AH6
eBT1fEMOeMBL8IontxdSeSm87MyCNF8JPJSrynKem4Vsbi2M89ELqPEX7nlrRlQDxT7iBUBQpDkA
Rw+ZdGSgGy9t7l1lg/UuzSNzRZJzsQ695igbz9jg1Aw2QQp3PQTAHiwk9hkku9tbzLVMWf2dIPO4
qWSb+ytnobizJKibeCG7I8XPrtRCeyccDobGOI8fSsZeROE0HNn0oaaDbucBAlKqk68+yqb3AvH1
Y7Bw5dEjqg12RLEWdClIIHAye+8uLHrFvIbnROnP+UKqR4yRcZmLddq4yZMTOcVh8qH3rBnxgDyW
Gto2loEtCYnZvp+h4Wd2DBgf2MZA6e8ZBwQ3al3X7ifGuyHcGJ/vvV74+l7iuY9Zq8Ue9Vq+bSw5
rd1hQi6aLqEFC6W/X3j9pe6dg9PB8FexSA+REYYfvf/H3pktt41kW/RX7g/AgcSUwCsJjhI1ULJs
+QUhecA8j4mvvwt0dbct17VvvfdLRUd0qUCCQObJc/Ze297k2Mh3pNpx+xf2PzEVyBiBjxH1rgBw
4Ctd2zrN3ZWGMOGBXtzGYbr1oSMq/dM0ONENU7v5Q0vkAKZ0wgeSihyC/pJIsGQT0JdO9uQs0tHB
fe6zeRK61gIhWVINnCXfgP1xJCLQZM2op1I6V53IlZH5Rtb23+uK/xb5fyjyqcoXJ81vVGHAnPvP
qfqxvv/rj/6q713xjsH5v9EZlL9/qcJc7x389EUqdjGZXOrB/ygYKKy8/0PBwDO0HDsFJzl9+at/
ws74pSY1dCB3i34CC4MwjDciMYQNUePOQXgcBHSbtWkKec8EZEanU3S7uIbtNeiviTbC0K0tCpik
dL0zFVq3JzV12Jm1qHdwRHV9/cNt/LtjgfFLtc5cmZYNcjjHQMxxCTf5obicWlvZqeE6BznYVXnr
AV26dWcHvRpCLztdCVK+Y2FpRG2T/97R84ZeNrTrHDhW8MUln+i+5TBQN5uKWYH8MFdaeKOieuwQ
nbXimYykzmlIAq5mpkOO5kITSAydRcN2W0IoUGa7+zGlkW7paUEWr2D2Q9YdLIe0eR+pIVwO+zkK
TM/OalI7WwoAi4CIHPN4geuy6cUG1HOymRrqJuLViGz3Rte8m4XTM5ljaRjBYDBlzwz6iD21wmuu
cv1sUQ1cKk96jnEEhRPQp01u5RAYUXbsaHsSqHDpV7I+W/dFzehmaWYWTfA0BaG2Q9DeHOswEbu+
N9vPsR41t15OGrLD4I1IkGNVOu2jvDRNvUntZNt3V1RHA3v4QNGJdZ9lB17wTW2Z6rqgC6vFiEDA
ENOa1ejR6kuzVovbkr5tmkUfjSCgm6v39njSwlK7J+KObq+MVAtoY6BXJecHvQ+z20b1kDRmj04x
jnMRbt1Us17RuyYrTMqkz6PsQaFu6rFz1t20Og8Yv9Z54OZ3NmEntKXNRqQnEFat+T4JSYmb0ATf
znO9AWpmbGsvGx+VzrSjiFBt4ymxd1mWF9uKAV26Fo2DOJ/j9WYmRG8/sctu5OxpK5JrakBpuNyt
ucNCX4fOPXe9vsJj0FD0ZfoxFKZ39ITjHiOhZ6EfFHr2sepE+1gu0Uf1KKS9TtnhH+o2nsk3NqZr
c9Dll1BGzpZQv3oDZ5ujioHIJFMDmIC47JwV993azvU4kU+YVtFLymPPAaWZ1h1PGjKEkMG4HMYb
WrzDlT22/YakRW9n1VG26TTCBzH/mXyhzjxHEPohic8G6ShxxCPd5DLYUv20iq3dcj5yeLTW2pSh
B3S9fmPD/XgxwiQCmqHUVwMawakmYxXdBc1bq7IAr9Pmd55RE85kGMtIHIzBSUj4Gk0VreeO2J8d
KkKo2tJuKaSMOpcGHG2c1AAQPOVnYRYikGkD7dFGuS9xcmfdwWMUcgV+h8jZift4GOTctKscN9h1
CA/tivhU7p7VBzO2hoV7OETItw07IWwgsD6TM8igJsaK+DiP1WLW95jucJrCYgFFfmuWXrCcUJa3
K3Jr8gDRTA47+GqM2ADmjfeyIPlvJ9PSOaRd896LxvlVkoCygalhHTyHCTrwQ/b0SmjlDSvh+DxE
gBlXlesQU5GHMye2NG5SggLHYlTk6zbyUxFIr/ftuiHxpaTtM9xAJkdQIiB7rXLIpPhIGNTm16qU
ZNB4ahgOZegwggRKBtcyAXNIlHbpMF6JQ+MW6Ph479CPhmdSRPCJmIVltwh5KixMbpTArRxKbdvQ
DBz8Cr7djcNycMVROYvJV87yJ8Sc9TnuzY6RMcKhU8B05FqrMXL5cqF0M04oHyUyUKaIfWz5esn/
7/CMeptmoXwPaDlOxKpEd7Expu+rhQbuLlzwUHHMzqsRQtsFG263afo5CTtg4hjoGVRoZuPc4cTO
tI9kqc8LORoKuXEBkssLnDysmO1vYYF4X5uZDgK6ofE5dKmJh4VtLjoo5xymfBArWrMKFwY6mTDg
0LuFjB55Q7KV49A8UBwBTg/ofN4vYXwfyiGPz1JNudiDCArvMHpW9ETJwcFmLKP2U6n0grYEQbX2
rlmI7ehs0hdsM7UAszENJ/T1A0IPMdrRSpmkqwG56KJbSFOQ4O2BkGEaRt3wjfXdO3OyGbe1dNpP
nL65ROjp8zUzSkwGykwOTYo+oR4h0LM2TIdkodITdCv4Bw8dHQZe8hQozUrpmNpX/Rxpaw8NLOhC
G8q9uADvpTIW+H0rCI25IPEZZvVXnes4l59tr7nRVY4iGsSjyZcchNxg9v+cmKCbR9eq1mk9mU/w
dKpDwtjwzjMjwVXzz0bdejyIdmreTlp1nVBfgs7h1KHcAGp/eSD0JF/RC5nWIYMiH2NstakqK7lR
uL52FuJn/oAwu9uCF52M4iU8wEYqtTaM3vDzSEEQb/hH7Orap2RM6/sGSeCVZde0JdoqIpzA9obP
wxJYkJLy5RPUOO2WuuQ1W4INeEptc21d8g6weJB9oJYYhLYcCN5kO4We5S5RCrYZkZkgWs4Am15p
xM+DWPfMrWJ+XfrT3OtPTtJ1xaZeQhmsSz6DumQ1MKUntyFhXjSvukuegxvJET8AsqodyWD4dXrG
ms8xvOcnSjh+ruhFs5LhVtOt9Kx05yGdAnuXXHIkTKsBOV+0kXnCA0XSxOIjuA1SsGOUWOUntURS
dD3hFKQ18HsFl8wKzUyKT6Zd5/w3ibQwBOEWQFUhp8sl8sKt0bW0LGe8RUskRjgv6RjUXSRlZG4H
AJBBbvqC1IixlwBIpAhyXMMSq44JfH+54q3TwKqSNBGt+ywYi41W1vl5jPQOP3Oi7i1HxODxB930
nZaT0gqZobbt2/bMMI/NGhHuKbLLiEgNXrHrGHqy7YPbBrINSglpmZ1bsPAZxPlBosB7J1P96np1
hb5x1ryjtNpxKTBto9kQ2e5tlJiZuDNwnjmJOUv7rewdstL12SJ8OyOTnnwlycg+SYbrGiZYtQIe
FSa0yqxF8OklzQcDUZF2P5hWbu16Nv173lpycXSegWDjlZlzBDHETkD+alHv05r76dP7IhqqI+Ga
TPTMdB+mSYChqaWGFxCS7pXbpCy0kWdWJF85WXJCX4VWjaU9J7jAnZ4aw6vPwhzlpzpwk13pkHRA
cyglgJmEHdJ4ZV3s6rYBhqyFBGqtIvoWJBvJqN/FeSXuDJK386NbxR4OLll98wrditfMyfQD8tlM
Xxd0xVet2SNxmEiBMLsrx1UG0N9Lkf3fY90fjnUYbBan/P99rMNQ10X/47+kZfeTPP2vP/yX5cd5
xwkF7qFwWJcsRsH/PtwJ3XqnM/b2dFgMb8Y33juU6Q4Dawdvuo1F5z/jG/sdCAfQA/wZc02dyc4/
ONxZ8ucj1DJqYBwOdURylHIt8RaawEGyap1JAhfFnhTOu7glyoT+tUH9otqT1i0B6LmE+zy4dlKv
gKTPz5pB4t7aiNk7h0q7Dhg9bRRpA9tQoRmTeLFPJVTsqDH7o1uPCFwzz7kq+0J7wPXJAKAIaSDG
rljBM3MeBrea3icu4dSrvqRvKaqaSqhNSPduW4UIahZbA9IbESRDgCCz5nXlc/MC2uEeJ9HJAWl+
NJZokKgO7se5vmVXonYR+sriZdrXLSY616G/LXnfhUVHi8OHH4X1l54xiN/j/UBd3LBwmIU6BU0I
/K/jxRr0z5GG/h52pLYJkkRslT7POzLa4BqGxk4r7OIDFVqyadkE/Dkjl2dqbptUWRscwd1LY3Tm
NpO5SyhDRSMsd7h+TqnGnSJUgIyXPRmAVCJ4Z/xciHlfpYa3HktFbmJVDXuk9ByIPJ3+fTpzOIjF
qgeoubL0ytzAgTIJhNBsYlL6CWtB1hIGIU+R8BhZmfmZGmHcdIHceXm/ByNHPzkzwKUzMkDkEeq+
Eeg7zm30oSL1ZHeDWg/d8iWqtPO73gz8TPUhji/NoX3Wv+Ytw5JpYlqBpOuKBAPyPKlcLgrSOKu2
9lwXPiJ9DYKxlKvadvZe4B3JtNDXbspGFM+B9qTMuFyZnAQ3bVm5K7Ofpq1hkVivDTifjDJKHmVS
zQeUCIOPyYowhUkAC2b39dtJt3xQ8Yi43HA39Q7CfEwmG08knyqiRK9qzT1gicBAaps1In6ULia0
9cjs4YHVgMazDOhZUj+WrfPkTvN1YrB3hYNjbTUyXDZCn6OdrPKXGShEUnfWLmGWzj7JfkjLUjvW
hvcVk1Hid4Nn+zwTS4Nw5Yw8Em4T3ntwh7Z9mCpS3yFTpWFHppLgiNJmRKR09qE2EvFJWbOgX9le
TVr6Oitr2iDjQoQFTHtvF6TWznNB8z3jWYiLpPZlWOHNnTFLWdAm1/C1aj8VzUet7RhkySnwUYwN
6xa7946GsLUhpYfIkYSjXmAm7xuGsqdCB55muq9EPumgIZDWogDXHvEK4+LAxowRI4vjcz6gygXl
pa+SNFI7dqDmUS8m1wfUmp5npnxgwOdT2zXZlviccWMEnF2JVkSPb+hyg/eOqDxD0+9QceKXmtN8
A/ODmoJDqx91JscemTgHQc7Vms76sDeQSXZYxq5aTe99zYiq97ivuYtuQPQ5BR0oao8IvPEi0Czj
dWsn+nsVWFT5VDK8ufW8Rdoq114/C2qJtHhINVPdBVWvH0XXjjbJS04E2UFLSZKvXGCUXY5DEdX7
xlQtvRKn6a8lA0H+Re26wMK9K1PQZ1b6ipo/wkXscgCtJT0Yl/aHnLmf1dzaxMRkCYhG/RtVE1Qb
qC5HPP9QVZzuQXfjQ18MDunw0OCsxj47QVJvRrw9hOxylp/BAPmWhU3QqL3PfZedY1Cigejvsh5e
ng4fZadi7WtuzWqbNeDUOolliH+/JdN0dJQCXFgUWwlbZM3ACvxzQGucIpe8QSt+qctwXIXu/NAy
gtnLBYOTpXIZC/TdWuiuWtoLht8UjMv00GlOypDbPjdevNqsSJ5JzPWwhB3RVAqx7iGjVxp9exIG
J6v+OrTYmeSM/c5uyB/TMyGOnE0Rx2XGsCEriyCqjhhLut7uPkI3XGbGJ8dpr5PQSg6tPT25I5A+
GTtLr8N0Dj0En0fPGz5AvB19tH9fnWgcmdEwvhxDonRFfyWtjihe1zjGJRNSjsHZKZNoWPXmLiNi
yg9M5JBBXX9rml5nNmoFK3vuy51lwRdHApxwzOqya0VbYIfq2OVMEEDDZ4LcmtEnT7neo7IUsVsF
kTrOEgBsqHqLT3bwJ5crFvP8WA9WfNemmDwEm9CEZxHAJnMKWAbZtkEcv9Jz+6FimuI7XR1fqbo9
hA25XtgpiT7uqFsZY6DBzmvnOUunj2PQ93tyjL6UPSV7FGYRw6Ju3E3FpG3DgthxGqkelMThTqdT
tKLNunzw8VTVLXUqbkbaX+cymcvNyExyqmN8Zox0DyLSPvRelaxqbfpixhVNIyTaBxdEEWtN3AC5
Cpw96298pMPEtFxjleMYsCRggqF36Qbs4tm0t6EczS16THM9WZXYhTL5MA6xzdDUfVRdS+wkZ0K6
p99MrZLHrMgCdMIZbpvKEVsOge5GYP6gnsXiVHL0R5ZYBluO9iVHTwVu/jVz2qJ7D1YPNxfPrAaf
Yj/B1OVcOnW1W45PXTDkkleRkW0CxYSnL3dvgc54Y7WSkZEuLxnyAbs197VRxgMIjAoIwXuzHwuT
IajC/uGGG7stWb1TxrekWqUrQEX2mdMBAnLYqBM5gMfGHFrpreljoxMhiSGLtQhEKL2Tpjn9t7wu
urhTfyyvOdL+trxGGvWMivzHqQlOpOWP/qWKEu/QEBiUzta/EOH/mptI752kcraQ7Drw435ijtvv
mIi4ODExs5supMX/lNb6O0zkpo0kFcGKZ/4z5jhTm5+VRDY6TRJeTFQeaJfe6mzE4NSDroflYYAC
Ea/TIrRvzWasbkgt+YcQO+JkMawyC1qOERYtwzcqrAGCL0w1URwujNqZztgNrSXviRO+e13X85+o
Qst/70fGD9cD7GMgiOZIw7D9zUio0ThPVHR5DjJfkMsj+SMBVOYZXt4EdQ2PIHgUc3LFI8uR8fjD
c/A3Y59fFEXLyEfiPnX59VzUnT8rimqSaghLZlo+N133hVAyPGeZGNxrugXTGd6u9xQY+p++8i+y
Ka7K3TIhNKLqpFPy81W7tkua0ZU5ACAx3THP6L6A0cZP6C0clX9ObgK9DsSIAyBXXJTSb6Vgia5N
ldE2HsPkAEOcC/lQLSLj3DVhfgeD8/z72/qWkW+xll0UYYgGubnQ9H7+hqql8g3Jvtn35VSTWk6k
kbEMTXQy6EZrMY724NrcjCaVVKk414NdPBXs0uM6clJGDKFs5blT9PRWzWD3CN6Z1uD88qaPynD/
8BRwXHj7EEpbQLMTPII6h+ElZOtHZVlBqzxMiM3Y2xIW+KOWG3aAnSbDjIuRyPXzmt7sUQD2Z3LW
drZ45B1UpM4gwTV0CLzYmF3zkCsA/6HZIsmFfMqz1AYGPK6FCzfFUU53Wzdw2hY02G9yg54waJ8F
VtcbxAWttCaGWqAMWLkV87cbrZHw7noJNBsRMMD+DmhNECMoWM3NUNqv7mBWyqcwngZU+ZwFrhrT
nu4cVgnHj90h9fbwh7QP8AO94Fw3RsMjR9VI9wx2FoMzGMeREF95SqcYtVAcJ9OJQ/pg3U+FGgm+
jNBVO3ZCBeBZFoXoshAQzsV7Og3Ap7Sxm+48tmsXNnVdPfeJAQet0c3Dd3rTNAzVswto+k5vW8Rp
Xk129pqYdG+TiMZ+cRtyCL7Dhi5+XEy+01mrNfFodz0y5zkGqgTbFjWL8qZnp+zwLOMAwGp6QYz3
VsM3RbqJWi9rsd96RRw8GUkK9Kp3R6CIPffxQhoKGks89uCdz7Nbe09jDfTfQXF6jkMsnbU5gmgi
cgkbLeYaFM0t7vfz92c1QsSJgRSdR3+K06n9gt0RCaBFqfRsqKFqd+0IBBrTNO6doyeDOD+k5BoQ
wO6gnOk3nWVEH6JhxPdcsZ76XdrDBM0J+3FWQ+FYLyVmmOcorHj569y79gidfKoQqiBZupg1p7TC
Fbz4eBsIFRg/qnK664kNHP3BWVzAvN3V83dAeljCxEQpeKHsR4Sg91GCcHsECH2OR8vLSNpCq3+5
/5wW7LXZkwAc4czxUflE7bouPP3m8u90QVCsc5BgrBszebB81/sIx5Y/kp267S8GAczPLpVpCqqp
bclTvhKIrqr10I4kv9cT03uoMaIxVx24255+t6snNx1lV2WTuMSo4qGCb7u4MMspGLZZwvg5MDX+
oMhioR9G0Unao2GugZJq2y7Wdkrvk9GvQxBH54oMrgwHNsInJrB9F1wbZHU9o/slQkhh2eWw3c7x
3ag0Y/zQcvtRhQG/2rVGhIt01tNypXEKW5fYUleaPdjc5/axWiLMp1jRLi9AxXjMOOqIkHN0p8Sd
k5B8Y2OzWw/DuEfXNyFgK6dHJ+/LC42Sn11TN5adOpDUIvGxXVLVkaw5q05N4lZzoo5OeI20jjLU
/kQml0cAmNmOJrOceLoapDbsLbcMkYLqRomSjhhP5vvhFya94sbJY3nEnebcVHpBc6afLXUtijHH
JD1pbUk9HMa7opq7Lx4SRfDEGvE3Pg+3d2QsPBXgoYbWQ70mgyc8l13hC81630UhvvamfimETG5o
C9sWubYmSzbOAB665oI+VandfolI7BhWrMvTmW2OZ5ngHiBcuFLYpXEe7VSLIcYWnfeUqwg1mwwX
gJQ9DNP5glBm3CpuKktUzxyYJyyX6fgylW74lNgOC2ZppI9keSYfkmbmxbqEXQR6C1NXwu13K0+P
oPRzQmMbLR8dmzgCzB8+/hor3NKrcu2jnc2692FuK/EpbzRtPmBG6t0Dzb3ZZN5eoZhjst+kR/IQ
zdc5HGxn0xTpMfOq4HrUqvCuwaV4CDnDySiqn7KueVFY0lj9Y/GEQq33k577hIiNdd6uRHxEYmF8
6jUQR2uMc/qpYpDxgO4xlT70+4Nt9trgm2Mt1l4kJB7dsnG3XmEUuEaNqd/OlvGU07nxy6m1GNTl
0ejjyazJ3c6g4CDhJagUuav1muGP7LcVO1bz3o48I3j13DGGTllXQbmdXVoOKyNMe2sN91u7zrOY
SQBRctVq7uzwo5IYPGOrcG8lR2kmUR3OelE1ZNQaQftcTi61SNXZ7rU5xhpH0YGftfZIc4jB8LBY
WFnYkG7SqgMDR/dGmzDAM0aDbKdx9PpCRwn/1QXhmTqEwa7qnielDXUX+oO2PEp9WJA+G5XixjQ8
1tLaMVjTL0b6weDTOF3kXbcjP806Y/Ky4CASPtOFDB0zDCRjEqP0sJoWp5eTVTGYeyNlvW8GbEjR
AINiAG8PS9AGP4E2VlsnbsmVEzaTfI0zYLrDY827ZI8I+aRarDSY1XcXQ89M2F+/viyBzFBwWkn6
rwSijDpY3W4sXHrLGDGvx77XURHaQBWaTmu/FITcVvRKG54IY67JWsnYH1tCd0c/vxDraGlDZwNX
JKkYFEeU3feP9R2pV0cJlUSgLcxG2bDa1xlIUfTI0103UPvmLmB1MWcFwSCjsdg6e4U16yScEESH
3njl82jUVXRrEB/Jj5VXfNdxyTH3C9qr8mzVVdayWzjoVbEg0LNm0jy6+iAJHpssUN/p0imPa1s9
gEG1n50IugNARY1guKqZcFpmfbKkO4jwcZQzkmlybp1razbdlnVRChhemn6s+kj71jW1t4v60ZtW
fGaqnFgjxsSYRnY9N2vYyWuvE49mAzQb+ciE5LeRFgyPcIqXO1qX/OLAHdnWewhSbJgNS9VDsPyi
SWJaL/OFrZmRbHyjiZpTQ2fMeqP7dltpMS1mO9CfBINZ7BVslXJ8cMxY6x+w52dOtY7HKIzcMzJT
woZQxnsEprE11irGhBtroWCKQLVMX3jsbAxvNnFBOvKRWLcC3HSkdvgdcUpkA2GbzjWPGkQaS4Cy
1USoMLphzUlfgaJSyKkZOR+zZK6Qnkf1uXRZWdIh0j5CfomP8E+C1dBGbD3KzfdIpQV4BrJ7sn68
KE0dv9ADUDXSu7IUTZo6N+9DlyUd2mi/FXoIvnIWuLSnqT6glQvpC2XiXJBbgrKcRQJ+GC5ZKKDd
qnPy9BudEHsLcSXYeyToEKtRY8rmDRzXrArfiqb+pmXq1pus8cBzTWHQo9zwukq/tXNAWwORgE6r
8j1K1UVkFAYPk9OrbcIm6ic1puHJsm4tvbNOk9EX9/za7MvFlB3Z+aBqwfldwXLs1m7ubEIvO/Up
ATomt+pWV1X4Hrhhj/DYMG9QViTlmuECBSRRbvAxUGcPd2YuzlR+xcbQRv2bDS34aJo00mLcsh4A
01UBDC5w91oyf7VrCL83Vs8rvMUTNEZ+3uuIhagIBtwb7MC0FkkQYAWJFtU6+xWrYZeUV31taAfH
VHV1atOMh5RAVQ9DR8MTOQ8Bvz25tcCDVTom8Xqg7PZ/f4xaTh0/HY2XnpCEPctAjRbE22M/M/fE
Y8er9pV9KfqHiY5Xs2Tr/P46v5x+sFAuJHdhc+yHBrWcV3+QPkJb7fqk7Kp9Vjgsxr2U4pF5MtQQ
/HuwYwhKiY6X5fD31/3l6M91SYywncWGanFS/Pm6HMkzMyGvdj8lmfPSaQTu5O2EOXaUEesXQTfq
TKudtbi+sG5+f/Wfp5UL4cvF1cipmBecD3Ghsv/wrYkkpHsinHL/PeML1ofx6C6rbnKJ4/rLzVg1
wGGWytsgTekvd+V/B+J/6NiJJbnjh1/rFzPjddnHbfxS/DQN/+uv/iV0dt/hYgR7bZnfw6/povwl
dfaWYTjxCzgTHabQmNT+bWY0zXfMujnkO3BpJREGvAt/mRkN/oMe+msCuMGPoBX8R9Nw883Li+lu
ye3A/0drgd7dW1R+rJqxL2PRHGyUHETJJJo46xiGTu4QV9uyTtyOslHqr60mA2pMrzmovAiOdAGC
4xLEw3xZiutSd4pdSlDVIrLKaKMjYH10QS/4MqrseFPqnbcWUTLdikLrvyY4yK8nuv5PsII7pu1u
vEb8ERDYa0WTXxhy8JsadI0I9Wbcdbk27xHmOA89QXp/8Ge/aXNxB3DiG2yvhsk9ZRn7+fVOUC+i
3K6qA9pLuhJBi0lH9R6U3m75XnzuHx6Rv2nmvemSXq4Hg5SlBO+oZCn7+XqGJvQpTNOKVCGOj1OY
vaICZBsOuAe/v9KbBXO5kjQNQceQ3q5ApfHzlWaCTucl24ZAdMTQBnqmJZBP27lmED+QFmftVJQE
f1il/+brSfh/COh5mLDILv//D+tVohvtmCPHPDBeVcgd+yZZcbKUtt9PdqNWv/+Kf3c1oIYODXHX
ojf65maGy4GiyBPGPvpow3lu8nk7OQSc3/aZ9/j7a4mlx/vDRrfcT7iKXETCegfg8OZipA1mUQ5F
+VBHU0YodIS4nTi+vPTdhiC7SEXTbY++/XpsU4yEmeyqDZkx7T/+znRJ6cdi14Wsa71NmshEK1Xe
I6Gs+2XehvKt9bG+BI+eU5X6Hy726zOEHWeRhxJB4NI8e9v3Rjludo2THCoxz/el2wCi0XiDK0hl
0UFxakh8WXip+4fr/vrDLh1vIVCOQ9cHG/bzY0TO3BiHTpUcirEeGCPya45MtUaoVBzUf//DvrnW
JaWVMQjGEn5eNEpvrmXF2iiGyIsPINJDv56UTFeV3qirUI3m+99f6816+z0RlhEO48oFyfF2O+cs
jGgXMeNhVoBU/BL53DGLzUH4v7/O27KBEyNKmKVoYJHhcTV+vn89fd3GKaf4EOj2kDClR2BLrl6B
VWow7YcojqmyJ1jbEP6guAQbpMfR90nf/ze1bPmuJDGw0MFOpyx8++zQQ0w5o3V8hqEFYiyGGgH+
rIWnwFT5sQxd9N0Urn9Yz9/m1CyXNViCqNZcEM+/4EeH0EHuSBzrIUJM8aFJnPxIYaduKtjBuwaK
JNQQrZwKamskIesAKMtwGJ1i+iKcrG4+V4OHVzsogn24cJ6DGNd2MCfa/e9/ob/7nDY/DMACqgNQ
Bm9erZQx/EjAgob7VzqvStEmXg8YwfmJMLc5QIzRJK9UokmJLHWEz8VgfsHpBMGhT0vryuu84DDF
rnmD+bmVW4cktcQvI08Ou99/1l+f2gXuwYxQcGylDn7zUXWvQBmfjfEBrArJgymQlRTBTPsnFsGv
b+J3jAfDpiVT7O3eGGsomAKtjQ8lYLd7L56p8wtQZFc0dOyH33+nt8s5zwnEW4C37I6MKwkQ+/kV
UW5rt9aUsJwzlPVDNxh8Ysz7dcarQqo8SNpqGtWVgAb4rAFT3KHx7f5wY4V+YfD8sKssH8OkuQz/
lqKAj/NmV8maSjN4M4K97MdGHWRmsJh23mRWh7Cv5nvQ3PqrHQXxOo77HG51Raef/52i5HBy3WYA
NARHjz477RePSVRbY5pc11nXx2uDSJATp7/gGMW1cZ4zM/g2TH325KpsPs0kT+K+rxvngcz59GjQ
krwaaJoyWMhH42yja3sAnKLvO+GK66iwVO/rVQzaVo7zvQoDs19lODCAA+ndSxYo/XXWKOMAqSvm
hGB+v+VIKwhyyEk2XhGVG+znVlgt3iFoZCtTMowAn5miayqIDHhhAiQ+F31uvh9Ns4J8gQBCW7dT
YH3Lhs6iQdVNZrRpaU2cQpM327JZWkQzxK99xOJdtqH9DauVawChpGxEn6y7IemzHi0IJmDWbrR0
iqFCMiBxsfRukJrJZxSbjQthKuF54+3nDJ7ibMY6UzXavWsQUIHJoJfPsxXY/pR64Ukuf9ui/D6F
yjatDfqTltYKyO5HrzTViX0me6prNd5ebm/gjB1e/ki/r+CYpkfkg1l0CETomEdDz6NTGqJX3NRz
lGC9uqxWvVCIn2ZWKHfJPC7KlCey1CeBJT1DNdnHWN9X+NbjFrqyHj1aU2x96BudLqIR6sWdmRoS
k7rFf4eoHSSjXRUCe5Txa6N7I1FdTaPCnTd7i2jFZlNggGS+d+E/GiBSube5acSvWZgbxC2U1gu+
C87avDS4bxkezff2iPNj3aVMg3XwA1igrYFgVUvEn/A4szTNInsSSoesaC7PYT6WwdFlKhJC5HU7
xKOToIAByjZviyHjWZJ5N5+gKyxNC45eatW1w3yf2xpOyhlxrg8IrwKAwBfAFpWMc7DGyK1tQBZX
L9EY6pgPXZ5eO7WmuyaIwBH1EScGxwbH7EQpN0wPLWAEWpYcUzfbeDPOFQBz0y2px4ieEuxv4Yio
CJWRvVZa2dyHEPcPutsUV7gJrXVMm9p3jFY/CbOYj7ScnD26iuAx7OSmtDDM1E6RErqNry4IbHmb
z3KXxjPQ/iKYIBcm5rPr8tqhA97pJbhILe1Nn9n3jAvHMNYCKv/Wm5hDWg05smvuqvHkxcNtDGnw
mAhvS6Pf3I59VB4xsCIA1voKTNbo0UTja9EqbNZRmmYwIbp+ZbTowTrbem4wYZ4Igb9twHGu0GVN
/qBcC8uAAWi7jt874CEIOK2Mq8wmX7RP7XXVFeMu9XIdDKKAMzjrDlB7uv6xF53bSL16lfFS9Vq7
SbTc9JVjYbujIXTQdPcj0zMichn+QuicXHY1AJ6fctM60oYVELljooXj0U8t53EYgquykOHHjqgD
GvdqOkZZzgJsLTVSbqgbJzbNUze39b2gu3/UBjvFqO9cp7ImWgrNM+0QD2lTbYTt11pPq70SZdKv
CvjggBdDk4Ck0loYGFoor3sb3jY+B8vUMUAZ83sbLup2olHKGHQwPEzjor6lULIifyTRGr2pnr1v
KhW+x8MzPqjSpn4o28olYnyY1SklzngT5KQ2WGnnfknyuDnQv50OETAVLkoVfWpC/QzrZjzLUamN
Off9Ztl/7BVmriFax1Wdg57DJSN507IDHl5KASMtg3WjqEUIMmcvLJx2Dc43ZiliMBhaATuCJGh0
z5hl3vY8f35OmbcF7435YxzQkjWVkd+2eveEOq32Bc7TGwvCR7IOM1q8fuekVrLF5JtfaRW60CJJ
7Tu9n9qtI/vwQ5eE4xV6Zb8DznFMxl5HukmH/5OZTC1Kw8KgVT+wTh4Kr4mOZk3dvjJGt93PQ86D
mVA7cETItPtMNZJxcvO/7J3Hct1Il62fCDdgE8jp8efQi1aaIEgZeJ9w+fT9gf3fDhXJIKP6Tu+g
BoqSCMIldu691ree4P16wFfBkvZMd/4od4IyIUAi39mF5z9Oo5Z6b3rMdOZ+nBi59tRj5dQcaq3l
5WQ04qbNsW46VbW0Rhv/wA5aHuRkQRGtrb79XdtBsK3HdD41ygEY6ZoXEoFlvnaldU6XG3BCVPr7
3s/lTR42dK1DSBps/uFP0qZorTsjQV9qqVyeuKnydvJ6veEjjCmgNAb356TN7sZX8GAn5P2boGrs
TYACKBRpySQijLw9sfb5TgRqQF2YuPfZ3FXXkeqcVRFa6RF9g33BFaQ7Xgw0DkNrP3geD7YsLwTt
g3VYSJs5ew5kofGdcxlF4DFrjTLVa6wNM5ZqnxM4uct1Fzz3ilNioWmWiTZoSgJmF95k6AX7mFxC
lHzjIsDvwuihNCfnsjeD6srUIWW/dCqxqjsjLbdzZlTuKkkHMOFZ6X9nMkwTB+E/km0GyZswRF85
Q278rdiOnytn7G+Ua0zo2WuJxxyDN990V47tYtXxLtmxEwFSEH8RDlZ1yq1Z8XYpYMNpkV/XwlNX
AcT5g9N0MaJvGRyKSbfHMSjhhlphcEaAXXiR9uRwuNFQvGQldsItM5Dm0Y3gDAmRZn+kVyThuvbx
KBsoiLd1mrcPflf/oEc7bRnP4KeTnrZx1YV6eDYZy40sAp1xjOqeWjawTEhBcelt3FT3Z1Y4JwC2
sad7fbLNCiLpDVkT2lETVISCrgPkHM0X+FmrF98qh5OeUux/km8gjiSSz7w53OBEVdeWOXQvKb6I
U9rkfDVYBBA7II13feQ098rsSx8EJzg/d2USSxf/iY25WStyE2NebFWyTVLGn0bEJYjL2r5MRq+/
N8DAv7htEgAElS0jhFLiUZ1MKFp89mZgvQXy+aI8GMJl/kZrPtoWYniclZVcmlnRbNAR5NYqbRYr
75hZa6ooCAD27BPH3tDVgKZ99Kp8gr7qKqA+ZWpeEDCXk/o98s3A2zkXayS1QlBdVnG/stJmOljh
qE5WW9T9Bh1JxXI26+g2cFJ7Xk+e3R89OfEZsegO8VwyLF1HnTbuklyaO4nhaFvzUdjDD1WnWif9
z5q90WIXhEZjFFyFNkh+hPbyKNNRMi9iv8bU4WMHPwjTCR9mz3aeDbs2/tiwEM4hNkV3XqnTtVXx
Yyd3kvcWKbQru/daGNBuQjlpShwmyT2FcYhhBPF/nDXfhPMQYWJezZrlleEJD1XxQPa4uTID4xsa
j2yV+qVem36wwxIhIAUDhHIzs1hNC6XXZwy/sohdJ6KAQU/pwBaVU/KS5Sg51gb75FUfq4pPZXQA
E27vejH+VtqRe/byLvwWW+4yEmbXWSFOdld4awtZ76rw+h34oGgN3g4tfsjjbKaTdTZ7BXwX61nX
/OC46oM92m1y7Is537sqmW4ZWcdrm5SNC2i3f4wa312ji3IlhgFBOY3dbUc365S0c36QJu0Bexpm
3ue239cItl8yBYaMPT5fHQqhk9tX7raTSQOTSnXnpprS88ya9pmIqOYpuNZsqgUjx+lqFKZFtNck
Dl7bxGuzGAK2JjXx7kHMB6IKryerw86Qp0TdqO63ao1qW4PS31sCs0zRyB/tjMGqnWsgLjW9A40T
MB27m94xnhPMK1UYz9Qp8rIsulNhNN/HQl/1WXhSlbiv2/CCJZeGUZ6oM9Rnf9ImerCk/Obb5b6m
ml4jc36WZrIAjGhS+kq+oE/s1ppx5UYalndf5ejFzcp+mTAAEHgfscjH9jFntrZhZrNL+xpLvj+C
QhM/kavXKxs2MRlmBjuCiLn7o3b0T7h6R2T1UBgwm4zrWc7Ro0nyjl61hA3CHKoHhNrzKqlg11t6
OzTJ0wQj99Cr+Nxr7s1g6CFlkGAZd8ktyr/44I8yW7fN0D8ZdhtspxHyyMAe5rzvW+OAzX55zWfz
5DmJ/yQ6t8Rh2Yhg08Vje0waQXsUkDDbCV/G074aLUpoTPvuCgiHJgfDM9odaaLfPFvIX8iKZ+Nk
1DkNnVUmu8Dc24M9OmfYwRFTrRoc+Ne53S4/z26y9BnMtRhpXABPAQqreKL9McMPTVfTTRePR06A
W4euYpVRDx18fErGpeqVn6ABqnDcGeQsrEQ3suXMJBS43gahFWXhny4UvIAclRGDh/GipRRhI7Wx
g4ptUcRj38MNwvC1ipaZxlz14fceZT3gcfwyJKt4Zwg0psuGb9xD0ITzBRkt7JIT39iquRHmZWp4
ybBV0Ilvit5nWRoBycOqWnYnVjINv1Ntj1epAK5GXqXekeWYneJsDL+j/aLJHbm+9c3qPJBNXstO
BEuy+VJBqfMuVDwsW16p0CPEXt09NuVA6ZAbwtzXyDGO1Pb8aAbGxjau2KDjV4Y541s++6tRqB8i
L+xN0lL+rdy4vvZavYheUB3W+H81n/yjnXV8SDsnPDmxR1OAyK+LoPfpESyTmtfjDbVrbGdQCkcU
y8xssnzYo3kunl7/igwK+xugO3GLYUnuyffRB9vJ6ueuUOzBptamSxA4ZDBoyh6DzSazHl2KW5lx
MUkBwwgSq4aUQRrFdT4xRkEwhT+OP6JFqM1VksRyb0h+RYRD6Jq0KvcCB8Mjwi9OgNwZkG/xpMHU
IChBjmI9MQnnrpeZye88Tu2x9Ur0yBP1rjZi84APS19M9TwrNJucF2i48K5G9XXZDHFdrXHANHtK
tWVm3Oc+aOtswcwlmq4IzUsWgx6GcYgwBYrN4DXHLDSLguff1Ma5rKL6meZfsjezlI5iQJpL23ak
I+ZS0ZIhgijGF6mrHeJCxDY5TMdLDJbeGd4UJmTao3kV6uz0+twZSal3Q8odcLTKH0gu0TcxuDq2
SRNpmHwa6vCPgZuapgjbrJu8X65J3jNls/gj92q6rDA1nQRNyjXCNH0Bab7cV0srrutLfeHP4Xj1
qrevEKbscMRotLJLjAl6WX5gnorbCDHTVsYIAcgno5/vI7SeSt98Kkz+CZb89uiXy/+tFFfLEhMP
rOX488XAD9pCPMEE2IyG+YTsxk03JIZKTLQ897FBeY0sD9XUa+PJMuzwj7ZcmkopT5Oj+aFL/uYz
rUQIX3zOh3tlE64mrTE8DXFYPYexOV3PwF/qFehBbqbTM5scVXgKa6t6zvwOSkozGeSnwpUzEeDk
IRqSqeEMS1vQ/gojOHzrADP/Hp2tfc6+pX1UUPmQXZh5dgKZry8G7GHfxmwJbVpeWGJH4l+FLurn
higbAo76bjjlag6PipYr+sbA6J7h0q8jk46cavh3sl1AqeAYeg8XYmzBTq1V/bOEUbyWDPP23dCG
J1NxdxQGn8dm4g0M+1nSsSiJ32gHtY0qMV84tMAvaoTF39sRuNNaC22dEZNuXWHhCVEIOvzmip2P
tylZDvcmdo4OfjGWCm95Csaa1pxXe7QUiGAcSPtQ7AlH2fOU+Np8icy0fmYUaWBTjmve6ar1cDuz
OwWJw/qIJKjcRyIy7jQbgj9+iKR3JdXyDLbmzJPn1eEJ6grKpcCZ9cHw0Tz7gc+2LxDx8DsQ7JNJ
XbCmp65KJihuAVOojoK8pZVaR1h2S2ywdp0251Y3lJfxqPq7hFCbXzXR4H+SagKn5cX5vIpGvkwu
oLrd7PkzOtGSJwDsafg9FZ6HX6112hBWJw3uDWq6at6+toT/v9DhS6EDepq/uufvhA4Xz0n5+29f
EnOd5V/8R+QgBA59genIsZkP8PwxP/iPyMG3/g+wMsYxOBd86lY6/v/Bubk+gXQBjf7/8fX/j8bB
Rf7gLaGhjJElrhvkD//C8f92qMColA0zP4dZFDi3t/qdWTquQ241CoJwS9q4N18E6dVfV+PrmT6z
PEQeJO5RPvIro6T45yiBEdJSHEp9wKy/yjQ25rnEfc8l/R/awv/iKMuJ/jVab0M5Teho9cEvf3TG
j2r6jS7+/+0QbyQDflK5bN05RK9vfPNmJqZDv3x+CMgNbyQXaJpwbLkMeWyeDAtHyz9PpCMkPI2G
pj14Rtn+BNJoEuBhjvaWulYfvDDLkeMXrJ55zye6M/vd1DnTVrDj2c/TMO4TqJAPdqwda81nPN1g
Er6xvWLwNtSi47kktondASJLR03DzhrC8BYoDNWXj0L3bl5aaX7qp2edgKkdVDQL0DOnQdBt88oa
Dn3armF1QQblgyagJvvxBcEcsG6bnvihpEVt1vaUA2bun5ng95gP+XCQY2+OL8zGEKzfOWgxk8Zo
jFof4X0BrCCbVL6BAdef97LQ94nij3Ed2+vUb34K2NfMGgtnixGUUCZfI0G0u3M3s9U9Phf3Bsus
tTfoWeF0b1PKHJP8st5yd10WAISZausiYIe/RXSKRZd93DfHX3SMfBDOfTIxYBYE9ky/s7MuQOvy
PtAcWEdVH9+E6TD+lKqYbwbt9Oz1wsmH+gkqz0j077EU4VNco+TYFAwL7hlOAmEYtfW7bUm6WjNG
U3+Mxp3iNRI59SBtogaQYSj3ZhhMftBygVFxXFRs09WKuUy9FrMn4GQRkZQL+hzAsaKCvKLSr9f8
fuCcPeVjVk+NS6zTv1UHpmecVf8r1dO9q+3fEiDC98n2yI3sjeRJZVN6NGcav6s2bmCXju7vpSIG
oY2H5pA25rRKGe5NbBu0eiDiiNStid8jJWztVEive0iM2V/nU+OfFUEf80Uew63jtdACQfTcjLmd
HqOSuCzZ1i1xNOyC4LtpmkJCRGsZziFQZ0woa50H0cmjaX9gM8UBbL2AVlO1x7ubHVIvHaDy6v5W
1SF/uZWQFDJSym/yaIYNl4fZibG2Cw8OwsjA5PgqkFxOkA/EQBX0cjc2a+clySdpekwZ0+zqnJDY
FQ5oK8TDTDUEHy5iOJeYt2lJGt8K0693ZROLuI+jyNxbbhu+hPg4JU+JEV7ao6THnMWMtFbAv/oV
/hj3ao5bezNHs1hPOnJPc902542xbG4KPRyFrMV1aDjGHlaVc014XXQ+ut4D4GrqI2BiEJm8wWT6
QgPi2LQKglePZnINuyR8UUwgV7IeK7VyjN7YV4yD/rhpFvyhvaXWndGNZ61vyZcYuvo26hsXmiss
/q3RKUk/WC7XIzQzKF96+kXYIleyG6Z8izkJynNnzYcCUeV5HuGSY++gt+EcWAMH86x94JdLypg7
PgV2OMCm8+Ibs2jMA9r1hU3QT5T1fjLQqKXL+dPKOnVqir647J1pfG4dp7wo+0heQa9z7tgEMFOC
8Gdsp8byzkY7mq+dgY1hVLfBNaEj5fMce+NNO4M5mAiUupy6RmARpJzuGumdZTW7MKvxhnU9K3Fb
w1XbKMQhmFro1AHLtTlAYy2LV26H6qbVpo+X3AwJyiE4xcNBBzdiCFEYu2AFilWcV/FtQ77zL0+L
7mANLEKZUXR7Hg2Gl0QO7GpABXtVjVGx6Wpw+3xVoIOZbnOWj6Cgl6jI+E5T8SHRHkB/8dLEYpPi
GWNExdCL3zYCTVDp05zNzRmzA6jGXpg06xSXVAr0KpXHgIphB0RLMBGElu51kj0SewkCsRYYZ5wl
oAUEgT5ruoRsc6Wptubctsf/3lXGTTDvYFIZW8LrkdnaZi7hIiiuw1RpYrvYJV2TLdK8jI1SLGND
dpNXLg1vvFlrxSrwIyGmaFvhGjgo+Hi/fZPNl43q5Ox1zzRiPwlWASKL544UmxeYjQwcc2r3P51k
Qj53E8Nby2TDu2yx7FJ4tzAg6SpMjEShwfnLLhhFYxfQ1x6CjHKUZ1hzdVVA4Ei0TGaWQzL7o7NC
F2ZYE/9D7e7kS2MtU92jP6luQ+3LX3Vbx9gS3zVfvG7nsVra3+gKU/q6cfWA8LvYK9mXe3bk4TbR
cH5SA4H72NDGNKel2K/6ZxC56hjgEIcn0KfeJggz8wBdDt773A6XkqYzu9XYM7atJZMLkQH1sxD2
yxXTsulQ0dsnW5VmxBEa3UBKSjAUp7Sz2Av4lVD90iPXB1XW/MLmJPRBkrt1a02d+fQ6qU1AvhSr
VzmnV4Pe9sdFqa3rnsMmNElOkw7gWLdsaMGBGXd1QlDMypi49YFDunnl0wbpydn69bojJLFR3Bat
8M5Cq0KWCRtpA4wTwl0TGsGearQ9OrWRPYwS8mdZNvQhGmFsPbeVzEDoLESv/aPlY0fmA2zWlF7K
KOj2OBZbp0oyjiF5bLp22tl9toom35Y1DziIueykeaLXiLjUlvlR+TvlG35k7tvdwcHQDzxI0bUA
e32l0l7elqSF4flEPJq0dbkPWkc8KQpSteoTOzzPR4y4/73zs0MDowyBryQTmcPvoQyN+8KvQzo4
KrU2mGL/c58yNYV/ZpNfFof5uIM8bl3SDzHuwJKzyDjLZCG3iRH3puR72XcBIJ5h2hlQhh6dfnYf
h9ZwH1Ovni/5Uold3MTGZk4SY0NvgR5iGFYLo7/9VhF1vrVbsi2NjFji16uuPCbzGD6DKzszd2ZJ
FJnEanbmtcxQm4rY87IHXgmnytyR22ie+cxQtqVMFfZi5WzrprBoF5kuL7Ev51PPPvoqDMggZuTP
2OX1WcZxjMrHcHEus98400EyXfpdGW4ZY0RgzCFdrtj3ZVdmkxZHQWf5SYYAS8m6dfFlJnwM4eJx
+zWC5QzIxYXV0ACLRukU5B+wp8e2vLQlkDxk83TJogBsqQ7LK7/VepMQl4ZfCkXBg4m2B+6FHtOt
7ueOplsmz3M5p6s+89MrHFNQ/xyaX25f0EMcNcFq/khfsa2nqwabMsmiMWxov6loTUy68LONbbUE
eYDXJyYLhOBRtowpyXLrGIApYCvr0i+rO6zn5a5nwaEGYiB0Zrm2umpoG9L2FAOqaBo482jVpwYN
yQ65rzGvmqw07jrTZIcNkZOK2XW6VU5GAUibjldTefBP9Ks2MxgaOv71QBeCJKYHk1brtqjpTDky
sV5exRBuwYDbHUfzZZYBDZQpIbzVcBfNEFPjbYI6lCkXep8W9+1JjO68DdTcHmHv0SpxsNs2QFwF
9leiIFnpys7RN6ZgHALsNKd3FPKHO7Kp4Mxj4hjOe2Wk65C/eg2mHSRqpZvw0Fmpu09MRx9BM4r9
SIzuckZ4/yZ7TfMjvrR0YkNtSopbe8rwXQSMLHUdG3vlVZiHHMIuSc+eA/JXy+bWGRzEclikzpiY
XffQrqGwMIcYU+N30Ch/Z7kEm/aMwvJ0Jk1uJgsB5xQrJ468dhcE7bitaMPsw5C5UUldghXSa5GH
NRCfqBBjBlVesVbxfG3Ti8DDKIqffmn8pOd3Ndkd8JhpJLbDsZoj5EwbblByN1axXhMyEB1YrfZc
iAEokVtuIub4zMGCJ3hMLWxhRturpGvCTTCS3ZA5DBzMQDFj90izzP2a84XS6lJV2eDAgpoRYR1e
1CXQomyIyq1IcpSdlTP0e63T+EfUD94hmyykPvj0hu0U6Oq2RhePdy1CEIUjKT7D11dfl2VWP+FC
IsjSngu4mTXDOLJGb30LmcwmD2oSaYZZn+xEZns3j/uDEWceg8Goca/doNXXaSTa2zpKsi0KAJ/5
39QWG6GF2E4+AKywjWM8UjrdDU3GltzMkxNU7pkGu2peZKuLM4s8Rfq6uSfbzVhFzsiIqJ+y7Kwr
Xyjvre+TKIMLS/bKXLe2V90MTUrIA4F243Wo5+qoZrrMKT7xHdnIvIqEV6KRkQbDmbblLm4gk764
sdvAWor1fOVaKr0pPQWBC0vEd9FSX60mK7YvwSOp78AvfCxzSfkYzj5hHU3ZOw/m8oUUVlHT8g7i
w1SW/VmcBO5FXHTqsVSOdwDjM55yLxrORmPOfio3RWoQW9zcChP49QB07VfR+Sa2LIKwGaZUQGdD
cEJWZrvn0Bi9lcAvQLNzKF32uh00tBlA4b1T+sWW+b5FHxvi62VlzL+zwQ+e7MpfoG06WEdRrneI
tdJ1CmMOhHisGaXgkepXvTGNGzG3rGRpnh7SmvjgWvgmt5ev7WlmV4GM1NFEkeOF7Wq9AbJ6Z+TM
pUrVrCJW+RWNmwAqHXOrzKofCSV3CKmlr8vU2G+APVMZ7yspirsqK6pzpXP72LZMcKnnC/QRsGuz
OuiNA35ygxBe1xbG71nlKEbG1jtavQgelNGUK/adwZ5dDDHPRhLe0w1V53wU82tKxfR5spzqPm2y
5qnu68nf1waM1xUhkEkGfxtz7yrLKGlIOylviEocS3hx9CizVkCd6gmiOQ12/zsaA2Z4tHfIWQnK
M4fK9mdZE5Axhz7aeiO71NWAGa9zjHyvkBytmQpV59lQjzi8m1pdMsWPLlOKoVXqLqGvhAE2CH4E
+rQ2tb/x/v9ScCpWPd80iXXNzpiWKo0Zu+uvM8wUGxdzwcPUdjhkZ9/aWmSy33SYf18co/7hpt34
A1XUrYbB4e58+q4bg5YrYEjNyl6TOMOrlt/CvgTkjz6s/eaZeVesSR7cCRJ9d3oYevrDsQsTuXL3
cSz8czsTNFmztvePcSHZm6Z29EILumNmalYrzzEA0UeTf8dWh+8JCsUfYeGbmzqSjy6uyzOT2NQ9
P8VGNN+oWzdxf/l50F4NlZpxtQBKwDEfJFy3Ob2QUo/7oYXlJaFM7QHxTy39FS6KE/qP/hC7d8lQ
QZXvSU6xWwnGuKSmmmMhd57h7ZUT29fsQR5YkLOrqdbi1CAxW6mR9OM6L8PnSmLLzWmMH4zGSS8F
YBwAvMT5rOyW6nbqvGYdDWP5rYQeT4Vr3BRFoY4qmIubMDHEtd+YEWkAwr604sH5Y0Vlua7Ssd62
fRKdgAf0V6U3xee5l3m3bo20CSUjeMf+e1qCjo+zbl+w3G6H2gHPrSbzJgx7cchHVMWVyqr9DM/5
VrHirvoJYDTgN3NPYstd1Gvip3xTnJyomvdqbH/EsvQPaUSQOWOK6cRCahwKRw7nlHL+aXQRbXQY
o6l/q/JPr9IhwbBdvziIf793gepRAUQoTV+q1ywqq+7Ds2AM0w3dEvz6UWff9TaO+LUhbU9eJnkb
2UBKm2ZaOS1Z8rumnDRbs7hlvD63+R3wmRIZwoxZGmDqpqaFdYcM8vc0ITI0NaVK2zjtydTjT99j
1+DldrGmqGKT1KAo0BbjsyKRFtB662AgTDnx/ntPfiEeChQ1a0zA0YGqMN/Q7vjZ2QmTXCgiyBz4
vs7jCLJNPPtsQaZUn3uteUMNJeic0SYy+sD6CTJkPHMrz9mKxqGRkpXtVRRah0Ea4Z8YVO21Zxr2
TTfJP83kGg8Rr949vCcCz8CjNczHWpCSXWDBMSi9am/KqYcVCNxTqAgeEKLkL4wK77ugGPh8T+Dm
k1Zgv/Xx4O+2y8EI2gNhaM1qMGjGJXXFM9ns2Y8XXyjN33XBg+Vor6Av6LwEkv6z5+pPHhSVisDt
uYoY0qKTXiUFTIw8qvPN5x3ejw6F3cyXgWeDInuraDc7UdN+tDixOIjuptTlk5EO1oWphuwL684b
exKdZAJhbGx7GHPBl8k3/Wor88w5dzhUSZ7neZar7CDalJKTh3fVRFOxrwYern9/frblWA59OA//
xpuDeklo2UaVdIc54yqCceUr3dKyY0/qfnF+b208y/nxQjPC8LELum/DJjMWf13XBo7jOSaTMQ+N
lMUtSI+ZTUczp/1xXc8WHcRcxxd9Pk1fHH95Kv42J7we33GY3wgSN+23Nqw5cmsywKLuEBQGDfiS
ExTNeP/59VwcDm8P4pD/uSDqFkuG/c9HE/O2mpUkNEspWrf+GFNFRMBcLnPb1Ac923B+ewlzl3TE
3eeH/uj5cWysiqZkeGMtM62/RyrSwzoe2Q6goTGb0aB5UAnSpRHsG2berNDaeFjtVbj9/LAfvfqO
a1Kbc2cBJTj/PKzTSVH5CYf1mzSHjjzcCxQnh0jw1Eqf5/fzw330QmIUxlvjEluK1/ifhwPEaVro
gTgcULC7xm72bP5JXwiJ//78SO9MNcsD48C6ctmBB1Dr3l5Qrf9zL4Xux5/d67M5h/2vSfFsGl1u
4ZdA7yICbT7H4dJMGmnFf/5LfPTQOgAIIeY5eFDfvTS+ozReANjTfuTeeARkXNQRS+znR/noonIL
l/GVyeDzrbvWxZPSuwVLz+sqMKQhowggS1Bo0/qL+/fRCbkIByCN05XHpPjP+5dNIHVn8K2HEQzM
Bu3cDxFUPz4/na+O8WZRSzxlg2/kGUFEfaEFqNig+Mrxttz8ty86zx+JQDyKHkyFf56HlGkwtrZq
DzW160UENepkVyWDsmFMnmKDFQaJknkVQSPdEGpgHjHwfbWivX/1HEzJjFB4/ySti+U6/DVEdb0a
+WAlm0NktflKETW0Hq2sOc+NFOVPLcvNv72uHA9IpaSOwov99t1r2FYFM6YfAjQnChQx38Da8r8o
Jd4/i46JQxcXP/m2CGXfvOAyspRus7w5JCoiyakGGI2n4NxPmWV8fjofHImTCDyf5At8Tf6bx0R2
SaLnGTATSxuqJaM7c2b/rm7Th8+P88FtesUcYphbqiN3Wbj/uk2iLjJHtn5FHqu5bfNn0izXaVYu
gqvT50d6H6kWkN/m2ub/PdQbAx49KrE4N7AKDZLGfenCcRp9hT1WDliyhlLfzx71mMf8o900Lt19
s0WTItiybpW21TZl+ru3O9poRevQAAdenZ28IK1PypkQmo+xvghz9oFuA277VZDIvkptc1ul6uQP
+XQ5Vj0d7Bnf7po2GwlGgrzOz0/UBRz75vXjC85cz1w4InhX3rx+ea4NR5Y917SL1aMsSvPSGoJv
sxDJc6F7/9TnJHUiqPre4nXf+fCsmVmLo8AXlHhMZq2mzhAT3xchGyMFI7ysim/1GFzokMZSUWXN
tkMkvmoSx8deljroMMcKjdZg+ycjNfr15Fbugdn2uFEKjx7HSUHOGf555qJlSDNiDibW642MxjXZ
tdPG5QzlNohsMmGk7swXfxF2fX5hPnjWSEqwUHDwzaLkf/OshcDUqT5mrktqdOeDJZ0jd306RGmL
SH4KnfHw+QHfFzwOuFjX9XDwQPB4W/DgSQDJVxfVQQZk0dJvLbZN1Kpz4dRqT0ysOo9pvd4RZxad
fX7kD15fqjlTCFyveE3fvr5tNA9G3IsS9+A8Pw1itH40zHvuMKqnvz8/1AcnicCD1YheB/+9LR2Z
i7LfnPvyQMoEUxEMHS3t2h7VaFq2RzKIk2DdMWCfV6NN0/7zg39wntRVBJqA/+Miv7We+1kEG6Eq
y0MXVsm+Gcu7aPF6B+nc/usywF1WDgsDL9urd9BaekBdhHE0P2A5epznctzYwQQONnecf/2YUm4g
mEIYxe7jnV+8Jlawj4Y+R1fQjxstaLw66dU4emJH4+nXv72AEJY4MdtyITB4bz9bEdEWpZs3nJZX
OAfsvOXComKm0+VO9hXR4v0LyMEobSgNPAbabz9fDdqQWPQFZ2a4d7FjPGJP+5VOzh2CwC9qkOVd
/mcJwqHYlgpOjTX/1Y3913elcOJkLg2EGNgStw69UknI7srPB02UHG6e3P6qGv34iPB/kLEtL93b
z4tbwzFcjthYwymT9XM1W3dOmzWofQVQ0N4+//e3jsIbTzlVB0dcrvZfp+hBW8F962cHo+9Pcw6j
082uEmF+cZj3BaNrgk8mTGcBTLyDEQ+BOSUJP/owGPZiCAeSXE98ET8/mferCEexTIoNUA7inUkf
h8xUEjiSHVqHjhadHjSl/R+/FERVA6/rA7125uqLVdJ+/6XkqCwc6Ns9yAxveQdhoXEAxDQTpIeP
fcwlbbiyzpCZS6b0umSI3c0ElK4wzGXxmqxMuK6d6e/V1ETHnDnybqQs0rPXfEOIC12grikOlrKg
WUwIyOLEvbSBPOAI9L747T+8MYA/eOIsPENvOz1IEuKcyUZ+oDtdbtNZpidjos/5+Y15v8JyidBV
0lKSNvLHNyVn4TZ8RqIqP5TKJzKsGg5mZt0FvvqqavnghfUkJHI+QUKwh33zNANfK2virnFLEf+T
GWF8nIQ57T4/m49WIIjMtOECNuXvGG8abNEU9UaGeAhHy+DzmcIAiKa+y1/Q6//7Kpo9IzJRPhkL
I+ntDhXvO+TpmFd0zsJfy7VrE3FTtOHj52f10csT8LYD56N/847MN3VZaemKlydPvOA6my1GbKH3
i2FLtWsjL/g55hB26BZ2X3yqPlrzUMS61NXyg00PrVMzdtwhO0SkdarSwEERAYJ9qFN9y3L9xdE+
euDZ9tg87Ows3zXJgCEgIcW6fKijOtsXwvNvRhtX5ucX8x2vBf6RyUX0bT5HDjLnN+uq7G1AkrTc
D0E/mg9JbFY7A8XxKkydIWc254/3qRVU675Sw1Uzl9mll/vOPoYsvtWY2Bgsp/XGavCYk4eAHqPv
0692t++R9ssvSczD8mbCMntb+LRhZxIaVPC1mVzGBKp5tpSs1qjKumPiB4/9RHfCr2OGGKWTPGTj
0B1DWf2IUXRosbgvx8I90kWSKzEbNTmxnMfnF/KDd42ZNiWo7zuwBd5+EHOf3yGZKLfHUv+qtaV2
Zo2YMszRr8zPnx/rgwfRetUYe0ujlqr7n6uHDX3CdHFDH3Ro/TJpOEC4NZ+7OS8PvixTTFpCfVFh
fPDSWRYTOyoavljvSuyhzeepjSpOL/We4gRatY1qhzlGq1cO7sz7ph2bDWqM4fDvzxVGmVw6UhSI
b1dK15DIDYMOZjL6UDx+LV3p/IZu/IIhjh7mwIu+qH0/upOUbLQBbIvd71sgGu8KJlC3qQ6GGTXr
2RpQJZSOuoHCXBwKwUb68zP84JvDCVJDOXzYKBbfvIEFdPw4qbi00xAxuXCJTDKbqtk4KGL/N4eS
uN8Dcj/o8y9rzl9FVP1f7J3JcqTI1q1f5dqdU4bTM7gTguikUJ9qJ1h2ogend3j6/0NV51iWUn/J
zh2fSZlVZSlDAY6zfe+1vuUSy1NWHNGEX1fXpBDj1nR75zwdhPhk+/pojZo8UKsPYe30v1ujI5K4
aqEzcOjK4QtUj5+23RCwxv1L4+bGw9T+Hx+O2MDIjzDIkmF88v4BFIpZm9Et1WExFjR+7nTbDm0o
6QN88kEfbMy01OGQmXSesXGs9/PXi7jg1tMjjoBFbD/GSu29pfnyyZIw+TveFfR/+4x3a8In1yiz
LD4DQb8IgOvKMxA19q1BmgcG7qnjKupYo6ZWQhvL4vt6agl+tZnVDmSa0vwbUENWKZNeS6GAM4UA
2IAbOjX79myxrOTG8GOCTmccWhEo+33ZIc7idDtvkMFGx8T2GFLoCrOiWGlGxLyK28UvEVtVAp5G
XXbtXh+byOcApeIrkPVUh/VqDico+ypRbrIXLZDyAsPo5Wgm5cWotePBy/0vaZ13G65wvivpFbVB
glDwgDixDOppkdtoSGzEwvl0qi2TqLeU8K5/vrwfrU3e4q5gnZgrpfTvdxD0SdPPDmsTmfDXRvVf
octeWaa2M8saUy3x3f/8eR894dTcFHu07xkIvfs8Ihmrxozn6kCW9dpzupyM/Dj11SfF6+9jtZV4
apg0/ugRELPw968FcCQxW0XcFiLyGynTFs2g973J7xlCXyBI2Qy28RK31SdHJvPjz6VLyxXlcP3+
XOFLMFhysumJ1PPylCgY0F5raTcYXfRii2aGM05jl/AI8pHYxgqRIFALNvLGGI82Kn9CTrSjqQ/a
TvRWtYkQhrLg5J55JxNsP/tmCxK6J4UUECRNHIIud+i9uEsYi+jOAGC98Ra7CXA+WjmuQux5Gb8P
6Af5E8+HuM7e0p0VFjwcXfz3crE3CUlAWxd2wUNj2p/dio/uuAOAFsotbQZzTYv9dY9I9c4uq3ys
DgDEZqZLK79+n4t+/GRlfbQX/fI57wujUY5lUYO9Onj2GiVMv2FTJsn2n5fvRy9EB1ofcwXmbVBJ
//5l9MaQdQO26cDQydvMq2VRJ3g9J5I+6eZPTGcffhj9Ss4sPu6294cIp2UzqgqeFS1xSk6iyx7a
zw4FKFrqPv3k8n20ERAsRgdjtez9VvwW82w6GSqqQ5u1NwDRnA2klMe6aH/2KZqFxPnkSoqP1sU6
8+YAi4TAfT+nWTpZcH2p0zLo5bi8DEGmZDsdDXrxYW1qycGSDY5v6Zu3Kdz5wxxjaojrtLrwYi/f
+bU137tYgrBnRDHIqn++0x/+emyItJHo3/rvN8ZJRR3BmpQ5UyN/mn78kBjjXWGiI/n/+Bzy3jC6
INr4rTjoRm1OJHo8YmsKSTen/1rN2hTWQ/vJi/SjsnVF29JiWf/xlpr8y7vanHwcHGgvDz2ekaRD
4jpVNy3Znpknroq6+VIW/ieNio8W8C8f+b5gzRarQKOnlwdtUvt4qH/6VoG43Tlr6/GTM4f50fpd
Qdz0osFt00v6+5PZT54lF+WWbDPG/EJy6itMQGcDCsfb0L6NNysfYFOyI2/TZvUaaGJVZraI/kAb
PVo0VR6jBqrVYOBYwNWGzyjp27t48cH/VkVBHGXn7ZQ7eQ+eza4J0KpDMKV1KiQOltZmbbzqk4Gd
BR6CkvpLVg+XSHHktqfkIwaLcChSgrdDORt3EtE1L3vD/mQ1fXQV/NWpS4uDdft+AFsUsusq/AmH
hazhpV9E0OvWI+bxc3qmj306T5984Ee3eHVmIZRxaba+v+wyE6Q+Uwwd0gbmwCiHVu7e6AQmScFR
0K2a9H9+YN60E+8KQhQzBEIbPC4cM9/d6VibSUf1ivLglIu/SabBubMSMW4qc7bPk7ooHuChwSGw
UE6+2QW8BBRDOSzAqZD07bUJtN4nl+GD606xsVqgQcpznFgfvl8eLt8hMaM3zOIAOpJgmnZ2LqqE
snHO6o70IGiO6CK/fXIhPmhiokqg67Pu2u5vZ99Y2YuMRp7obomQspIYt0OQau66qCVxhoT0gJWC
ctIGgxi3yWZmJoPzwvoMRWx+sFeuvnDkGDCzGbQZf//2OtIIp+zTEt8yiTXBm68hNUFfoK2u7HOu
jHska9A+x2IFpaygiSw0Ug4DeCLj9WRO+m6eI3ATb3z5ftGfKIurfTKxpHBM5TtEffYeSf7PGTE2
W/a4tZws2aIVtsJWq/pD4jQucdODG3rxuVHn5l1uVuqKxxYT2syD8Jh4A9knuvusAwX75GD+0fdn
AoYH3V0n9O8bR7TbMmLfTL4/ybd3YErRohJl95gKLdn9803/6KMQXqM1wI3Oa+NdAcLQCR75+loC
QpqEsvFWN5+S+ZmfFPHjP3/W2317/6St3V+T0yuvwffH/0pziH4pUw4HIzCeoGdgjNlrscQ+kvUI
Y7UQ56LWo+teGdOlYWjxjdFrcEvMQu4lcWp/VvX/xTd8gm8gvMDh4f83SuA3fMNV+zOuq1/5DX/9
yF/8Bjopf5C56QsqGQ5EdFL/zW+gl/SHDUmbIS78BKpM6vN/ARycP9722ZV54OqmMFiMf4VUWOIP
BC/sv2v7hE1Y9/8TgAOCPHaIX1Yasxh6mYw9GQ6aUJvfv0bybuCQO/jpNQoBM/M3POOqCdo4d66w
S1jWjeU0bGp1ocNOjSIWrR0Q1uxs8misJ0BAnG1JTM7XYrBP8968TeAuFerRJlQv1zdOTs41Jika
1kulT9eQ8PQfWEYmOgcY0phUtyLx9MAYRA3orCZ62RuxN1jA9ZImOyuzSryapIXVgd813jdtTTtU
DkZwN0f9WtfxQqSzW9zazMT30IKW0PQL/SrP03p9MznDEDRGW+bBUsjWDhbT0ihetW+eckgCsrUM
kpzvXqL7h1KPxPykcKMcXbLtXqYMErGlS39l0TnJbet6eRJ2tZqvR2TlfiiNqWy3puQbBx6vOQ/k
WyFDlPfJeRPlu3hM403PqPVbOo39fUf4e3ZpA6fD9SHdqxQTHzSvVCXppsC2v8HenQDM9JHHcLyh
aLhzbbyWIXdiformugo0HeUM4VBRfMf4kMZHV8+kUcHEHY+pEyXnNIbUE70aYe8dS+lvxvqt77Cr
b3SRlWJHqw2rDhJJ+Ti3iuN53BDo5bkIy7Wuwpyg2R6i+jJavCsvn3Cum4XFksjwiIFyU0m3hJnd
dW3oFO783A/Ava75JoYOtHAsVegX5Iyk+mBuO711qNOy5NVtC17O+JYOXWoNuyk2nRAw7hAOdeLe
NIulYsyzeRwac1/f5E7Zns01dF3c4+JGs/1pW41Q+yILXtpqM3J+TNIXBDRQ6dFBXUD1znWZIMzH
aCdQ2GvyZIHnmS/0atBdecb5fPIk7IOqg1/KhYDeWo5JJa+tvEnq41KlAlikmc4xxhgvddpgKDsS
3iIGPWmQVJzeiC4QlmmF0EBT82YAs5Ygvh/dO2LWUP67mvIl4KnRpZlQdzoJuz6NslZPAA6bSq1+
FxC69Rlh5a1/cmQMGKlxZ0AGhYvlvMAsoZ1GmzzSTeSp+rLTvPQ0Vn1y7kTV9NXgKIhqqJswKpHr
Nh9VjP8d141BG4PYPZ2DGq5VpC9goSk/YYKKzYQNtT/obenuqjhNr5kOiGWTgO/KgrqN8K7XkedG
YAnntA8R5QzTRkZyHE8LrMgmNDTL3NQJdzPkmD+KjV5pdNszrfLjaxzpKyEbB797gTFzuiw6G9dF
7g5hEtNrYsVZ2PCylYJVaG56qdV1gXMliuBwrqPpNiwLb3oy0q7Ggs2A98zSOwIi+wzz6qB91xa/
4pnSiFvYeHY225d9bXbLjhZW2e/iYa6fVESwTeDNA7Z6IBz13opkC7ZLXzMCfSqU/sBONN9ZDeDn
I8UU2V1pURgOjNfEmI5uFplHs5btK2rZextz1MlM7W65G3M8mIcpx1NGZu6sQk9q4tzswFMvUWbc
AAnmeYwsP4ML8tYHHeg5YdrP9osyvbMMWXCOyVBT6qTEROqySTM65JPyvedF8FBEHJG3yb2qQRos
WWhASr5BD6KPO3MAz+n4mXFeO5W/Nb1M87daKnEOk+IjvsjFSkPdLAzuc27F2be2cbOvmd5r92Zb
jM+drsZ229aWxbNmKSxNGRTlUjhaf2xBN2yA7uGlcpIubs/5HyzGlxzTigAsISjmABExiV9Wp9lY
TWYLUBWm+LmwxlANiNOMztFhMTptTEor/R+E861J17IvJ5yotV0O1kVdYS/D3BEVXwSQ6IdxWh4t
ljBm3A4NHAQq3Tg43uTeOHYqwriP5rA3kubI9Ah2ZrX0xrbQbLS/tZrUbRV11iWUPpKgy9YtxcXU
1pis+8XJ9l5Tm09Nr55ohOMB6xH4iVCkUeER0Kr3pCSOmRouSlmKy2UW3S2ZcnBoYAeq+EYoohJJ
NraKeQFuAdjFtbONhbcpOms6do1LmLPiz2Lyv/XUZ/UUI0FOcP97PXXxFRzq1+rH3yqqP3/or4rK
tddsr1Vop9OeZ9hCRfMvIpb/B90cdNxInVbdBFXTXwWV6f+BYo5Sy7fWVijSwH8XVKb7B70Z2tUM
r623cus/KajelVN8PJKD1WvBgIu26/tTQqUDOOI9BEgqFvZCIoxVndDHzfcl64x3rf0ZVmo9dvxS
v60f6JJtQQeAQvH3CT0Y7aTXFmc+EP7c3ujaCCvBmdL9Lzfh+s+/7//gs7qmidd3/+//vu+u8ykY
HFcvkM1R87dmQ4/yaWzsRB0I40z3k6Gam7xuidZyLbnVtakIRMfI0Goy7babXHX/zx9PptZvX5Ox
L1nZnIcMvvP7sQIRHNADZ7c/1IVDPqBC97sr3AS0DMLTkzKS9kzheuz2+Eqhwkug4yvUO6Xz1KFa
u4OLLuKAdx1sGCIboIcKLN7eMuW72cj5f3HTkxlrFhrJo0oCW4HM0q0lmTfPr0xq8luCbgHjY+8+
JBZMmch1GgjmdvMEnWXer2kaaSBjMTNBajgrBgywl4PesFtzLJCXLUToL6CjIFSYsLcmArC/emWZ
6rzBx/k16fhGY1WMD8VQzfsuU9UpEiCgIB14vMd5y5+SSEdOkM7ymfA2fnBSKSG54A+3dDijW38k
5CEcO6nXRy4V0a+x0PnZiMOsuTfIMgFu6HawwCjlvsz1DGxQ1cmVjdOVMZePaB9XPn5lN21veFGb
MXIdTK9Z78IXdlBaL6ZKGeyUU0jOWXuWD0ZzA740OkPirPZOI4pjg2x7K8x+fMjgEj802eLccXeM
LQpjIkEM8g8GRzXf55pkttile5RO1XyPEah+HvSFO9Nwfj04K67MneA8mn1FsSS09NA0yfw6wRu4
11t+ZNbb7tHB8HqKVGwdYSCILwPM9seMhN6Tqmv/VJY0h0I/a6wssErc0IEzLDqWrkJuOxkVm6ka
jS2E+fxWOgnuYVJDwErV7Xcr4l/jHMPFJoYzFR9gsWPetYbmu+p4nD2tn/dOOhTH2uPmzi4Jv2rI
AOZ2Joa5re6Q0yapNZkEkafgWpraayLKb2MsEbDrk+aSEDKbiIh4/JnrMyEtgEuYReo6m4aoX1LV
jA/IR5YLvxn5q8xk3suSXoBQfGOfgOrLKF8fdq2xr7RYH7HI8F0cK+MF6CfEH2PPLgNK3PEnYVHz
fk4N6yq2uBMRYnxy5eUcltCUS3iPA9c1h8bqFr69UXhZyS5QEFWxqkfRraNHzXfEfMtFNSXzPWce
wsXBOYR45PIdaPr+h5454ksKX5LCD2+8ION508Xcx2xYL/W6RIsKxO/c8u0XfONEQi/cCcvBk2sJ
1n+L3Pe5iN3orOjy50nrBnJ12vIq9l7hUEMjTbXSSRg4lMYx6ewX4E3Nk4EJ+CGmGgF7reXp3oAy
EVpW8WJF7ghK35VEU9ksypUQqhJuFICafhc1lryS5GUQaTvZV8NManmVdvJ5IHz8BQgAq9UFN9Qa
Uf1i4sw9z+Bb3SlvzcPQMjCkHsXf1xhSJ7YJkyOJ3/p5+PblvISHoKs77VZRpfehSrPlgql39ygZ
a9zOdS+ICKFFSwSCgNpTZETpTnp66GvDhesSqXQPdYasLCp6blOZD+6a6dI8iRRwCgQmFx+uYTaX
PacJz3hkmC1y53msq6n/nraD9ZzicM/jw2gulYVtZdGqLcaFabiYm4mgXA5fg3UL4wbaiaXmewFk
aVM7Q1IFZBxjw2gWZ8c6tCGII3IgjEP1bE1DdTnUxGZAWiBFXsuve73Tbkh/vtXs4dKiuNrhxbdv
FhjCge0ShdDaMZEK0SX8cFJYmJmSbLwkx9LI7zuEYNthzQQZrPlb6hHQY43DjzwxyqNWxd9J7EqO
yYK+phKDPNXlOG0Le1QkDcT9DwG/Yxun3bnqm2iHe0tAP8r9UMwtnDnXjhGFxumltZBHQ8TAOG9a
sCxO5p1puWzCtGgq4s39qDmiY8b1pSnw8HpsB2WaM+Mti+KVgpwoF2ayRFl01rzxrep2rtx0a5D0
fJ5BQ7tA8jBBAOCBBaEjztMZ39/gezH5c9xIQ4z6kcPSeChdQC2yN71tPWnGBho/j2W1IuM4mG4M
rdTPJzv1D0Ms7swy8nf0fbqTqHyz2Bpc+++dnCZnY9PmxwmycA9p5PbjATQKwWRiIr8oAk/eAa6v
DH3AE8PJmLrAgbcSOU04R913s56GfWzHvPN4gXs7yBxjkBgYZbLKaW5pEQkQIXlHx2JIFKIm2iK+
p148Eu6CyczVeaVWq3aR58+4vmt34yhn3vvpCHYdhaAXksWFWne0TCpEE22NMKD4D7bpHpnbGhyG
2USAS+XS6ALJc3VhFZ08J2YIjpihG0c0qF1oJglPVbeFM9wEFQOsgDOsfSadVt0vk5lt2pUFhajn
MBWhOWo1uQjO8lUWus30sly+yEzW4I06/6AW2z+WQzRfp7m5hGM0NGd5Ka2NYxS45518DIopzrcd
J/obt2NkX0erijNuIcvo0ts12ohmZU1wmmxzDi26Y0+uE4Md0udpZ0UzlAt/1HYNVDiMR+VNITTe
5cA2j2lqkvGAEyWMtdh/gFoo9kXKinfMOjl6o4q2/hRxRGKSSpbIpN2SveVdimaZz9bMVGKXbR9u
HMHV5U8rbi6xc7onX+Ej3FjTRAJCQUMP0XOSX8huEUeJeoVjbeK058USmc9D5s5W4NoTdidjKrrz
ZCbkZpOJTP8pITMUoYXOW4V6po/HpWn8jSy1dj+Iwn6eiiElPypPs5PVx9330swcEpk6a0TRJCoR
28+wFXQc6HkHkqSuUPVqa3a7m9jjtzoT9aYvprUukM0NCAPOsVh+6i28s/RcU6sPCtJL5rL8yuSI
H7E9+U1XWziWGMQGU22nAF84IG+ytLavZiNKDwuNmm+GBBVN5M6cr/cGDvJaIpEDz3toDe2iJ1Wd
fINsKa+S/Q+PTB2J9oSRxE7PO144uKnmV+YS0LdnLbqVqDh4BkgjO7mRLqMwtlf6cpKWZJZI+2oB
53Wr1VLydVMz2Q15moNsQVmzKSnyOIg7Sn5TckAtlCBeBaLE2xmbWXP2Z/HVpIb4Anyn+yEBonqh
YSd8P1Gu0zk1z8aWMtS5U3lDWbYWjIDCRov49MQojgghqlMBSetAQ4RotnpiM26zOAtKSYpImNik
rwd+WWu3VewPD6lhxldxSaVR2Y68jJe338JvnkxtxcRFTbNuyuR8vfawWIPUdylP/KYR12yD1Q9T
OkwVtBjUxFvknROzEXHO5tdZGV77RGjDQ5LC+A5Eo3m0Est23selM5/rI7FqyTBOYbzyNWqKrWd8
O+Wmm9fyFzf2s9urArwbX4FBGUL2Us2vGDfTvVqimpS41If/P0EInO2IfPNamgUmfL/5RD0qPjpD
rHmZnJfQOf6mq28N0lDitR0Wa0ZzFjESX8tht9o0WdNCOFzLe7PxwpEb89LNLRCeqeJiD7392YFG
vNcErKKD9TcxiUXl13kPOhhqsy7BdvcHK6Xy32Dptq9ch5ZH3MPymy0KwsTnyvaxrq7dGBtb1tmA
m/r6JY4qFmZlNmedOc7n1SSbp2GwrCsom+p+ouL+s1nxv4aN/jb3XX/Z1duOhhK1+29UBqZhuTtq
ZnfQ0jXVq6ucu1nyoNFQTq60gVXHq4gFJkZWPPBFXJy8p9ZgqfprJqmbXeCGnySgvg0m/n7wNdGZ
Wehl0M6QM/1u8BuDYTF8eqWHsjQJ10EDujJGhua0TNq4b9shCdmal+3M4I6e+kAFlUkOryTL85ii
oL/NJqs5w6IKkjmy6x8yLdwbz4mBx/SAbSOtrZug6e3P1O7Mpn87zGJW9lYfEdTIVYzHn/8ys7YH
DYvUjOlcAdPZzG4qs21T+vOuJs2Na4nTzU9M95VQ0vEAhDTeacL4iun1EdahiXiPckmzpzgccDpe
jK1hPY8SUFm6mPm5rpfmi4F3RmHNl9V4DhPMI5FC5KFuEUKQkuewL9lKDrEPvFYXCRAeVVKvFqV/
ooAkzUOZ8zl64ImkcPxw9brDGMCAb8e4de40253Jnox1AB2VZWmB2bHHQtig7p1q0qkHNjACB6jZ
OSxzLolz/qeFJmLFXKlkJ36r1VW1NDcVPjj2FLBFoUXr9MknriKw9BRhAdEYW0NF8jJHsnzKBlJG
RtIowQwl40NM1i2uVdsoXlqTKM2zvljc8dREU8xFSslJ01TXq60d54m+GaQZFfCwzGwAAQcoWeus
kC9UGQ91BAC3a0zQa66zFPExp6QJo2X9DxEFfRTqHeKXTZRioBnxGXjGOf31DhqTqSRvY2p6OvxZ
RYRXwjeOK7/eKjZhmLKKUt5V4ES1mSKf47QOJYKDSOdZ3aMOym0Ds4sGvk0W4qb0JR6oloObl1jy
25wN+a5N+3Q/jFRXej6xIgn06MOkcoaHPi1e3JbzIzmP8tmbCjMN23mNn1uvnb+ioc6WhYvPS0e7
hZNlHgUvjpvcHNN9hD+mop/eF8ee8LGvijDGr9YsqA2NwjACHtt8Z/Zee81J1DvNjQ4Mb+LQ7xRV
98jkoXtU0MGOumI36tezXZX4xYaW/DhtrKVQhO4U07ATS1weIVtyaqlcM6B2cm9Ksx0edMFcjYiK
+qvdtcR/WJywpOD0HLbVwhugr0X3aGQ0lBrGaZek14C2iix2kz6qvND0ek5GkWUBKKrthWekI/FL
AJXjD3t9ab7XleKqlAuZmpwOAzu1lgO6xOaskQ1dOQOBUqD89RWalGyX9uzSACqN5glrmXcSE20W
4Mv+KRayPUtntzo5jPL2aLjmPW1re1N71fiAtIzj/TSne2/tAKH8kpdlTn/ITTkmI/JaXj2e0mWb
eot8Zqh1PSpXfiOOh+O2bsdXorLAA04Jij+Lv7TS1sJ5/a2VtUYbegjy6VKjozrN5kQQ+/qoqnV/
1/N8Cgnzki92o0C4t2UGHg0N1HYYUzoj6+E1VToH+ERZzQ2jW+5MnVGKvL2LZRVXEG9iYz7PGTOT
idZO9HVMkF80Vvl2DPbOlxhgrhrprr0tQ6hDFBJxBc1ZDdp8YcV0PMxubm7eOj6VyfLB219sHKic
xGVyCgbEmR4Ki4KqQDd2GiIHwevaHtBijcuAzc3d0HDk0q+NvCWFSpxLGkJTkry2HtGPC49btVFz
TDEyrTh0L6Z7pUuV3zYSSTlZPbm/4qttnEHgZ5sBYiesUG5xPOkFKal8I3SQBk2chUcQkSotuIjY
XVo7OhmcA7lYfsYSBAwsmDHC395ANgLpnYMkpuDRWxpfiNTQ0NARBIjaPDFAplFm91PzHfQSSbV6
P99XoASDyGiLo7Y2VyAEsK1xoicoaO3UrIlRgUepQXzfkvI3lQbNnmZhizMFH//Wv3l7Saqc3m1V
JxY5n9pPXV/WctnVuH1FSbHUdAjW/1yaJMztpEVrqKpFdKuLojrJ2shDLL/eyeu75qkW9NBIg6Kn
hh2qOk1YdK9Gi5MWYSs9m7tmdD9gANQvKqbYafXGP00u+2w9JVzCxCaxW4fLDiYtHwT8gZJWDsOa
Q0/kzGldz027bsMYwTtipAs6kn7qUvPmLT/OS3Q+T5Enf0nWrjd1yfoW4ID2IjyWhLUM3Y+hIZcm
EVF85ZLHvBPtun4Yv0N3pA9ZOHydaO1+vZW3nk+HFHpmfltOI10kBnChg7z+y9u7QfS0gAcvTq5c
tnz6TjRRR822rtxYs3lVTL53anzKkGbOjS9TS/yKX8KNdkjfPlochzeJkzFYc+C9pgM3EqQRkYzI
Hk5w+6sTU/viWK73IKE8fO4wkchdu9QU55NgNyNG8WGeKJNlTn9OrwvjC8nWbLbsY0/QfuUzlmRS
ixBsbd5agmNP09IDmXuGuGEivIfys2M3kRuOOUgHSInZNbWiOOk57JQ82HD6TLqgdcFDwZCwfikM
jQb1RM/YTCOOCj2FswlEKjRoLm952bN43rZZ5XI16BwRe1xb8SOn+pkoTaNczxMkQJ+p1lTXLU2b
e+lStWvLRMti7EYups72low8R8hDeGs5o+SMZ7LWND26VRP9MqNQZXqsLLs5m2RBE3HdKjHAG9s2
N/MrhrKEKTipTdcLXrrJHJZjFy0TnsmW7jQm1zX0UeDcbtzhp7tG+fb86gTO5jy4qc8hhDAl+Q38
LiVH0y3FMat4yFKZJldA01/G0eaqkfduHg0v4VEZc65BX+ichsapeaIqyaxgUGQfBdAXEbCQVZhe
ErPEJjuRsfZQ1xEV5DzO4cgQ9zR7+JFzg5b627++PZjzKkQJNCJQv9sT71TJS+XIkFJdQ/qfd2WS
paS91TzQKVVl7NpsMmi34itM6khWFztdLqSzcCKb3JnQjfx1sJbaIXiOA+xbo9glWdMiNeB2WquA
WTUcycjsHfY0EvjGjKqLDFafZz0To5eEyzqJ6WmobAeb9KEgrwfvrI/6v3wj/x1VfjaqFJj8fxlT
/Sb9YoKNJPzr3yaVf/7Mv7RfuvUHqirSJZnNEbdjM3T8a1K5ysJIzeEIQFQjLkoD4ea/tF/+H1Bk
+CPYdCD+gMP9e1RpWX+YDq0fTg86OAwmcf/JqBII69/PIbrt4P5fvUcov8hCfe+pkEud00Gfecol
appNQRwo3b6EUsRunHw+uMg5IWjnMYs7QDB0wXRI2xQpwpUuAnNMPHJpsF/pSUMc89IQflnjX/i+
cNTesvmBtKMvPJ/qJm+LxxQn3qnuFv1HZsaKM/8AfSvQ4X+sgwhSs/eAQut7t+9d49g1/jieKTNt
p4tWOtUWZAC50LNBllU+O/S9BJmeYoj6wJ61E9JSmTLvI5BeZNUCNXVuX8bBINzASNjfR0VywYze
/idgtQHw3CrZ9b0oYRoyVXaysZwkvUAzP8HIH9yDhm3vONZlJoM2rdTN2Gh7AzVYWBs+hzCF91gj
vWFTxjDGiZhcskdld3JjDuBJh1mdEl+koO8W0QoRMvmLeqROBanEgWu2Nozfaj0HYfIgFFOLiAAP
uPNcZX0ZxHVqpPYZR+bumtZv5pxPwrW/c0Uo1zo/i9ov2ImXY9+iz7DO3TZW+RalM7HnEy2pfevJ
hM6xMqYL9j36jgXq2FkIvdo5C1BzholWkvTmAaswcRT01HM5Du75Aji19Re6p9hg1Zb+3pAlY4CA
mekJbPlc+CMpFlhh0XAoAVEiPxIA6bqSbcrmCAo04bbrCOMoaFWrH8g4ZPbqZ6J7RWJMquWlUeFI
EncuMc07p0/dmlawG7lPkp6jRc0IgpWWLHkL1SC5UG0eIZ0uSANKLb8yYVXlN0LU5IamkNhhwk5X
HRCOQE/TjGWpcrJfZY7fALLcmZflNX1knSTDFGIxcbpXIpXqtncGpDORVpD3SKp2BXS8j888r3ct
1LNc7Y0BJf2gVzopcgXC9iPOhXZHbnb3tTZk8d2ApGgCFKcSCtpmSYLeIy4ziCkREcN0vqAt00+B
ZcbFWVammSDnd3hJMmvsN0tt2dermdgOakvG+OAs/TzOrHJXKlvbjya8cpePuyjgFRFYKtRNxcAI
PXZOsJYlIpfwVm8aAhiVROSJuJlWxM8YerlTHUcOFZdpjzgpoO1qnRwvW86qaNEDIAxzmA/JV37H
bOfx3tsNRYzmsYPgPVjOSXfd7ilRefSStImPsXIZ9zIjahVdZ3U2CFfeZ91yyTjEvllX9lVEwGzo
6iY89EZcLPSbA8qinsARALce8QHEbphSf62xiV/Vdh4/xTJdztvGwlE55sWhKxCzzakT77NszPdR
SuJ51MjuhzHhH6Xj79/FlobXw/SME/2nh8XQie3LGviREeH0y2ifZNpooJW76dFuqFmDDJb1SaWm
8czMDijiMC91DGNEN28djvuQnzvzVXM9Xq89V2OXL2QqDH3xHTuUv2lTbCahhp7RD/LRse6kOZG7
ZLhj/d3y5viLnSEpDGqq2299Cfuo8ruOv0Nqx8IrjI1JXkbAEaQ4TrpTn+Wq4SyfZRnz1kztzCr2
DspGEDjRlPEChuDZrrdjojPcoU/PhZ8MX6hh803B9fnSobBgWde35Eox7U20jZ1H/kHjTY+oikrp
zGs1TrE0Mb0fINuTa7/wUkLS6uqHm+o+wH10DeSFoFchk9RikqILukDZbV+23nE2RxXmrO47QYu7
DMQ0Gwd/MKPN1C/3nk5axqzs2A1ct0kvs2JkZx908wVsP2aaZNBCNQkCKhUsjmeUt35okph5S95g
urHcdnrMEyw6tpnVF0YhoRqNrvrOlGDcjobZv8bMPDY5ugNyAJKOEGnDfDKqpbxaROpfjbSNrmdI
wTtRxP210bbyHEOsfueKdsk3XQPhZ1fXXbyFLqx/Ra3ahhZss1tOGHW/mafE3CTZoAWg5+NXMpb0
QzUSum4azEKhO7U+tCwS65N+Hp2AI8MUVmjBjt4E6N71RufCaJaYlCXN3FmxMO7jxpcgnu3krCai
6roBYR32jT5yZf1k/gnW/n/YO7MluZEr2/7K/QGUYR5egZgjI+dMkvkCyySZABwz4I7p63uBperm
oFts6dp9k5lMMlkVGREY3I+fs/fa8gHDciui1oxRAADObWHRr5DwqXVDg77ocSGmSEW22X5F82Ft
jakOOCaa9QVqhIg4+XdXS1WPdwUpEvgkgks7ADcIvZlUJ4p6Lb+kutFuDLMVL0U/cOrBtXbxGn9+
0EeDpCsNAcO9zZDoMPhyOtZTnNnMtOwVw5/pN93Q5B/KoG4/cKbubiuGrxxV4uysJsDU6egvT0ZH
/gTsDbEn0WYm2Em2nJ5JCt/Y/NoambWpy2NVLGRTJJ56stFnka1s99VGy5wqwhzFCVVP9du29+hT
en5cnypklTIq83EmzGgu8yjrOBn4uKq5jnL8aE+eEzpD6hI/hyA3Em28nIzMcD/DRdK1qI6r7JZ8
7DFyhR58mBenP+j2wkbvI7ZaGzx9tnOz3L2ijdo8MvdnPKY5HdPPJPYzGwXmdKVa6Od9Q8fvTxv+
f4rj3xXHq2/gb4tjIhVeP6eq/ypl/0OJ/Oef/CveMvgD25aLe8thFGzo38dbWn840F+hi/hozmxn
rV7/KpHNb5I9eKcEWa6g6u9KZOMP01pNu0x4XI7oqAP/X/It+QSsRdjLaJrw7X6yVwXWzIvXaM3B
z4r3lD74HsR/HGY+5oXvrs4/Edj96i7CIQIwBbYMarBfaABFBRxz7eUefJMkG/wRL01VT+EYp+rP
R/b/Os35Z5/EZ0CxgS0CtXj9598NHxKpxUvX5A144FwRm6vf9EMp8MEvz//yT2LKZsKy4uN0PuvH
DxrwKAV1tzSHmcNuXuTvsZa9C/733/kYx8fnzh3/5R7hZoC56UwNA5sx2AY+yjtC0oson7J/49Lx
rOLGgkaIvvRnSErS6KVNykzDNlt2V5Ou6M3VJg3SSvzmR7k/nsx4pqE0IK7B624Be/r5ZIYZA4FZ
MDaHdCRP21Xz/ZxMzwQUPSPN9zd/fwXXcdP3k7RvH2aBAANbyXTPWb/Md0+EZjg172bdHJjDMwGn
z3IQJLiHtZa96j6j3IwEtdCYyQ/8+w/+J48iJqYVvPzNTvrz6+V2NaMiRvsH5nL1gyLlIHQCLX+G
F2z95v36WSb77TcyL2RVWM/i3k/W1UUJNQMDbSD3EY5aIiLcClOPH/6NH/Tdp6wH7u+u5Co/HjQU
bwctmMjC66bnoRyrU9X9e5fuu0/6aWUa8zKtUYvygBRq3lBLvi41DfL/xeul/3qXIH/5Pk+GF9Co
+Bl6WMel45cUiXgRzXrT6IOWh3ND42uxy3kboEndGEGH6QZZNk6Tqd6IwsKz0NrVCdEw6JuR5vzW
hwIXdajUPn/TWHzzXayRvzvl5e8zfO5jgpnm0ngcBLpm6d3QpFpBDcC/MqdxuWUGZqIdJfvHo7S+
m7vA/JB7Zn10YhG/YE6ZNyPHqEPsER1azySBj4LnOfcmUkT7WaH+ZCLNeL+l8SolAD+VF9UWi2z1
QGyWfSLbZ/zcxqzyhnT57gQQ3c3Crs+j3w8iSjk41NvZLvQ3QWgZWDK+j4Z587WM+dH5IJtdHSTN
DSq3eiMh4mKCt+JY0OkoAjITLBns3Zi2casjFRMtchOta7So1Pl1S8nCVRK6EaHcNVEXs7hgmOJ8
RcgMeWaTscNaT3k7gJM52SU9VrBX9dnQJS75kl6gH5Ra5BW6+SFJB+c8JYZ4Sfy6eHZHpJFtbzWf
Wrc0P8T8dhx7I4PDprTVwncaYmiZXhNIDjEz7/rk2gx7NAYdz/1IqiMd6fKOmHf5EnNpSLNqmxtX
iXfd4J4qUl0+lH72PvVj/CDdpeYAtH77vq/PM4YkBpn0YvGLBFjDCO50p3vo2faRFV1G6Kaz/ZAU
VkgZkK1JnKoiEx3IeGgrRHyJ1QQ3wk2qd5fE4GuDZN29qwrAKqY2ImX59tgXPTmqBHf6V6nLJcsz
LgIEH0Jg7XSOyrZJHv2FkCPK1ix/CYhc4xw91hsCSgX6V8LVFvL2OrfYZ0jomovB0DXYuGk8fEzj
BuuNaQy9D5M5z5bQZZx2RUjF8sEnzuQR6VP5bnppfeI3zltSnLCt6X57sIURPNdEFDxaBD+LiGQV
h5gotOM57Ld0IBBrYuLeAV+EL2NyC2Q85U44mU2CCy/JNchmbvDMeYfXztYXLRpstrgFixujAHo2
oUP+TfoMBTAZ9sqvxGsABmEXVLxHULcRvGfBUOz7IZ5oKgfDx4Xz0x5MuwSTpHVmthON5SzbBWU7
ns8+obPgTrnxBnSTg/jCu4UPZjY2xej0T4Mnm080K5yzNxesoUyJ6YAozTrh1MhQyI2ZFhk5d8JJ
k/ylTczqhE+xQl3Qm1HeiXe68wGidtc68UWMHTme80abe5r1KdreaxIlUVAmxRovxh1SFlsfRHkO
aj7jKScN4gcxdHQs0mZKv1ZN4Byq3GXY7KbucmUb6mPTz8MefhLtoUDxICyjXxHok733aPTDViPT
rDeKPXGBX6XqvE3aTw9Va6K9Hd5UOmensnKZocaNe2Yr9O5SxUuJEnPaMl8bLoPk6JjkvOeA7+LQ
bLz8g8+590yizQ5XYMFIY6IJUtLCyAnIo59nyYKHmlVxuk0LFNeVEsGNRVGJho23PlcFM4ehwYDX
EyO9dKxu5SiHvbHuu43N7zZL8ZphBbzxod69FhNhlNYgDQAXI6M2O7ZOk+KJgmwev6gAXbFezPVm
ALu1xcbGa1T6bQApUpEZoXVFFyY9a05KdvWd4XYtaovi1XFYKLuO9YPYTe9uyUgl5dg9b2KvZVLs
WMq/I1WwYzROWghpLDyGKujafaGXaiNm2m84s+qNO/LR+LK6Q9b7MqIPN35O4Ro1VVGRbdaTxgaI
edtlxY3VkAiXjpbPTSibm75d6+rarM+F0fAwMZZRWVgaNrAlrk4WBwzaXKaQ31ZdHByfZE43Vx9Z
rYb1GXH0xbjOY0m3wpmS3TBjcPRGKolQ06RD1LWz62mpRuRgmZFjLayIElfhsNByRmsf3CxeXNHP
8Dq8X2QsK+6wYFzUdYBk3epxaJI48t2qOsWLKu96xdqjJaweY8BLj/GVax7UamcJGFBJNWTXVmzq
b4Gh5Jk5JPVorfDT9nS+XH3YixQSShkk2kV22Y2VWcNHjU7WzTyl8hKL5QN5jSPabjwa/kyvyV4M
57AE2YLWoi1vyK2Jb4v8k9eS/4c68b1O1pAMmT3xPj93g54cTNDIWG7LNpK6BVlsRiDMtpjsWdzf
NKdWoemx6a3YjKOWpcUzyXvVCZ9z8KyXPmp+3WhWcCUTyT8XWSJYIYxwD3acvcYwdwkyZ9+uIgI0
JnUAqWJ3e5QgoYlOYQwlrWpa40XBYiY45LU8IiIoI6wr+bEaWz0gXNFbUW1kz2zmoV26sGisrEQl
2Eod7fLYroG35lNfmuVpbK3yVHtSbxBfoOW1ih73sAHSpWBGPIEpPc+jOZULmw8e3ItbemN83yL1
gGSYC7Is7WzA0ziKgN5XSALz4J/QnK8eTldZnhVRi8PPCBeyEd77WaT02Ya8/No4qNCNLPGOEwIP
mudz0K1jTEdnGj+xrs/+SmeIZCflbeV6xCAKm9RRZD6JgHuSdjayQmUMSCKN/sXP9Ry5/VQ8jMKa
MNsYLlNYimuUwI03D6eqEPkma/Q321eHhv4h8iELqYMD0cJ0eb9YOIY7xxHaxbAqDaeGV9L9sc15
z3tqWmEtkFKqwpcHs4WzO7Xxa546+dYD+Lb95pAgINj4CBtkulbs0Qhnkk7fVLaptCgorOWa1zX5
nBQecujc6DX0GVNAaalpx2xydH/H2If1zXZZvu2E6oTTEj720YZztGn4wYccuRDNz9kZfuND+xWM
sTrRfEp4pmmmBUH9xwq7X0hMV71eHBjbst6Y43Ahl0P3gL1RJ+Cfz65nCFb4QRbqijzo6jMvvHOW
Vol02wh+d1DDvPjj2Wn9PnQIwPECWf8F1e0lpJLDjS0OXWk8K50Be86aOnrZa1Wo+3hmm/v7I8Yv
J8NgpduZfJJBPQ6Q5KcLYA9OmTBnPwwtRVhFgDcbFNtxBSHhrNkEdP795/1KC1s/0HNW1BCU11/Y
p1VHgWO7dOx5hUca3KRcbLIe1+9GdOWrJPBlm/cp9SBt4Ntv285IdLG7T83R2GGG0aKYtNFXkmiH
/dSzr//99/sVgcP3g7a5Uiwwhf5yKG/IeCAcTOWHtCztkxr68r22iEAMRzn2ehkmNsV2URS8SKkw
5PXgUmsaOd+4YQhHO7J8pZSpTr6J9Hc2OXnCZsA7V8zKOdsmDruqEx1ylz7YyqFFTCORix6SNf3A
mji4bm0GWg9k4tivzPDQlAf8197XDO8OYxEbMOZxiJV081++7YpVRWIWxvzc/B0LyVhPsT+c5Ndr
QUVJU991cFz89HAkCusWu1d+kOA4Q0fr61BOELhGy/7YZsQcIjzFxYHEfOd0WL1IxvhXmeJEVMEA
ww3GLeEx/ekbQLQcXRBbGcMEhCOOltRnxpK/WwZ+6VjwKTQqiKFgdA7w8aeOhcrUELtVnR1cm+LZ
BS8OQ96VtN8DzhluTsryLDg8IA8bPv7982b+eo0pUZAe+ysO+NeYntnI7aErRiB5/ZjE6NswEGiA
UV4wvTvnvh6d+SYAWfFc2fNzHsztu9Y445ZZgwMLpK7SbF1vOxm2hfIt9N4N5aSddwfqb5SS+Cm+
tDHz4qMWwxf+s+Pyn3717/rVNJn/Vsxx/fWte+3z1x9a1X/+oX+0qgPnD/YbGtE2HTKa2Ovf95ea
YxV6OGxKoMsB968hYn91qi3EHGxUIFe9wMNjzJP6F8hH/1c606Aof3zXV+4b2gib3hkiEueXLAIA
DhohnmR+W8DYhvSy5B3wNsJvMWHP1dXgZfbclMdsiNOvDOx8yKRZPj46fuce+0XGD0Xpx0tY8fUv
nSHcG7Pr3atJBMR0yELDmdYXjP9J8NN2iBbVR7svy+vO91qxGcxA7QLpZ9fm5FtM8jqwD82A87cB
cBgRdGtdS+wotDH0dqcPfnmb53p1KwHA3QecsUQIaCV/7kgfPdla5xONjsDyo465jV001cyw9evg
voDwfk+s2bOLIuuIEHvae4YHeAQV7yp57O6nxIp3VsDXX2L03tpoSdJPUTFMuNYiWjjTlmRe5L1Z
3haPKhPTq+eVpHn1NeG19uKiGmXqfEviXfqhxWwJtKSGJW8lg7kLUg+1gtOm987kkj2r2wOzJb2a
rrpkZCrd9k9lQS4YEz7TY+CNAiKi1l4eK6ly3BHTW05Adx9aQ87QShuyqzarRL7mi/cvWbUwsm65
h09FLsprfxzSnSbT5dSVWPAB2ljJphh8LxIVksJQ0D6/NYNeHLQiuRlzIXaemLCspOAqerp3B32s
GX+npHUiR2XxM0oXfXI5zg9M8tQun4KcaKncvPE5kR/Y6qqL1+rjFQO8+YDI3XoVtgWeJjDkA2t8
MTG203I8240kuyo1/SP+OXVZjFbftYanbWB7VHccqq0HOdvyE0j64n02e/3RHFS2cRHs3JSo268t
jIqJo8uPXKtmjtqpChgR+uVHq8uGnUHG+qZitrgdq3zZI2LQtprVTV/ase9vDNnUV2KSU0TdziFe
8OCsYJcg+Lzq+buo7Qz8HdpiVUUEzzTf2kzD76p+0GmcB63czmSOMFGph52Pxz6kR/s6mIN/rlZJ
Jd3p5trujCRSlV7SzlsUUN4EwoBBD3dLdKy4ArZiw9lu/AMj3+KrqBJxCxSq4plKlpvcEU3DCSfW
Pvv16u2Mk95AAT3CKQh9z1HnKnM91i9i7TN0UCHWKrERWuF8zIxS/9DBLbhyg1zfpnavLpnXOBNd
z3a4Q1y7fEIAD6tSK5rpjOQweUQO6dz4rR0i80n2w+BVt5ney3tzQMuUO5ak9h/AYvJMVh4colah
5JWTs3F76cHoGittZIDlMlQWIj4Cp+6OzswwOfRbA5YrE2tUWS5ooGeWkYY5fIF2Pmn17aBKZ5tp
jX4hZq8aV2MCeQe4SbddOrc3ZVImN11qm/j9XOulyIqAM4LWTR/6OOVUNPlqfnDd3EoizhdEvQgj
PaCHKE9qGaqV58mBLRqwsw87vOn6DWAeA0izQ3/tWsv95NkzqpbGpVvHGC/aNmYlyQhQX8r6S0FJ
tGoqyuliLR6Z7FnukHUtyOR6Toae0k2A2Y+RuBF8ZmWG4GQr6PzspqldOGX6zXRnFrrxoevjSkVJ
Y3ZNuytcLKjTxaDQmjJuXFKqydwxSU/KAGvhDIVsyxSo1x9ARZiz+5R4ZSPvidNWw6FuacpWp6Ux
e20BIyHKqdnYg5mPD52YEv8zvpgY/VFKy3Z0nspBjJAU/cbR8NQrJcUXoAKNASyIW9SxcQFV+U8d
8Ls6gBMjG+nf8Geyqvra1/LHQuDPP/WPQsCHMuOvxj0qgXU49x2AJvC+TZ+pA8ioYGjs8ll/VQLB
H+BZqBvJNWYhpH78n0rAAlsTUDkQPYbBbq0f/oWZNXvLz6UBtEFIfh44ab6gbn47Jnw3hrIoe0sY
5vq50rU6bRX2EhfFjlHF4ACMqdnmtoVOeLaGpttNcPkhCjTSInC8YKcsl6wKQUL0FxTTdlAzuKAf
NS2FbT8b9AfyzdgbbxihkqdywsKRJa7zYcCNc8FDL28X2KHxLqsFmRg13cRLMvIP2Yqho+1hwZE3
JUV1Zu9a6CE7d0UnrTdtxFB91gFFgDxwTXk1CBz3T1YeK++qX9oFE1fhjoo+SGmpL2IhbK4y+ymK
3VoPMUrulhmf7JL388bqdPQ/nqU+0TAdcbMr0CyXHKrXEtIu85pdzr19AMFQupFl0tSH1BpnTwar
WIgYqFqQgonBPYISwjCDC/DBtRWSVE+me3MSX5A3ztvMy1a0TJuRaTSY5l6Y2eOM3v3WFV4sDvwr
1gWbc1xC0kC1Lwnv6EKa/9ZWGtrrlNtsDrooRwxSnhYtuP23RCUGdCSRsLOpe62zXTjL3Rt64VyG
wJm2hlSecVRB0NZnuQTx81L63kPjOfFjJ2e2Z8aMlrYRfeMU+DHsHq1cF4uPA4JydlTTi3LKVK4B
Z8AWsefJDeriLBtKF9BAYxaabh9DR5nn8YxJKfEjLWnSrZe5y31bJXam7+OE4XBuUGZKarfQlCPM
uXFBtejPiHfsuEVeOMfxwa5L82OzWFisFta/x6DwCurKhM7IwdZ0v3jOqPqqJxgaHOu3iu7TpG0J
nkdTtzeVmPX+iG+kIvFTFPDBXpMe1Tt3DrKdA81/C5wvMnEBXS80ClmFYyZlDD6od5d7P43dLQZ6
mq55PYoooz4NbRZkPB6BZGYhez9cIzuzsHdMyBJLPETd5JM0pnmPOZtl6ZjHRHUXZ/ZFuIwLvMT6
2m6XNsLtusd6FJ+8vNpVcBWfNC29m2gQhR0fs2MCIENmkZ8MfVx2npfFuxj8nF6I/thixdxizRZX
banpx8ax852MW/O0cuog+xk9rDv61qU9ZSdbFfVu9GtM85DJjnrLq2m6hfkUzOZLJX2QFQYCPZFK
jcavGHZ1hXT6BP1KHPtsfOvqrjh1mZ2cWxcg37KUpL1i/azBxPZ2o3b20nB9NHgYpVZFSasFGt1I
kUZwDb86S/uRmSMUiLhuEIfoGHrsDoYAehzcqWpOrioH6XMPjWiPJe1BZlofGnVmhOjW4sjuhHHL
txdngT4bte4kmyNCdPUVi8i88VOLi8PLdmibgREtp/gqWaA7tS29YeehtYr7HPrhYsRMa5QOlGd5
RHcM168PTl4y3vcBnpOlNDfgGLYJOIEuAUznD/ZT37Z7f54uAq4HFlE17bqmkNshXiAgx/azS/M/
HKuy3xhl8bWw8XiZ1egytU7VQ6YBuW+pOwKJ5wX3L4tg5l/shpESO/gU0g00Qk5r9p0OMWVbTl0V
ecEw8mw1MLe5H+7e7Ms+0tJAHfyu+Lyg4QNBqgcnl+XypDrS5kk+FddpIAV+DmjCvBXGXZK2dwNQ
Ps3nRy11dT35tngt1tUsV7HX0LfptXPTmPZ9ZrbuqW5kGnHDul0zNQGjgPSjrvVgLczpPZWlcUi8
ni501hYh3lUiVbQ4ONGVgcvJsn4nrREZ3+IGx1x497Hb3Y2D1HcsE/65FtrooQt35QfWFbUxBy8e
wsaS4lqYaohamcu9zo3a6RSY107ipPcQLoNLN+n3S6fJjS3KT3gvzUgEiqFGuaugN4VoHT3CIPv7
3q1YXVbWqdLFDoaDxder7dfUzvD7puwOLXG1KM73mZCPBWO+nVku8cOYj5cG2GA0GVI8eZp4cnAx
h4U2vPZL8NFNAIkA8eE5Vg0wJSpw2pA7vFrHGk5gYIqYq9ja16t0ej/63eeKs+rW6RbOZ9J8bMh2
5AHOsSOXaTGcnXbUOUdZ9yporoo+feb0hH0UV7le23PISrtlKv1iB2MfWbYT5eta2mj+rd9b+57D
5v3ErVv5t4Q4sYz6L3mcGB8L8t03neXxqmlATlEYX+j8b4c2PyHRkTtnaM1zB68mbAc0zhEYqDTK
58LfM2hZjmktD7IRpyGL8z02pyxKAvLEMmAkbGZFBJmWfjjteEhktrI/2xr3Czei5l/Pi27fpeXq
xPO69gLqQ0MvO9RbMEnpGyGTdjSaCg11y54wFk+GPRwqYC3BsLCxioBJOFrXYe6vaSeWn4epImh3
/ii8vNgO/B6mx3UeQazPzsOM55iu+M7GcG9GieMs1xO+SEzU6Lw3akmNs5M5yW7WrDnsVWJ9imvV
3OMcy+HcdrJqtn7OyjSUVnWbaAMjh7rDKyvZ1xqgYYe5dsTGMIxmh19AXZmYWqPMNNExKR3mhaU9
pdq4bs845Ws3CDXfuR4Rqj1rjCNv9KRBA20DtWQwgIFD3VcgO49Bny+nabCe7Elv3kgL0pJDXFa4
sR1vtDjLFwbxUbZdYztmnzW3gww+Y1+5NVKPIZA9yvveqW45ZmlRm2t35ZyqG7RoH/rO6pj4owyH
r/TB7wlkmLL8ZGqG3Br8vI2JGf6F5dU+jIyDXlfvyHYkOOJI0LW5FfWQ7l18dKHvExVd5jY/th8+
BQmpJJXua5dkGPNnNBxjSKyC/+6SqLdRTmOGTmoVr7XvQRMeNTfMlf/Jyh34t37pPeP3yzYo6qH3
eql4xBmsh9Oorxh7MPGWhbJlsteXiBsmQrg2uBJ9nJ50Cbpt0vXlthRfYJq+zbrm3QdBNXyw+mGr
Byq9RvXhMNljy/ZEYzAQykgZi5ams8NG74oz05wapybej6WvkothFgeZQzOGMICrTQWo3zFl45Px
U3UHRMo/LJ7bftCW4FDLeXockH3sjCBDdB4ArLkCofalzf3PrM4FciQ32KguVk94MM4ukOd9EzDS
dkYt2zLhZ4MgpgLkKAbX1DH1KtJqYV5XeCwjgkTbK4wrS1jIfr4qkV0cxtqYwMO0n4uErF41FRnw
lGYwHlgg+2mL86fwQ1eOabG3q6Tf2aWds3n1WvWp9QLrjJ3a2RXUgs/r0Hpmiln469xuth7K1DLe
qsJx3+ysoie0yITsw5TRtVFQMCiuuYliBBMhfSCkPydPLRouVYZ2lnkTc1CxeG+rDqwgRvxNSeWB
ZiIbkjTCaoPB/Nyp0dvl5ZA8BBqFqHGh0IpKPOwYfo5M0b7UsevuW6yKm1I2qDCwqR7jqjbDZXKC
kE1yz1074YCQYZAx+ynqWmBTVy+DRN5tLo2iqxVbG6dgjt/FLftfXgNKrDB5xA3NQd8oDpakt5h2
giGnPm7jzroWqbCeMtvt9kXj+ucsLeuzkPgzci94mJd0Vwxtd09Wgb3XjTdFe2cnBR5cUcZPRgJZ
vGhNzDy2hVinIYXM6RjaivjUuXO19VqyQSqeu5J+F30f04hqrWqQM2KYKaaW5QQjju0jIelbxiJL
nr6MgbxyKfB3us8lBsrwxGyo3qISbsAIlOfRRZwgDL/ccFRBHyA1KDKJ17AnFvWxru37gJTHPQCd
z0Wlnupmhs7nLncYRmCcSwfr51jBOmrkprHnNMQu011okgx4iTXzGZZZT/e1LJ8miX3AxDyM/12z
Q2HgTbBqFH4pDYLQFHV9lZfLE9qmaQdtLoiyOs6+5B3g28lbkHDwlE+Fi+2DSDN38uMnzyiuUFXY
152N0Eu11TvFL77etN8aYqmjVMsxDtnDDYjvlCgRVT51WNI2BTqsHWK+YGuTv0TR7eOf00RxgRi4
Zkrl5S7Qnfba9eM3ve9IxiLZfo9labprZw85Uu8a2LiATKNvDm70RlxX06yuGUVHZd2SRt93qMVs
fb5GIHDSCKpFdlBb0MSGIaStPl75lvel5rwBYuuT6S+vSePSCO7VFcfcmYuR78ZiOcZ+PmwXTdsX
6Tv9bpDGbq9fGb1oDhgQb9vMgmKWsjymrR/R/NN32B5r6tXO2gOs3Ju1gw1PiDMsHDZQoaPo8p8w
1xLnkS2vk6c+xyp5q+uc56e27pS8eHX8VA+LxF1cJS+aBt1DYRvHv7xEieVdLYH/0W/QxARBvc/Z
HEOYfZAbcYWHWqUbV7bd3AnAVJHWCz2SaoGpRa9LR8pSj5Rn2i1AKexCeTktbAki5ueyE7ShrjXp
jlSv/tjxBL/MXfrVwlUTWvGIFcsy+46BPMo2bPzlp6IWhMoBhS8JTjXp8k21VVDg1WiggHNWd6M0
8Y1oU7tKzvK9yLSki2iC6WlUo3f6xCwX6v44IPhymvZpVH5xHACxHKmq82PgpdUei569a+YlOaP+
c3ddpR7nDmQYkT83ga/EbZVpxruT9eq8pJl7goPXHbBz5icFeW3njHb3aFfoG/zOfOUMLy55ZXPA
T/Qbhv4DdvQ6ubImhBoK8u+FITmAtGWa9laNqFMMnJYGMJs7yRxm00GAia2q2g8VwPZkwtdarjPh
rJfJht6GBvRfh4ZJ6LWLz22LSTS+cdE2rlbJN3CEAYgG79VLCq4YRe0Fv8wa0DUfnY48824cro2y
pqzoU4+9OHhBJpBtWt+zNqJkasLIr6IM6ha8n/z1fYCgiHcncSfKPU79O4JLiICbTJQg+MBSMIpH
6sajV1YiKoqSXjU9pC2rOXbX0qm2BRJOwcyaw5R/r4Rm7zkK03GxJvFpyINg5aPo+YWtml1o5LRw
PffBmZwkP2xIcdyYMTYbldPhRpIa1tiIUPH1OrPTIjv0uW1EuKwE4XW9fpZ5K099bb23C8zIAMnY
erYwl+zaYHXfYqgqb0XHbaxzqCNBDu+1KMZIGzUjdGsw8nnra+fRFhhZSxNjenlJXO+59oN+T33d
RlPD499P064y9H0y0u8oJB7chozCFbPGX+UrM8wy+XWpmzu3lpe5mUXYzfFmwVdEl4FzlmlVUQli
gTl/ys/D5Au6IdLTiVXZ0eNDirl2C2HDoWiZTyNvaqRW9JquJGukY3RAIoe3wRNvsKuOvt3egrOZ
jhmd3A1HyDNL9DMhPxUUw2nLUYsn2Zi9SA49Uhcj068XQ5l7fxppoyxsura0jl1j3COGO/pCbZfB
zaO2RT3IQWepPrS2RttkHEd/ZxbGI2vnvTknM78Io2nujpy8/JGJPMdBqWHZJNNA0RHYGHE2nlJo
ZqFjV2+VrIM7kWjcSN/Zt8jkEH9by5Nv2LdkpcMbbQwTLou+kz3JrXbX4WilUNa+pTXARfbEY8lE
0Dfa634xz7nvvpI/smuKV2mUeyX9d7xfDcfcDFmbsTBaKoNNKyp81Y3YIOJ4b+RqUtTyl7TV0m2L
bChaFYW5Wdc0VXx6JYsIkk1FogImOAyyrFpEconbLmWBjnrVuVPU4E65AWphnjRq+oaROJHv48Ch
fMC6zb/ETt4gvwoDvWm3VY81eZNKD1yDe26gbaKlxRA2lRRieaF2dHGSE1uWE2Kl9lp26LlViHSX
bm+jewuYGtjdMSva+NZnVYNR3xudU1Iat+i8mAG48lFD0NTvSr8H59Bp+diRhZLSanM5I8wsH6ZC
L2sHRgshiWvkxHjDUR7M+pUiLuitzycvl8hbg56ORfj/pV+//1pfv5Zf+2+DgM8UF6xzqfxzLvDf
/7f/7znBijT44f+gTs7kfKe+dvP9114V/NE/fUXrv/m//Yf/5+u3v+W3nXhH/00nvu8z/kNG6A9D
eePbn/urF+//QeD12p7HRfKPhvs/hvKB8Yf7zTZm/s84fhUP/WP8bul/EBnmGSir7YA4Zcf/V5ru
NPh/HMcjCnBI+UHO41pWgOdp7cl/13OnHdw6OUnpR7IFlouXQGACr8O7sZTwuxwJk0a2K4PcxJSK
4A8MjR0OK9W75iz5tMAnpSBNVlAlyypjwsCYoT/lsQmZJYOBQvJJ82lp8m4xQV9majnHmTcr3o3G
hCIkAUV7OF35lixyc0oQ6/U3+DPoSUtFbQb6rUutoA8Z8rr3rcZa1glYK/44YuVYiVHfGNPeYMen
2pkQy7sV0CC+Jtw2IAnNqxVUyw6VGFgVVN/HWc2CBT+1qakPxdzQL30wEMdqJ58q67/YO7PtuI2z
a9/KfwPQqsKM0x7ZzXkQB51gUZSEGQUUhgJw9d8DOY5j5Y+TnOfA9kpsqptko+od9n62pEYkDvHb
SBCIfzBRQHUrxjjJ9tWQTJqrJrW8t1REqFtXOg8pJ6p3CuRShprW3LV2QFZckIQmuVkiKw0Pqphl
8mAS4R8AUVasQLOkQo2I/70XOysVjneS7vpfJiCogtdJF019ZHTpbxLg0FjJ59VejXM9SHYSw6sT
Ilf3ZcJqr/JjEfiI25Kv1TInt2Mwq72CvsSEOJjZOjIvCl+XYeotTkUDHaFuIQP7y67nf21g3YGF
ydvxJqBs7LaFSJwLPPySOhzPjIkxEmhC2MOoPFa6WnGqYcli79DoMcyJSvS5b6gKWrdt7tq0sPnA
NAHIzyFTW2uO4vvRn6fPXGbFq0hJQg7KOt06RKFuyVzyvlv1lD+EAO820HXaXc16/EBkTXbqARC+
5R6jE6Ba6PYCXZ+yqO7PboygT8ryIUVuej9OPRvYwEqCLcpcQOXGpwCoT1M0PwGtGsmXiaLuq7eS
pirocbuJLvlUJD6uHNNXl4Eouz3+WoagS1ZSEYO4ai2ZHpNJRR8+NN+SplDnd6Plt+/JyPVLETCL
m2gOV4JCLq0zfDa+aga8cK9X5qiBQ/3s2OVTbjX2mw+XMdmCNfzI0L+hB+GhcpG1HbjS3VNCa8uQ
egI355jvMT7+94Xp4T5qFA7lMU36d0Z8eyKM9IVMjbspGnM5uql3W6LIPjjjgsLWR9J3oRO3OKlI
+tdAjuXbZA/hjQxqmMu26U9RXsDbcueIKl91T92gklvHeOqicCrnEjj6dAMKgL1W0niEH6fyhiV5
/trWaf7Gb7Q8TtPgXA5qKS+GugZtuLjlR5P0fryNdRKcM+0sd63XjzQ2qBGrrJHjJm7CgKqir0qk
7IzNLSD81+GsnftoET46Rx6Ji3LSMeP7MMvONc3n7cBQ4mrUTvYydWTBbJzZiOumGLPrPi3apwGF
7iMBf83ZKXBoWAQJvDHRzJ/16PeXvafI/2NYnZ/FEiz2QVZpdeeJKD6R9GmO/SKSncij8KDb0fvh
jTgB3MCfX6YcYhfDyFNdID3qvfga3hJoxCEVG/NzhVUnSA6ay9mDxxJHDsWpO3wbamNvnKIuLwQJ
Lpvao2OSsoPimdXBwU4FQZ+T336FOTpcohHKDqWL4tqvXXOfK1rPlMjwC6UH5z6ezfw6YM758GI5
3vMDiW8n1QwvTOHl6p+pdjwn/U5VUw5E2s2PjZv7OK8GVXwmrbo88mvnabHWmOagaL4B0O2PYFOY
IEyxcPaTP62oEt3fkV2AfnSs5jUyYEw3Ie30j8VOWaMIPyakS9DMMHR4glc3XuNgu2uYFd7Yyk5e
iSopj4sXtQdQmxYIkzkT17jYxXXUFxE5SZV9P0/jwEXRzdGVUqtrpZxuy3ZoYAjzoJ6HIUFYzpAX
yoDB8J8VMjk3irYiCX18RoNTXw8t45rA4ahh4nlp+V5+tltXPvozC64taUExNAV//khzM9EvWqHO
KDrz/KLDlfOVbSGLtbw4c5dE+7hV9pectvlEylN5bMkYe5I67x4SEnNubOZxGwtIJ6jIuWg/d/UQ
Me4NluuR4vC9UQNrWuwgD2WmmOjx9ARXtTHzN9iT+bwtkhYzT+2Zs5VU4zHuJHntvXbOACnrQ5i1
7bPBpHI3efQAMyjqowO85p6brXnzo0F9Dfs6+DGTP8eyo+8QCEXJNyYQ+UpBY5aGZcdgG7icp87b
4UPvGfbxPreR1VGtyyI3G9GV43uD86HcjrZxANEtVn4uU7d9joe636ugUSfyZ7N46/l58aN2ZXsg
wbZ9CZPa9/euSqqvTpKEx7qd4utBxuHlGNao56dFn9IoZCxdYMGYbe43Jmp9edO7Am9bWHXXBWFd
+yEkHKxVFgaQ3mIfhdLnxpQB3eRYDy/oAbFENsx2Wd+RRrHpHDPcN0kXXi1WNH8XDuSi1fbEdY1x
MgHV01tPaer5b4iUOXoKFizUvVZOOoXpG5wOS0wcuggVyLzauSHqueZYwkZZhPCCEJx54THoGZLx
mTAZBonIwsQhU0gQKgjfC7GQiZ057wjy1bWV1N5jyDB6Q4Cgc2X6yOUYnO07QmrFFmbx9foLPLel
I49LP2AaqbM1mcO+xmmTnxIbzS44HnWnEtv5HIT9uJ8CizFuq7yj5ecMEiPf2YdsYHY0w93OUk5z
Yp/R3QP8dz9Ap5RglXoEQYMZo0eJLIulU2cfRKrlEx7R1KVfbNy7Im4BwdnjFN2XCXx/zERqa4Rz
FcYaKohfuQIlAyNS15/OUW8TF5dZLRrKzO7xYjAKjvs2uGD51Gy7spu3dTx3dw3xgnfF3LQXqKvt
i4nogC3QN2trDOygYyx18EItYD9NqBXRaIFD+BFW1vBWEU1ziIvm1WvLYG/l0b1jA03l+xM9dQfe
U3wchnlG3ufYVxptnXykD9mWcEgdc2m3y0fW6ArbO8jzsz1MO09xvc2MkfhourQ0eeHdxdSmB5lx
WQ8QFnM2yzrId067UH+gRhhunIS4N7yGz6SHVrcjoo1mCzvIPXLf1YcRhT1dOq2RlcngAnJVeIsU
c+JWCLI3CjSfiW/OQLud44uhyWO2yAVpESBbZHHyykRu+WSXdxDy0Alod8q9TSAU5evYzXtkhubB
1zrdmMUxJ1/M9S1TCBaUpeNrPhxRwGhzSZlAFvaxEBwriF8opicq1RpsrTCPoyiTz6JQ5WfXpgZ0
EQy4W1ZN7W1T9NHlUvhUK4kXn0TQoCNJRO6gdVDcYIyM4xOScqY1yEnzc94jsWCdJrOBEjNSF/R+
SffdwZ3boWkr+hnJ4gZS+FU8wr6e+lCfvZLtrW91zjVD0vkmahnERsXP9Md2Oqe1WfYJhf/rwpQ7
d/2nxMeXNNjZTZ0xdCwd91wVgfxCnpLNnIPM6zZGzrAJKv9VLuBjZiuoNyNkm107QFFsnOUd1R2j
C+s+bBjoReno78pFQuNs2c6oHoGeIKQXbS6ySFqEy6yU1b7Mk8/8WpwDeUrulk512DklxY1VZpBB
M+e6A+QlO5aS09gThlAU5a4oQmaBVckPpjLsAirGA+ijmo0KcHiztXbYv4WHNKnnM0uH23R27WdH
12WxJcWw2oKQ0QdJPBeks2nBDUKW4KJmenC3OgYMUDZLljtvs2VPDB4RJVT4W6PYC25J6Cy2wN+K
a4J3ineL6HR7VbtUfedfNDhTzwywxXWKCHc3JsbdLqHmmutSkjybIDzMXb9smw5S+ewOZtOoPrmp
rZKbvcjnW0/wzeVhuc+WvqJPaHTPMBCVxT/ox/4/ZI9fvQqoxW1EF+ztHMKx6Q//3BimMeODbAiz
U151tHXWRMSNXkJOaQ9w9aMr6vaDcGyYnugcin+DdvjVu7++uC9sm2gwD9Bf9MuLo+RiE7I02Qne
kP5Ycg24MytTjIhR8fDX3+evhAVeChA3f63dL7rWX14qQwnlTykk0BU0Xe95RmYYnnOivv/16/yT
BWx9ITdw17RrgSr5V/B7oeYZJUqQnIaGuTHeYPfko8skYCjrIdIWpOSMUcpWfHar92Z1aHGqwIW1
oP2tEWAp7+6v39I//4pXpR12ddLA6WmDX3r/QfRh2tNlnFA2L9dizUZwctaMG7eMcE+LJNUfmHT5
PUsCrX6+9v+UnP9+fvTvlJx4Fwf96/Bo/aLfh0eQNiOPLGXbX5/Rv9s5cHrg1iDmnk/xH/pN8clH
S8DDhLuV52n9c34fJcHyFK7NgACIYuhE0Fp+n5v97Xxg5Pav+TzOL55CgEPcXTxEbHPxnWKo/POJ
oaUPG6JN0vOC+rjd4KD1x37j5rE9bxrfHd9EUgU3lueph6yZ65tVcYlfohLAdKMh38sgE495Xyzz
XttTcZtSYKGFt2rUXIE+wmhzzvjBJTK1jDgkL8TDwXMRuSwRCvbEpMqml2Np1JVIkJpulF1e4eos
7gL07cdKROkxBtt4dAuq2G1SWQQvcJQdlyzVJ6Sl/vXQraN6uDzW1hlmhI+VgZtP2Jz5UhAawp0Z
YFdeZdJY/dfNExFGD6p1cZFmlplOg/haFIt6R1YSYmxxYmrDKey5/k2yN0hJD0U8+bcmnlBgS5+8
5+0aOHBabbQX+GCsD8PF/iNooMk5eR2egJgQ5D3ZcQumvoGwmTYDDAVHP7ida855EQgsY9wKRADm
9vdcKBQOXk5KFJZk9vBz4t8kok4uu2axPuiw8W9hj7ZvrKWtT3PWvo4MXkiUsP1jkYbj57Tp+8co
6oGUEymovxJIlrwyVS4YHXjsLJln5ANSqGjZAG44oZTACm2LjE7Bi4qAza/U7+08mYGhh3nhlGcr
MdTlV/wm/UW0ZP1B0oF9LDDQrjKhb60l8c6F7puzjpflknA70q+9oDsEBNfZO83eGg7BPABmpAEt
XlFNIMjipzTwp1VWxxjNKS9nGcRAWiqfb3SKWNLIeLiSmQdm0RPpES9x+aRqN30p+oy7mamgwwqY
rL19RXMpEZJ4gixm2wH5RxpJgeQRx8jgQs8E0S4cyDFyjA/pwuFYJog8t6arUwoXh2LOiybzI0Ng
RrkxOTXW8LJbwFCmWBx8TBEu6+SrRJPw7S0z9nUdVtcN5JYr23IkPWRl0DUxxYBFSQWcPAOCsX06
osT92k7GBZHceOyNSzbpUGWqi6VZkmDH0pA9XlgTDVt50X0CD3drQmtPphLCkHnc+RqqZhmNH4QY
FCehkR+ZHNHnbuyGGa1HOl0uC2rBQx719edI5fErUXWJdUbZ2eZ7MKgSK4vohk0qzPAwAteO9+Nc
yLeeUS1Lwbod7uVQt1/0LOxt1Bj5XiAWYuU59/MDcZpleEEchiHQMqQazey5I/rHYQ4R98DIN0Ms
nWdnFOkl8D33KwtjgoiZhM7JNtCMmpqkDr/kgQiuC2+aBVO9InpaULmh/UKsvGL0y7Hc0UoqItzq
6t1L0ugzQ+evljDNzm+0AxHFn797jUYiDR5W1fs4jOvXPGFFtS01CZH8smr91gdIBDbonpsT8L9+
5fpSa/fMzq/WtLEdu6N7Zp8RI5SM55ktTot/Xrv7sGwWAAHMYJdx6JAcNRlJxxFrNNOTJKNkcPZE
F2wXJ81Dfg4MbtQwcKIhpQm2hLyJ40jUADYYyzuqTBTTzor62MWcq8WbXaRwU9YU89EWOJCiGjAr
vW1TnpLZaW8QU4ESjJTTP2iYgfxggyp/AeDRkpEnUUpymMXDKU4IpgLPbpovDIgbjZKZ7gySQQIj
Q8zdrdtp60N5AWLRTuYjve9scbgsQBEUnR1UEtcdDxbpj1/gKpjvbZmat9mt5bVD81btcSyH88bx
Zh1vo9hpqaWjmBBpu6kQuJj4lAK9sbdSNI9J0TVgXyODUFBn26os2p1fB2e3mckArWumzcRNURZn
8SkvODaVdNvjJKonGvXh2Gmq/oyaBu2LznSwsYq5RvQK07IV0/JtAZJQ7UdJfpxyBsa8Kh1tcBhg
aKeVhTJcumXr1z1CX9NkL4uVsB+faQgK8UruNV06Qh+2Ej3RRHOX38YT40l79enJ3MSHZfXu+aRd
Pvirn49jEWff6vGjjH9mz1k/tBjSHwbZxTZ83zx+Nqs/0PlpFayZx57T1T8Y/rQSdqurEOZsfScg
6txhmGQws7oPmY27NxGwgi0aDSR0P22KkttuO1VzdjOsLkZ29hgandXbmEeCt+sX1kH+tD52qwsS
XgSiJanxRrarSxJ5t33teWB1N3p1UbqrnzJfnZXsAkOwn6vf0lms+RYqz1Ade6tVV4wC45uILLFH
FMvBKeEb/0DYCati1t6RFEMyPOJ2+UJjPuFMaq3lIpHlzLpxRpKD7n/f9mQlFuiHxt2QyeUSlGlw
SjNmMZXJ77AS643X2s5trBD+c8gWYOSXeFW94u6cVKIInnBXXseg7hLy64/rz/NJq0leEYrAVNy1
giMxWNZtQaooggjbYM2IlvRb3JPHkE1s9ze6nRpeh8CL88w89d4utDlGcxSdRjl0zzpWRJxIb7zg
efJnTAVKI3AK0KF2hlCAzTLPYof5A5jn4ETtvXFExYIldwjUZFVHjFpGckNburcoFeLrJYimU8fF
CBnDNjcw/z+EyqIP2Tm22ngd0bsEsKZfhIkLIjet5lg7qUUwwMhRw8cv5ZJ2S8fbkn4ZHLIxL+5Q
0povTRCYXdFL/81WWXhrzzVPXroemiYq7ey4GAMUSWOnVY/1HL1mdp1wYqdh2oAFage5FXVop4x+
TfSWQe9+9Fj6tne+ZqF54QRRi7wWpxtBcTleySsb1jX3WCRr0RJomGaEFcAUklfKXuZH3Sa7KXII
P3FSPzg0kR9s07pmJZAn5n6RNhr6XpddRRCElb56jeNl77bPI76d7UJ4e21wRiDrJFV38a+lJAMd
nXwCBGs485G1NarisWY28Q5a9Y2yd3pB9l9/5ONkP0d4Sp5kmzTnts2e2jqY95XTVqeghWYeDEBL
AjU9+OXyxgH4g7Cy97z334LBDF8d1VFBuKR8bjpveAsiK7/wg7C8a2W5N25lXfHLsVcwB7yXom9/
OIsHR7hv2oIBO2pOmPJDBjmDWcC945li3iIFTdtNoxG1PoX+oPfVYi/3KQO0DP2y8Spr87/u6T/a
vuPpooH51z64m+/m/11/n7IP9afl+29f9rf+SYrV3Y4LaoWJkkbwD0Y4WKk44h2f3TwsiID+6u+N
lBOslniegtCmYQ6IFP+jkZKfHAynuOhhm+Bbc/+rnbz3y0SCAHZe3gsB7eG7jzz3F+ZjC/x+MUmd
X2mkG/O7q9asodoNencv2NLUAJiNNvl8kfFRrqyTslPUmCvNpr5QBrcTz8z8TTMYRW0jGpKR8ZMu
lxOQn++tLoMdvl5fL+1F3ScYgXgESzO7j8yflnAgO3tAi959K1mgEjQ443Ty9sWy5Gl0KzKrD+5H
NYxY7wBX4Mt5JDYaSqRvWGa/lcQ9ZTN5QxYCAp0qUVfnjLpjC4KIa3QEbw7jMCFZekqvOAraJnxM
iRtfzU50qCC2JHokgEqMzSv2lEyl5D5k8V+Kl6wNekJF6mYMbZBEosInCLCjoNQS7UdqdfoQtM18
R7ZaTb01m5wv9WdrgUjLrPe3GL//jS/+3fgC7zJ9/18/gOfvuvs+//IArl/2twcwcD5FAu0KVSMR
Hr+BJ/6mfgm8TxTVDlNwQevKQ/j358/lIaOowkjikUvy5+cvhMa88lH5Nzw6AlrFL4OLvxpk8Ez/
qokRTP89QCkgmgOX2difBxl2q2vcmp6+ICeX/VGtHdz4idLFJWRFCJWC4ftj4nUITkSWDqcxq/v7
tCF491ig4CrQJI6YEFgksO2IB0g6A8IRu5mSbYKTK7tnGSaQFNYOcDno6wtVChRByZScSUD8NNm1
9+rX43tJe5jwRz2Nbew99oVa7jsdPdEkoras2UFvFOFMpJ9Jxr9EJCzXg1llLyGJIQ8dWmRurV68
RgUVIEv4zH6oa1OcO410T4G+/G1ubHzY7XhfphuAQgj3LCkfYrCTeBWt6EdnayTgjXIYeI8VK8Fk
zOkT2K2irBkxgSymiwBWEqf78wdVLCgAdJB+5fefbS1YPuzQ5Yhbn01IeEQQGKltXg2nBX3nFrsr
X9h5hl7fxj4P0LmKquhlzJc22dZlKF6DCo2Q34zR1rMJBqso82FAd+ScWGDCFokQaIMFZj50WR9t
TUbdDzkg0kjks4wsAdM5CxLYcKh2ECqtt2Fw2Pj1eYV0YnDklQ67SByNJ8vnuSgR4Y7JIF81JGMk
zRPrSVYH6XQbNqX1Y0lNtJ2cNj6TU5l+s8puummYhx1/vr9ufVd8sjUWK/5+spGH1puf6WyBT/F/
EHqojzQWIy4KcsPgBlp7Oqd+X9M9ohrqM/sqCelZ083Qk5V35cPlTy/iUhbLhd+xWD6kXoCk1lkc
VIt5jNa/tlRxXlx1GrXbk0GYj8OhzxL7tUHH5B9kM4eYIAqSBIe+4rOAC+ecD12349Xxn3Sdl9Fs
YiwmPKN81pZTPqb0y69tk3ZXIfaTp3wZWZOw3fN3sAGcM31Ychm3TFNyMrM3zIq9S6vhlx2yX+Y2
6cGFjviMtvkCEsNb7K4+IsJAveK1uHywsvqro47SrDbzMXS76FiWtvPD+Fj7EJRUldpIZ5nSXWLT
oRyiXPTpTVEq/qwISvHBV1g/bGJPWP1km1GrAGAdjeVDTBgpaaKm2DogT3dLL+Lryq8y3MmJCY+y
jyRM19R5BmFUHKtwshT15+o9mfqsCo+FFN1jr9xXry8R6XvipQ6nGVTe2K4xHbhXlj0hINdVQqbl
tmPIfyAjEddoQJwQWxDWSnHIJoy9iUb9Xaq7zl+ALloOUrJ5RouSufI8ELa5kRiE9hXyztUb1O9t
4FtndvZFSUaKcbam9JzPhNXAE6xm1pOxxtZpGKtt3I6omNqus3ELeKI41P04kbfer6nAABi3g+ks
HDFOd02vQtcbkq0KO8O7I7QD11c6IjUQAcmTG9o5UJGhFblXZdRmw85MIngdmXFdx1ISZq/zHM2k
OumZX/3SrAI63/ENpg6Fp2rOHZ9EZb7mfWkjHnorh7l2QeZv+9gif82ZeMp0P6QjfmWrqJfPqCAE
/Iw2vRkdAioX0ahnxB3z0W4pq/YoShQuZ3DliNUg0BFEVvZIwNMabuFQs280HBRyM5RG7Ebfny9N
3Kj7dFq6l4jv3zm58TLlJ8Jlg27nL4k+D6zPEaL5wEQKExY4nGsP2ZxoBwSOaaDkNqgbvdWlnT75
yBDh75Ro7Wxd5Zcj02fS5PTKQc1tDGyO35DjHY3TMRVJvTVzBR1OtGBBZ5tJbRvcKGjNT+weOfwH
m9S/yEw5fpC67GmdwkXf6ZCYoIAclR2Za8s97RCnUucP8dvPk6Ut+vhHNFXFuVQ8oTZJOsxz16eo
8Tm0JsYPz9pU4c63mPQyFMJSsUFMyZhZ+fVxIpluZZbaLo+DsR9oaXkhFAbTjs0776QcCYgzwozM
Oo0V1Tfc9vMNNhY175Ra+j2j2uWadDvv8n/9yn/Ur7Cgcf6qXLr7Xtdr2NN7nf0Z3fHbF/5eMLmf
SPsk1IHVzlqUhPLvS59QfKJLl5ICyKZZ+Lnf+R3dYX/i//JDIWwak7XS+qNjiT4FK3GPxZ8EfMeS
97+pmFjN/lIxhSRZU0dJYbsBy6Zfuf9l5XTohcV8QQ9SzPBNMdTjqVuzs2CME29g59LZkiCjq4Pp
fZKKMProkxsqKQ5LSzezTUuBG6ztemCcKbtUa8NBN+BA+kB+Ft+a9XmvZil2bjZMcgNDggOBBQDy
SDmjKAMx0Gwsp5PWPljgvG/sNF6zHPN0QRhqq2dNNPp5Xk8fGbpiH1jL8jlmBL+uO4N0r38eWel6
eiXFepCJn4ea/Hm+/Tzqip/Hnvp5BIr1NKyGiZT1tL7IMKN+p2xKPsx6ek7rOerNKh92KFrdKxb9
K03956EbIGVGa7aexWo9laMwKS/H9aTOFAjdcT295XqOxyLmSFfr6R6u53weENu6RRJLws96D1jr
jYDjDq5x1MQcBuuNEWp+zNJi/7QeQGLVVCJVWW8Ze71vCKePqIq4gxD3VHf9ei8BPq/uUQyru3y9
tTA9c4EBoarP3nqr5ev9VpgUPSPFd79dlxdsBhKxnwOfSxGxMmaLmquS2r2/Grg8Oy/pH2WHh+cY
6pjL1bbypEGqyJ2L2dN5nsrCPuTDupSjkl1hxnF87a439uwIPMKKQ8jzxu4BZlKYQ5KPvbNDkNKP
ziJRz63kQzDeVVFZ7zrDcJh0qzt3WCXHnbKdG2l1w5tE1/1Zs2y4HbvcIzLV31sr2tkDDbYJwAwc
nXoqz5iE4quoyet7poPudeHaL5lx/V2hkDRwbcxIsZL4EaRmi2Peqy4MsC2hZA+BIs8fEL+LW3Qt
wS6eXHNKfMxyuRPuMd6abTqQMBAvilFhNKr4IkcbcgD1VPyIjPmQcWQdlOvGimK1lA98yJlHgXUC
cieBj5SAVSQxzKRd2S4Tcu9e8Wnb4g24VAIdWBW2PuLx7hVeLDGdaM4OKQrjDeQP3mWXAskcGO/L
QWbnckytVzdAetAg93nwyqa5nl0vwrXf4TmxUhauchq3pavTG2ds+dzwsTXg9Gf72BBisBnAP+5y
4WJybjBo77khpofZ9Gs4aoaC8OiTqZDIz2FcThnqQmnQ2XhycX0w2yZN0vCBjL/Sb7azhanu0bYL
zzx63QosZABcpPJZunwW9sLLs0tfi+AebUKcvkzuUuFSlEQzHIgoX9dvbAR5fUDVOPjtl8hBK70p
8ZmCQomdVO9dqSzvldFknZ/MOhvZlGpBKDnlguzdo1aY4x/HLHMNHVWG03yTJFbuwG8QY/5WFL2G
C8OaqQ7WLGEQ8HODU4qtmT1xsg1ZkrxVcJVXS6tEDIU8seLjSfKs2E9ULUkKdXni2w8J5YaExxo3
3LeV0xfJxdyH7hvoZtN/BEWEiP+Nn1E0wL4YenXOgO2wLqzjonf4h890mIWuZ9Us4IY+fqoLlllb
0To2YX+9tmMeLDiB/7up/6Ob2rUdbrV/Pdi4RU75p5HGb1/wuyZjvYbXYFTmFtzH3MN/3NDuJ25u
Kb0/op3+DteSn6KAaxjcVfDb9f3HDR1+WhGZXEX8OvlymLj/xUzjn2jIIJclkxMvkA4d9nrf/8nm
ExuiFtLa804kijZ8cPKlwEJBiLPHZm9LoB4lNPMDjB34bbCGxOeQovUN9P302avD5s318+6F3MTu
JZmo1f/hJ/kfaM14d7ageuEN2gT6rBqVfzQhRVw8sTSRe8pHV717mIDuWAnXK6qHJ77NSlLqG4EH
r1HMPP76taGa/lq8UBrhM2TYK4LQd51fdCvIqzDxD1nLnjR+rVoilVkTZNH1SuH2WSN7wRWKrhro
1uwHl5MbwdwifP3LtNTLt2DAg0+m/eyckxKkRUHIB3AT4h72ulX+fZCGLG7xJHin2FT9lWwcuLmi
gR0B92CDFZAEWxf6821qz0DiUeezpwlbNriGG5UDZwELGA6p1W6c3p82I7Elb0lYQxXpckyKXagu
g85l8aMgd9Mr1QfFahb1de+E5HG3mGxZyhIqQsKzeLG0tuCTBE8D8u6SOPMW8nDgNzX2+inZW6ll
RroJZ7yYrYqbH0DlJkf4zFQ3MCOgMWLot02KjafiPHytkYGDeeTEv/JMHiM6mPsX6hXmUZmgT9sI
ma42DsgxF3Si8wHOhI+Uh9ED6Hezxtzb7UM0WPm96DB673KQjfi+hb+DCyU0xKUp2psB4uZhdCa2
zMh4/YcpDhOa4rb1S6bNaf8kB5ViBAzMcFrdStg47bp/IEorTLfSMWTzZOCnDxULxpATti/W+8lv
KBbdZFn99VpgW08ym4AA1vebXC/QFhoMyxcemDTU8KiWN8bzXoN8Dtn4+fVdAWOchW2LNGXwIHS6
KyAOgS6RNyIHb6R76juCZKzjYofJtza1x0MhMgC047jjSY0gWATVw2LPI4M6NeRnAk3yXej1wXvK
kv8C9NWyj8qmv5gz5CMHzO4JNtUcZOO2Hd2JUJ227o7MsiRBkyGq71DGzwiBADiZdFUhE+f93TVi
vJVQQLwNtpTqOyPP1c+/QAxvvQxSWYRJDJTMuHgwqQP4PTuevcf056WIrXm9IeHB+eYRLE42NZs2
IBdmGzsxE7p8iokXDyGtfqvzNM4At+r8CCLBfGMhS075WKBHSTcNc3tx3bWRzt7HrCQACuKKa992
HcrCZVgcpEROPr76E8rlq9mz1TucM/T2cTRMmqeCEJQPqPF5SUfQtxB7GNNke9JQamuv4nC+HmdZ
z+wFgl7uh9FassfZQXJ5weyGZYQV1xX+8VpXyU4PadJ8AX7EfoOF4uo7mL1aQ8YsxAVjx5SroK+v
dGqyZtcKR713KlihQHPJR30S6jSTk/JAyN96GOJXw7yb1bf5MuAnGVSLcdqOeDW9fm9UT94j0iZp
9i0T445Fu9u99JlPtLvORt79lBBd3yqmmpkyzRuyX/VmRoi5QMBGKGOp4UHeM7CZrM0gpuGrwMQu
oMBoDyNabHBJNnaj3nVXRuQYWCVzh/UoJxeen5NL+vO+z38OM61+vJkye3kuO8eiXC6MA3nwOMXY
0BEnua6c371h0KI5h2Am+EeRRBECJGwViZtvlFzM+FonMGQ6xsle/Y5IjvIWXkJHXMHi37Sd5B2P
alTWwQw9kEFIqoDWQru8neuUAAuM9sA7UJlM95RS9q2rFA9WRhTxrfZKUHc1VbRHeAjh8dg1emQU
I2CVq8pC98+RiAppY1eNe6oxtY6w7TTG+cXx4mFXdzr4gucEkAQ/HBRrZQJGBY2UP4sNMTmh3qRt
YN4U2bE3qT9HeKr8XG3iUGDFs5HiolVSXzvZf2bY7Z/GKMq9dWho7gfg++XOQh8AIT9dMbYyzPDu
2Qo4q+vl8UEy/rtOnTFeg1vgWKcgUZ7sYph82o3B+2CFjOdtxJp9UIbca1tBVy0po6/cMleXALFT
/NiLBqPShuVpasOGMnvS8pKUGBx8tr2Axe1i5kvcMwvfckSKRQS9BU9uFdhboI/QAQdlwyiY+6Ce
j7Vx0ITJ0c81VSrJsPDOXAQbHPgdDfvL/7F3ZsttI9nWfpUT/z0qMCSmi3NDgINIiiJlWpZ9g5Cl
MuZ5SuDp/w9yuY+tcttd990V0eWwSyYJApk7917rW/8tHP/DwtH9ZYvnLs2eaBv82N4RCK//NQ9z
xR9imatR/Hzt01Cd/QvRvsyqLcvmsP06WeaP/mrvvA6kF0n5Xyrgb6peA8GviQjX0gUNHqrOf1I4
MnL+sTpiIs7MW6d85B1oKOXfVEfNkDqFtLR6LzoFBjGEqo4e8sbIO+diUgeQY0ccEPoIxscMihur
h1/WmeBGKXlJSpcsADPIi9yNg62CAbu5ElWdHRwAeMm5w2TxiR6r/dGcya6LNLoh3ZjoNE7ShsU3
jvO9zi27sYhE8LshKY5JVSvlx4JQOdb8vpq3dIWgccwDKVaRDj4Pbqj7cYgnuFuOCv+i6erJehxG
2TvnCcKtb5dxdOQJZKBuvApSSL9z2JcWnUr/KlkpmzINN9UiDz52KEi7cKNkuSqWJn8cSXTBMVlC
J1x2dOw2Tp3N1alE183yLlmFaPkSwBfs8HsABF9DC1KVnLmJMElcr/UARgqx5sRvnBwdfcq4CjKu
J96dKe9HuHnEVOCyGQZb8zS6WOrzOGYtVpw0ik1qqpQ8eobkRVJyHs97CEwIc/vCYNbk6CA2JCa2
JRnPmTFN+hjKxAxCdQhhSNFd1yN42pA+OBS/zME0tSZ4dSxvJoOvkuxlElGHcKunMmhOzN6UG3Uk
eFklXZ6MIQWf+yAY0LdRcRMpyrANzUp/lyoU0CvwHfNqgLF90Uhe21huNT3ZVZKux6zPvCmdIoZO
bb2Bq58eG0ar27IVOfSprt+mxYDpsy5Ka4Wos79xBomOB25Wnhelb1hReGfqLlS9KJO+BYPaFx31
Cgl75Q6EYnBp8jH/EBQK5rM0ACYzK0N1lyXWezgu4cUI6/YMscW+EOs9fIyY/WD41bC0VJG8cD+U
m2koY3ZGSUCVXk4kgVeK7o092MjA5qwNO8U+uW4aPBDjZuxkZCl3ioQPihAR2/pgN8YxsIJsqyRK
PPua3aSkni7QKTvIrPe1pRXv2gl39wqOSSg9bPeG9OK8saVXTvN8UzS6hewXfhYMuaK7GSnQt2OW
hg+0OIyDO5OhjnjbHK/APFrOBBWQXL8Hzf5Fo2cF59ueaR+EZUGSoF7OqOl0EwYDgrtmNK9Jbftt
0gvyCaERHZcGGd68eCbhLGj64a4PQ/2ACKvcCUEB3CXwDRm1tM2Fir2geyqhEgV29XnUow9aTbul
yxxnzzedrxkDCm9qK0TvZGpdAquN9kCQmmvIHO+xN+Yc1tYo9eekbNSDMhds5XVt2Psxk+5GJNWf
g1sHO81kmhLJlGENvJd3bur0jzjFsw8TBdYHY+xi0zNrJ/1QI4KBUMQTZilds1VtGr3wtrpNTALe
WIKOYbidETRpIGd0C3M/SlBGuHrShB4xmAHUnHEKlw5VC8cANT4XQSL3UqmoNZGgkc2mAbuIsBhk
q7hTWh8W5bQuxx5hZUDXk+vSkTGfLSRM1avMdkQK4BY+B2n9QdiKcdcpzft4bt4llWK/SLNEWKq6
C9vfHA3b9HS6ple7ScQhR2N5pPkIrTZpA9+OwxtXtPbtNDY1j0bfvpvx5vtmo5bPVg8tvhrn8mwE
7vyZKEhCmzQFXKibj9UhTELxPowAelo1Q6CFSAGnZ3bDW6Fr/ccOmk5RZiFWthxUWappM/U7Q7K4
Cp9aI4r/zIBoeu1QH/UeOLFpjdKPht54pJUe7wyFmFoYi+N01OWCMQD+Q7XS6QpPnIjUk1ZLZdNQ
XUXQb5zykibtgrzsNHed0bI/DW1MKB/IahW6F/JPudOjTt6XoyCjMg1H4x2NfudzOuYK7eu41w3P
yUjsC4JouifQ0TkSHWs+9SbhWC6BpEDiOo11rlcNeQ6hhEMeciJowyNOWJuZyXWiF3yyQ5fTa9ij
htYMEypUG0c3qB8Qdla4vY7LcOCEApJBM0gEUufkMzDG4h6YxHQTkmbj8Zei3EiCFg1D5W67Wsij
0i3Tc6eCh1825pdSES+YUvSjZg9t5001h/bMTdZ1Q8YgoOL0dpSRc+saaXokqp5SMJmfI1Un3VGl
hBNSvi/V5h1SSNVztCbCnMsJIkYJsIlpLW1V7OCXWmvKtWLpkeEJtAa7UIFVmQ4hqKc48Jui0VBJ
mWJLaKC64Xl/TubCua91YgEjCsVraDNT1aKmIk0uzVGKBmZ2CxyDypBgrNuyIH4PGwvYXyuHHiAQ
zF+4c3Of5KfxHMN1eallC+RJr7SMskc4D6EViD3vcPL1sSq80qw4LWapmZ/zQIEbqRPspRGS4al0
knzIXfFRgRgBo6Uot10ve18AJ/mo46H1M4dQu8FOP3Wt9pmo1pSZqT4fYRSHJDu0Y3QWDtF6RVti
xMkjGrOGbL9opJSse23q3yWqZa5BJTTrMqTzwXDJ8UmBCd5hiW1PNH+67egaNe8ibu6GMDE0yBpk
aq6EnkP1bSLlZuwP+AcizywAUasi+4QBo9+gHUhfYJZra3zbfK+O8ylysj8b7Nw3SLttT7XT1K9N
foX9011NpmnthrhTb9QkE/4QA6rSu1g7zpWSPLuJg8Q7I9kPdYjCPD/ILkmXGXtGtPGm6pL6pqcg
Wfd15u4MiANYYai8lBFDOdlbwyHOS1A5mcQDBZNd8dUJMYKsymFt2G3x3JljDO46u8Y97uV+iqzd
OBhwfM3bWYzVrhB5umJ+pW9KzXyu1erSY+VZEbyZcFqctyzRCox95VEjiWcVkUy7ifFkraxMtdap
Wp7sqrnYC2m1rdEc5/1KzdNx6RncE/6NuKScw03RVFCAUYGtCLbVcWpE+3bOwg0zrVsjV5R7twXI
kVm9uwPfEZI0SFBvWpwhQ0UbdCqIrmFeelY2IZbqNZ8MIAJhyVTxu5nYFRGWDhCsXtsWgwGyULGN
OwUs3Yq13b52Qo930LtKNJHanziSUaFMSb6Kc0wdelyZbGQpQMXC6C+jrrnPcT7VDAS5/eAM7Cw5
FHiioRe6HZSXwVyU027V38i8cXfEqCirMJ6dfQ6SKovNT3ik3v/3LPUfnaVs5LjftW8XfNdfWK6F
D/a//+8+Kl/+/J+bNnsqXn5oxn/9wW/jcu0PPLY6yT+Mv3XH/U7ga2t/4NKBT8GgjNL8O3mh/gc/
gXTXwpuLJHhRHv51okJ5qAlTfe3q89v/oA2PQP/H0xR55A46VgFqS/C+jLeW2xryWpMD1dwpPKqr
ZIpKyhzWhnVIDPY61s3HMR+GWxwcMXqj6jELzaUAp7FU9hjT8zlK/YqimaciL85Zrz6YgQoIuspI
MCjF6PiArAD6aYT6Csz3m2RCt+e09qlC/LHSpXZO5Ng8uUZ+a408i8q4hTIS+F1jYvEbaeZiknEQ
VcVferWPTznX0avtqmAGSKy5qgDKk2DraO/Oh9JVzxa2hpXbjE+lhCiFyI+ocUhPTRd/aZdI0Nwg
XdounZNtyO1ITJCHr+uLmwLW0Ib7QJpo8WOo/np620/zWSTkaQCmBfKlrGQUPzHKL/0SWITJ2pIN
2jORqY/11G5YBDOvgUH8AS3ajlgGa4VbzV2X7RIPBjQcA9RjOmRPtkqapRqO92qT3i5XoGMUTfmS
fUmqQvHasEs2xhI+bBCAvOpDm2d+HK6hMd4vR1/P0a3wpsncZ8bwZKxHYheG0yHtiZmes4xG9thy
YVSVRlC816NeB0whrxZFy1iJx8hI93TMnpo6QS5knsCyUrkQSrsWfKCRkGeY0GeR8V1NRrep3YoO
klgkfYwHJK0vAkOoRYG8Av+IIGcEJv4Q5inROk4XIK4yEKtB9vA6VJZrGeVP7IZwYRapdcdY0lte
qyLpeg1y4zy26rnTx20fzYfXsGZlUA+VjaeOTu0XA/n22tTi2zSVB6Qb5s4pXWCZMZ8Qh+IDYWXs
PJ2V+bFLZAexJYhCY5rWEfq1YwOnh6PMQyPIEo9Mec1V05dTMXoFnhaf5MmnYqCgy3RJ5tR8GPQw
ZorawM6v7cdYqp+d2rhzx1hDT65tJhy2s9k3u1oO1xnQThyDH0YEucNHTHQWaRxe2mExZkZysMop
Wo/gy8nb0oy9a3MnyLnjSKnn4Jpa9aEItWeXQ8RqyT4g0iPbU6td66a/Cpl9yVVwPqqF96/P5dUI
IFKkMfgdzoJY8CyFRpoWU/Et110rLE6C4rGsi2RjCRMJqLDZtfi5xbsTSeyAo2E9xnYzsZtwOzKn
PVUUyp9IQ3M9O4kmn8JkuBhLMG4miWieasr2idHArl7SdKHHDDctQWg3clAwN0VTBjW2ynFnVRNo
mGzY5xG0al3JjOeOfN5paKyj5qTEPUMXiWvhN5xgE99FselDyRufArvEQcr5nwFMIuriIS2Ch1xy
cvdR75JGkFPRyig4YYb7xMlp8FKZrTnnTrgXYyyQUwM1U0YaplyLAjaWTbh3yg7Jrl2fMiU6FyAB
16MiHkqFmrLtTcqx3nySxURgQaGD2iZHZw00jnwxlL7V7FqbnE3Zp0oMzlpndiRQc/vPif5camUF
EyRHqTaoniV1bWPYbNC8C+QIONhWpE2qvmTWeSdUu99KnZtuSu1HW7GwyNXjTTA0X5SxOZAC+5u0
0IUJ8UNeKRRbhFjopl47bOjNf5hXQowQfTICChcDUGujrzsvcOQpNuvbmZz430wo2Xn+9mouG5qB
FQQ1+qv46jtEI0qMvrAmzB3Q9ku/0IDvZ0a0sih8f/NKb4EQDlg9RnEclxlkM31+I3wfbVsaCZrK
nd6lT4wWCEJjOU60cfKIEGgp5cdJ3Xy3gf9k9osI7e2nM0ggti0G03hr7DfXMjQKN3JIL0McYUZr
sx2upeTBVgzyBJb88eXzZtl8aFpWt1+/tPG3ye/yeV0LtT9qOKKQ3/Q2Kw6dM+O8YtfmDQRkDoXn
ifnmslwcIL+mO9WVzyNp2Zt0HIZ9MhDT1LjI9mHYPEdWwO06H/oQlSUTiJ3rEkSf4P4CiAtwneWb
Hi1ZNVBp6jK5Laxmk5vDvczDB9WMcMZKceodgobxobtbsAjVx5CTgycclodff9Kf3EJ4YlUdQ5EG
4/M1HPa7W0jPYjcvdVHsIh3Cf6meVXc+I+avf3NFzZ9dUaEZS2mFcgHl+49PhjtqjuQPuVfdTNyg
ZzpPHCPWKgpBFC1u4rdOSvK1ll+yYTrbnZpfIlDOzKHDL/XAuryUKuhuUwTS8hAqDG7dsb8qrnXC
Wb4FUdCtzCrOMVIQWFNLXT6Gpj5t81Cv1jKe4kOvNu19kcoH2bDtgyoS+y528vXIxPAgivhLEAMk
K1LSlGEzlFsY21+Ccn5wwn4zd8h9ZGXsosncRVFBQgnpLXhB5SEF6uXp/XwGq2msmMZoG9dRPjUm
GmFbo8b69Rf2kxWGzv7iHgXMoptvLSgzh5FaKEaxm0eQk5QTkpWNTis2jtHY/fq1qLD/9gSaYMf5
tuCHmPry59/dHI0+xYRcTcXOTAe4EvE+x1Hwm5f4ycpio+sQTCsweOhv9SdxhLQ5U1UMau5Q4dSA
II5YG7KP/hzPxrTtGJWmuti5in4aA5f0riLb0179ANXvM0kHBUO/gZCELDF2JA6yybqsTtWU36K6
/DJbo7G2gzjdwd2aCbU0RrpCc3vMYms9ONV7B5UjLQQnvAHAOHmZSd1CSjLJy25dbfSGSGuMvfq2
lwhHVT3+YtIrRHiS3g4y3admOC3mBgpUDR2ZqVUeseWYHNTuvix08F7G/FUw/W9pKuInTyzfhSsc
sCoqPGD9xy+l0KtOllNe7LSMg8IQ5bEXdz0VvJLymZkJr5j/Jn42OaccIYMXtA3wbS2/6xLu5SAF
jmkV/WYM5nHVWVqJTlV9HJPKIHgKYVs6WCcy6izY4iaBTnpCg5GVqEKW7qNweFD18Xlu1RV84HfS
oDqEugGcUZFgQtSHiUIMJndUbaFwIc0Z70PTWkQT3J+iYuFrrYG8AkUkfh5k7lY35we3aoavJrx/
e5F+8pCwZyz/Q8TM6e3NNRrD2s66cSh2o1P4lDhyZY+8HYG3IajC33wjQHP+/pw47MIsa2QXOn97
JmthTGgxe3j6OFrWhDTA/A+SfcBO5Wp8P9gY6SlDhl2R09qtkoQKMMxurZQCkKwAC/mBS4pHPtRr
F9HtKl6ayMXkgODWjrQb7jIXy3/kUu3LojR8o2qf82S+lxnKZ3vZjLnNQiN9gptJlYoDJplB/vWF
j/te9yhX13gWHKLZzNPr8RJyhOEzMQLOgZmaVjk/UY3Dpgr6DuR5F91IR55fD0FBQWDOiMNsX/Tj
Ne44SDrIr/H0c9Qz5/HadKG6moS7co2BubZ2rpV4D02N/jMpbfGi+l5+oeT8TjAsN2TVk5Ermna9
PEatNE+lPV6tcDlAmKnC8wR8PauplrCt3Eparj6NpXbdIN6sE2J+CiLmjq4pnxu4p2PPBU6y+DYm
zdRzJaW4yMRjEg33oyGQZpUmNJ58rwyoaHKQ1E3IA9x12Z5D8TYP2FnicODG5Omwxu6WyfunqB2L
faqZNKYHH3vT5C0HI6YuUAZqeswOlT0GlEcdg8dv9mPrJ483tQ5WR3WhghlvWUnZZCS1LhAUt/b0
TOjvPcKVE/UFF8/ksV7qr9ejdrlYljqXSu/1mS+ibjONkPzJyn4uUJXCAyhgtaSu7wyNYYM6DGsg
PE6xdmU/7TKtVTigQZ1ehchl6iILn2slc2/xqkcg/NkXaXG5R8YCVPk2cn2FNSbppofBoNxSG6Py
GI/0ngyJ4socKuuQgyH7YWSUfCEhZbad9NduYAVt9A4MCUdSTFq3Q9/fC7OPt2VmyTVyDAiA43zI
o/GKmAhGsKbM4G6mZ6sFx0lowb3N6WCXxtZpYBPhkNlfDVKul2q+s7/tr//17/7Gv2sYFIHf7d1/
67BdMaT82bZ//vl9e+2vn/qmdYVQb1IxoyJlVPUvqYKrEjRvAgtcjCpU9ItJ5ZtUwfqDthrxstDG
Fn/uYqv/JlcQf7jYuF2X85T5jyFkwv5bAYpUAWCgUClCcdK/LUBt+NJKNJrFjUJ4uVZtSQDEN7EO
lBFWM41lRyNex9bHY6dPk5e3TMi0VhpbOwzsXZ0LAtjMgBEsOgHt1NbCovJS07UVqwCKQ6s1vbEx
1jmJKI/EKtZMEyD8P7khEZ56pWZe75qjV0ehoB6xIURX3c1gtOEWpV3oW05aexq9Zw/yUr+dBlUl
KIgeP5N12W5Idcjx9Tq4N5KpfBRMj5+Kps1vepxdGzW2Nn2LJFTtOBEPSRzegeVzdsUUZ1dmQsyz
hlbgIkBQXD5GWl9voQrN+3bIeNZDhsufA8euSDPM6Rau8iYMb0vkmu/TpHOOkr3kvh8b3S8yLP69
5t5CGq19Jw/DTxnJSiz86YBZsSf3MuaoHSRqs21sDm5jDK6ThsGlrEpmzSgvNxZYntUMJuCusN19
WKSwXWV6VhxoOnaAKZcOlbNGL1sS7lIjkENZvB5roXpo9AVoF9ne9O2s7AJl1vYC5v6eMogAYL0m
IkxJZkbZanlbWxHOndpRyMkBpnPV4kqsdZQsxzDIza0gvG2j15BUqAXnSzXo7a0N+GRF7+5qyVw+
T0jq1+3IFJgExfYyp/h0yMfONlZfMnKpJIPHOLE/9wHRH8X0Ce5Lu0XCS/7lEOpbqBDBw+DE5SZJ
AuvFia10okjUk9sQownrZSUjT8ouXzt5Nvhx5Di7Fl7sprZ0zC4qY2sHSfQqdDBl4rJ0PwMCHb+E
4+RuZrWQDjjVvFjz3IiLYN3PjlNSvWfskbwHUTo9KZz2OFfNpnqLC3g4OAoDlzJX+ZJjN6rWVei0
KzzEjh/NqbMPQJreGdpQ3maj9j5i3A0Y2BD1DrpOepFlTQRCYQx3OnOOg6hj1MYVqPHGizUlt3e9
Ao5i0xA0OEAnEynzuX6JkUExnhT64OJCWQzKonI8HTQLgXClnu+mHlJvMbvgViieiKvLdDyPBnod
3U9qQGYttdNK6nN+RlK4c3GDrCKoYreNpT+VWW0HR1JVZXRg5vjBAvl0nzMIQ+6qKeTF9iLQt1ln
QMJbDe5YuM+zmGra6cE0382DbM9trzv5M4f2YD6Kgh6U0/XvTSQcmDH7qOmJKLKvImjZRZteW8OD
cvdjaevoYoM2m/yKmJf7Sip5MnrxNIS7Sthp817PRgGsy8QoRY4PaI3S3iPLcVrFz03c33cslFz3
fMDnHYCBtpapZKDi86zHzlMrJTyBhcvtD6rpABxYt+akXQrp9sFLssTQmQv/mxWOKBqhcIDuSzJe
AxPljotGiIa70FJPDllM5k3nJp9tsLLKzikG5KlmmUE9ghsO+3joG/R+gYx6cTuS//4ABtd8SnEc
cKeo6DpvtKhTh1VRj/KMgFq8TAKvypbm71DtOOzahQ8FwaWY0oLAXRdmyksyymssGqmqdjVCLE4e
cQSUrWDX4i1rH69IICKjeVSseeTnIaBcyhC3ANmNaack2qevI6M7QB4xVaynA41JW9ohgJPCupMD
pERzYSaqajbASjO5xp6lBdM1W4CMDYCT5pWBjIwhd0famcAbC1fUN2ns8txLM/DNV8qj3hv2ttf0
aFvYg7MtFxxkARdyRvxD9q5mlke5YCODqrIRZnawJBlr2zxUr4zJfsFNdiju9w4ESqw4yfKsQqXU
ACGvm7A0lA1wEfWdneF3tnS8W54xmspCrSxo9fdEQQ42FYxVDx+RiULC1A33gDQN3/zCWk6lCDn8
dnML1rzP1FXeztNzPdWf2aOaE7UjznE7QEOAINdZ6WqtvgtJF94AuHfem9CiLwJpBJtDkd1kod3e
lZ2jbDLiffZDoQbPoAQRoQea39pMMVg6gx34TPUxtbXYJyPJ+Tig2yhXXUAAaWLW8mATnXDLgdRZ
hbVk2jROySfIiNrerEsEt6HcdEohGE2oGP86I0JTkAyGWCdTMJ9p8SRrwBfbFj7F+9kuu5sJk/NW
a4p5awKAqXGPY46bW2XA5F5GdxBzKXgbqROjaLDEQ3lGxdwgZuN8J99JV5grXcOEHcJCOFdTOOIX
jNK1IKxpa/EBkOkx5VmhgYpYGmfxaBg17PfBdKsnWDHdrWbP2p8D45qN2c3GOtUCbWe1tfFBkbwe
OAqi1bQ23CRk+qybAsB9qo71Q89zeNs3XXNGNOke6ZpCRo/A8oB+iLe1EQ2ntDRnqBSZtcvm4VPt
iPg4Mer+EBAbQFie5vKXtBaVAGgFtCnAOcvcUE8tvOHOi3nyz2Ziyy3e3uaJphnuVyv1DcYWF7qd
IDhF7lg3ObjrC5QC5jVJWn4ecRysKkkqdjqBDsWK/oHTjeVpBaIe0Dcg8ZTJYJSYNg7uC+VRFoG6
Fgj/bs04VpETt0twTBPWvlSMyhcMtDhwInoG2tM5ft+GbbsStly7SA5W7SAtbLm0UL0Zwx1wy1Cn
bZIvndyVmn6NoVG/ptJMPWARnzxH80mXDjWFiECR2mrCStAgyGaURR5MZL8zwHGEbHlhTg7UtbWm
Kr68Fq3/re9/V98LfGS/qu/fd0/RD6X91x/4q7T/yr9SGVKriIj1V8jVNyWyJv5QwQgjmVCFiyQe
as7/Gc1V5Mva6zz9W12/4LIAZqn01dEgLySffzA4f+0PfjdxUR1Bp57ei8qKB+rtLY28rBeJ5oTN
gywnZYbQPlbTtMGUwoaWC+MmlcgGoXyE1QEUfPuiTVO8lVQwsCyLZtcglePYWtLtIJ93nceavI+m
yTwD1W0poUpsq8RwroxR7QcYM7klgvFesSdZ1JT0A5qC91Eg3bza9TkCeyvEC8X5OAuUOzcXQ74v
m6SBg4PEoHS+AA+c4n43MnmQw01oY8INbgJkPAmDSQd4UDVwkd8pBXUGo9kIYEOYjA1PuG0KA8o5
5abKy7LoVUsMVK7zzIdinjhg56QV9WC2TkGeR9va1mdoIZhFr0UOxGLuSmPHh2KqiBDg80jf8ApA
q0GHl0cJNZ556iTCQiIeQuIbg/7J1RDbcMig8o3TBiQQZb/nlgPJp/RZZlsv9gkQRNMOV3OKhpMh
qzrUB6hdeaF5uFvlKQrTQbmRYzmSwZEq4fROmbR+ViGIp8mi+alM3d7qJJ/0KG/Usqt3mhoG2rIO
paSHL6A+EMK3lSS8iW+BkBe6vTf/XRH+E00NQxjBSfzfG1s/PBEsUIRdWfywLnz9sW/rgmb9QZPV
tCyTkZnJOPtfx36a+n/YhmVw3l86C9+WBDh6wCBwxPJDtK8XP+w3OQ2IL2HSsYVVYeMp4t39g5WB
l/hueCEcExkP/AsWBvoLr+i9H4YXczkvwRK9dcnhZM1eEcv+goR/QQyNdfvpuwvzk1nlj1OM1xej
17wMRl3BHONtUz405YKK6MQlUqbqYyGIRZm6wX2g9Uo5bOkqEzzVFk/ukDS/GdL89KXRE7E2Q+fj
ov44D4iVVCPnUxMXOgW8tIvmHBjzyDZt9xZVuCMp6Fu1QTSL/gXX7K8/+Y+t9uWTI/vXGUbhnuSL
e/vyuhEDLcKEf8nQskJ6UoaOzF1yf6t9XC4vJ3M2/F+/ps498ua75UW5VQR7Cx7ohfz4/WCqqDD8
hQgVL6Ze6NeCovlGz6253hBr4D5Unekcyf7gxXutb9pt1PXdi1W18TZDJGt4NV6zbQU2Q+5aRKfB
ep5n8WQ5OqrkwBxU7TCQxKD5MVLDbNXSLIh8mRGk7v36c/yIk/t67Sw6ZSaiMs7jb3mOzugYvbQj
/aL1CvdKz2BUZn0qN04rtSuKm/IgU7N9+fWr/jhX/+tVmSBZNnu5zr9/vHgQguxEmo12SXAUXwsM
kWwWRfRFTWR9mbRZ3pui0k7oVbGuTqQEbX/9+n9/MG3cQpD8OKRy37x9VjDPFSlLu4aS0pL38fLA
THg5z+FQa6dfv9SbyczrZ8U5xZPlEBjC5Hl5eL6bYAaT3RWq2msXEbvynoTpIt2guqXsDAyjfSEn
SDwNqrU8nWqee5U98rAolN7nhNbSb77un31wJH6sluzWxt/uWl0opVurgXrpu5qHRGD/KI86rccB
/y0hH7/+7D97SJZWLM8l/2AhezO91aoEKqcx6BwZqN6LKcpmj0NaeejJKTrkWAxuDDKoD3Byuctd
snZOOdD/EIa6pjAFJUL9oFiDvCfKDAN4qurOsUsHd611VE9RBPqMvzXhKTNRw417Ikr6bPPrD/Eq
mPm/8u71C8TfZtO1ZaugBHojPEmyMOidydUuAW3FejPbTYO1g/uG3ln1sWkQVmSUfB+ZyrrH3EFD
hgIX2QAhc/WOKTANB5jZNdl045w1ZA+r7YvTqPL+1+/zJ6ugTU0MHghJEZLQN29TIVZxQPCuXUwG
9HCDlsusVU31UVMD7Vpnze/u7GUH/WEJBIDCXc2eS9Oc3vTbV8w7EHhqOrWXsTLKg9nl5lPgyuX/
jCT86nxoDAuGaxAHQbOGYBJxcKZ/+C7Guk3aUzF1L0Y5cKerrACqwkMAPp2Fc7knXi9Ry65hwSxh
DNQOdnmYQEgcgUWKG93mAxFZUP5mlMonePux+CR8zwZ3LsSov/GiZgDwdh1P4aVcBk8u8euNn5BM
dkerb+p2BZi60UvsIel83VQyi/YHrqmNG9FJgubOscObZEW5TYLhWs07ezPModLtIqtFrF1o0PFX
dMuC2VcN/C8rNRqV95WSh52v2iV47zEkLcQTJMC3PkwPnoykHfs1WwChzmmyWDKcqrjgw4oOTpuT
1ZA75WlIAkKaHRTy/QodHRL5yU7x1k/Zs8q0wSfkgiwwHTcXoBs5RC8TEy5r301R4ccd+/eeYBeU
MLWRVGcIFzTOZISVZckVVEEC4CzGAGEr1QORGcnoG4Ftk8ZRE0NZJyFsxUYfyP3KzbAhOstySZy2
CHr7zEivcbwib7t0N9M+0Fc1SGoAlPUUKzcB8IujHvbYx6oh2KsMY95NsPl6z8bp11xQlGgC0URX
mHQgyBzwcgzy1dkGENh4NGCiwHcSTlph1LPtptwjMOd45NBcuqBtIhp1lAbu2ibNl3dXmuZT6wrK
hMJhtaEEZCEeKp7mNp74sckGU+8Tc88QGPMDrSTwPvYRKEXaszNrkeYspPFetYn5JO9surWMsj4q
ErzBJpzKPEL5EUvnRoQxKEFEsM9OkVolHaJIxSmD3Rl5c3hqdAGEAWEjp8fq46iq8yMZDkh0B8x/
6MD1z1NXlnRa63aLBTbYcJQqP9FuMR/p65mr2qqiF24U+WcIR7BbzUSF+WrP10NqSwdJiLRU5pj2
4HFj5apBm7WQBBxONGBWCCNfRK1anuSkVV0V04nTw1A4bSr2pBy4+dUeiH6BJhohPbb93AY4SpN1
QhVE3jp0pkDn3xqgS2bhqYiJpcUfCssQ13qqudWjEg2WwdtNEzLGSWzInY0CQ2Ob4QK8L9OUK10s
2mA1dCiGWMHFU+2MtrFuMw7PKxiW2XuptHxjU9CxKUwTJIHBdllX3JK1Ip64KzGRamymogDS79Ey
BQnDAIBTojbzpcYJyhBVbRx/dEduryJs+erTgSU7FuGltx2cKfNkiafAhNIaxir1KrZBVqN8RBga
zO7DqOvtSztHSxqWxcIjWIdskXNIbxC4ApuIcIflucFfP9Umb44TR4liOQweegvlXTrl5SEtUv1a
o6rjPyoz99h19KzpXdkBagOyRglO1jp+J5wh3NKJpvBBAslvECBdphvH5OI0Ojv1CiMO/0UTacmJ
IQRLjGvyrsI6d4+uDVJeNy029VhhRX1dI6nhyNMz2URtYgh2Qem0L7W7XMqlRX9t237hMyzvNif5
NFkZSGjPJWWnDjQkns4ACfhlmlmiuSvytEFbPhC/O/ONDILKcNJH7TpAiVpj7J/u+5jjhpElOlN0
Erbxz1WjPy3V46Rz7bV84kPxSPJKaTS0L/H/Z+88luRGsm37K/cHQAMcegoEQqaMFGRyAksySWjp
0F//FoLsWySrLmn1xt2D7rLuzogA4HBxzt5rVwwGVBLybWjnWnoRhqSDmg3m68VaR9FFvtU5q23j
Rs0LrjB2v1Mi5/Nlo7BkDeF4U5pb3wp6qcx5tA0/hnJt+gaX2+Ze2Lp+oHek3lC8V3yrCqlwtnlW
XTGMeHZi/bV4B1h4ZNXu4VtMZ5W06cavYGUEppbVL8SYsJrPmVDaIISF+ooqAP/bUKGPPjSy5ZcP
/M3gVdQYpqtGgdDsXzY4/bpVyZa0e/t2+NHXNXlO3bTYoPIycEEoWZN6NoQfGiDQ0aDxmQZ8FZ3M
XJYdfmAtaH7CQS3HNKgLLfyElpkvLy+vkBaa6bQdqJmwDWLl6TbteO8YI4B0V/KMamyJAhzxmxtp
LMClYTK3kTdFSYray06bsSEyDegHiyd9U0rdPnA51UknUvqckEU+ewpZ1gWNGkKex5EVt1uHp1nm
2o0apaxMpFzyyenAdtVw0rm/rkecf/siRkuODKlk1KLmdwgZ5V9XAn4Itkwj4551muM+T0NiP6YZ
JvWgw1C/o2nJGMnj3HzFhck9nWpURt8mAVSRcN2SkrtCWKl7Zc2mfmjQjp5qa/36YuwcP13f+rzT
6hdAsFgxI54q2/1mDzqJp5oI6WxyFnLuw8gW1C2T8BnG3HQ3EUf12jroMDMEofTYk4W82MjkjW9b
yS+5jEQyNjV5GhOmAFNjjx5o4FlxPEZNJO9cYCXjwanWB5Q2KNW3AvLqvmiptSfdMrmAdBaCJhcL
770nHLyt+EGj4mFWU/NVT1PtUSgOZwAiXFmaJkd7HPEIYp4WJDwRSZS6RN0mLvG8Uc2L3mjjdHe5
QlYi9sjSYgZqyZbdXQ68y6gQbg824RF3vXhMmLqhXXOkfewb/ssK0YMedKs/dQGKlH/bMV6WTZyE
jKg6x6yjOzHXvpg1OhzhKPh+RAGkpucks961tibyFYqeBqOlXX9ObHEVWRIar3Xf8b6WMcicPCt5
rZZZx0IMHRqlQK5hkaOY/4b+ipcLoTyzYyxbXPMxQ55OKGXGc5yExNOOg90AGTLzIjBR75jnqcX0
T6i6QVVVIe7o1ZjWmYX/t/tcrm2/PO+NQ0Y2ahWgwhjzYzFY/HXex6J5QIk8MkTCjBuNZUS7SdLL
3DeJVCHiQ2OSZysCCz1YyBOmo18wJi434NtctB7ch1QwL6wTaxuBvPYvY5ckI5a1qSPDaLKT+VPL
MnR/GZ8GluVdSiFgR6yAkV3bvcMQcVTsIwa61mMczfRDvg0ISAHO19oessEv2qHdEy2MKWXti0bA
ybCDMCqsKeOlyESo3ViohndaQ9IWwlJuQiZXeA4OVg07glkyE2G1UXy7ERQhEGUmC05DLkgZCUJf
ZZrYlHClyt3MRqgFJCC0G2iH7Z4hpz2asVXhTM4j3iw7bFhhbKHr26pm0PRpxWyvJ9otcI6FZKSF
Qa1iWO79bmTSvsyARtZh0a1Cm5vdhaA2sS2m3CXdHnlt1gWIZKuIIHW/HjomhSpqiTJrFMdluurX
X5v2KKwCvZn53qiep3MxG63l1RzVnt1pZuNnRlw33HKH0S0AgRDy3AJhbdkLLQ8DLJxp3/VDGd9q
qy7jQHqDdtOqA7/CdAiRYeWvGO2qFi7tY2f2bEIiJXOfL/3ikl4812tjMTZ6YT/0zlTc0gQk0yFU
/MxN5R4wEEIZ8oBOYxalXyMd3Yi9+j103KUZsHGdF5iUizMtPFakORkXv6Pk6bJDma1n8vG4z0nN
A63McZnAkKT6ljCceaDHCXMaMFFB9GqdXuuG1DSfVZMoGV1M+1JD9uEDzCyvw0qvgDPn7BcsgbCd
jgUjrJWic4Jpkp16xMKTx8c0RDTuu3HMnqo3MBQRSJEflEpQhaHK1vtNDo7vIUoFj6ctav69cTVu
km4u0x0VQPx6+tjuaZIxLzUDe5xi3dI1sTOds6hjhzc1it+vLY3LQTkjrP406i6vqktIaIhsj58X
LjbFJkGk8oZeBr90uiwmIf3aF6r/VfalYo/J6uLWbpCua7hGc/iZfDRG0OVgGEG5rvFepPXKUGFO
qyzyD6EMTO3ejiv3KnEj4zDWrnYTTab7rCmdfCMaCDy1nkFUYjgB7bQE62cLkInOScRstViJeBz4
Zv8yb7ppxuTosmAGl06NyNf9Zh26zlVBplmxCemVPI4Eq71kOTLAinA0vHS8Ql2O2CAJleyoVMBG
onVmXhb4Ij5nu3gvTIAGxmCp8mTWPW9ct4pjzKxxr8BzrTuMhhqJwspcZKVjHGx7Ue0DB7apW0WZ
vYd8ot1Vney3uSEE+WmyM1/VbNEeHUejZGeSk+xT5+GW2KnCshGGgpNEYbGwWMNsPcZUrDdLAzqs
NifehyVap4PLltlUi68WyCmPKlmhbqOssJ3Amjux5ZvjR2Qp0xPOq+UqRq/+VPfgTiRvCLMzp50F
hr3obc+2CnL3ZqNW7lrFqiZir93SCfRWh6wQmcrnvtbNt9Ttly85u8qvNLkk2+0xJ00WsiuVC6kS
kigr8PvO+AHhntVuemQbKHdwtjUBULLmaOpTcoNt09lEqZW8L+ouerDY409+XyCPyaSp7mbHnG9c
vQ6fYtjDnyt4O+3GLNVEslMu3ehuKRVOrDkmTIjrnUoaBhx16+VSnflvz/dPPV+yhKn6/abDk8jP
VQld46cGz7e/+t7gcax3lzIxTV/8Xz9Zpl3xjgFtUVI3dOdCm/qry0OT19HZOVASMi6hLH91ecQ7
JkCbeoaF6JPS5L8ijP9aeHNdk1oqDSWdT1t93T8XeGlMxBmMRevbZrMttOnO1OjrkszGrNe1HH1+
uEH/0On5py+0BaVrkpiIydB+qapmXHVNeqF50hHCbLRhJF5trV5budPso5md/++/79c633qBtkGG
DWYGHcL7L5VFAgYXiefQONlVbL2m69HislmV5vCnwvyvtTe+ikdNS4CGBCE7a47Vj8VysIZx1Gea
cSJ41HxNbFpV6GKYmiwRMavCi3m2ibG5adeD2r++SkYSLUT0BbTRfvVNjk02zKrSGicpKEuDlV3L
8OBlkclFbKN+/2Xar+0jLpQRCBnftHBNOhdNwQ9dgYlIwcKeEgMiEM08joDsSLwxVdkMD53NalFS
houPyHg57swth2TmwIpjC3xDyhqi/FOt/u8P2aJ/Z1kUcsl7McQvbYoUlldPpds4OaPB5WLNXSuy
xLn8f37XipSjL0KWGZX1n58ydBM1R+FgnHQ5Uk8wFPlm41A+9+u2+vc3eh0wPxbvEVxTt8cNYdpI
lrAX/vxVuKTX5ac3TkRIfpUC4zUHmH/bVbl8CQ3ey38yS/0yailsG8Agc+MEsbI6pc7AYeZiIdHY
e/+p26mtd+fXS9KFrQnkJtzCXxtKTohKdlE0/ZQKzBObSwNFCxV233kr6xenyTgRWTMv6dpwmuNO
JxYp1L9JFv5Pf9M/jGALVgT15/VVXTcZP9/ZEMtTGFqZcZqcThz1rNQIzF63RrUiGaEcfIogywR7
9XnBmwYbhZfXXDugzCB/6kD/0+gl5cElwZ4nTQ/85x+T5S6S6azm5R04N172qSNRmSdOMm7w+xH1
T19lYQimg8bS8rc+O3Qpjth2o58Sk9vruqtDFMoVU72D6+oP3Yifp3qm7xUHotoQOQRf97fhW8cd
KuOmJveYGgFWfXiFL6VOoWsZKVQO5czs8PvL036egtevhAVuq6CueXXwk/2ynNXZAroRQslRDakk
GE7JRl9CWDtbo0KvVCLtCS6ngdihdpZEvFIF3YOTrZRs55GZN3BqWf4uM8i3Us+8UE3xwhi9/CZZ
yzK//8lkIP70SqD4sHAirE1sJB06IrNfHj86n9SYCt04ylwttupCvE2VWMo20mTWIyUuZnqKHBba
KvSrtJ6tQOPD7sFNUxaY05yTJ0grHmRIPMTbAu/wbUKjCPHucqoV9DDiDTtDqjCmxjEPiS279Muh
B2JAu1dT/qxdK2k2+aEtBgChH0aRNi/d2rVyIkM/tik3EAhAOt9FSU4tEdmK+4zDSSFfxA0bba9B
OwR/asftuCnc2MpIgU6IaY/6RLd2ednwHWuBCoIdtdmGbBXPGAzMTRSS8IPEFSOkNjhCUbPvCBZh
y20dL7052UUFdfhWK+NjlsfdG12k5gVwiqiP5AXMZ6JYqBmLTqHWg/M8+ajNLo/MXnRrDRalPvQM
pIux12XWa4Z+kz5uKszXmZDWN6ws6wo9ULgtKJN+rpdQ7IfGbs6tRZiFOXLsBR1ngKSV7mB6o2uy
wlyqj4rOQYeaBj2/kDKFPhnTGQhb+DyDSdpdGuSX1vHlhNotgvvjAvA+Sxktz2KgtFy7azngIrbT
pla+ZbitATvpHWQMGZI44mBdeO5rYqLous36wQ1LPqVYj91Lx31D98+x7LLKlazUKHbh6XpzEbfp
PoJjTcnNtteDamyBnCoIf7KP8boxufToL8V3Ipg4/dJNmwKCYigbXgqkTUIUNREZFKhsK+Nuzmla
g8WuHFKhBzW0rePlKKlQ35I7aQy0iAH98mN0ctRAoMH2e7OqmPevUqOZRK7F0W5ihcbXZjZBnPoU
9Klc2Mh66++adq3EmAmGHS2HVJHq7zAUOKuWdrqrtZWz3HU24o45Z1326Klxvq8RyRMLnMPg1RJa
uEPVmK8W3TQkO2VLQgri//Yh0hexX4j+tDcisoyP5TCUj86SzNd5Q855I6dK86gJaM5WS9T2mOQV
4kLYzHxKPk2oAJeq36gytKjOLQkIGIu+mGeb6XzjqI56KowYqEaRuS4wMEmhn7aHP5fL/JjhUwxA
qNcgn9VV5MuYhC2vyvKekhF0sDTsCwoGbffVMRYcBsLubwAr9IT5TilqxT5jZvKXtao7qoQIeB2C
jw9WnrVyi7XB+oySEA16V5ZXtDrbaLsKObAx9OSla2kFWrLqqxs3HTRgMYuMP0ZrBw75eH09W6vT
v5zDkwbXuNk5crReQADghCzr5SNSzOqoGwBMUXwZy8cyb7IAU83iS23gMTpIfUhrGcuPaZ3a3Ybe
stxkamvv1s2o9OyJnudmlRgEDXtAD6F4sUXeDGMnxvtfkrZy7in5HZCz1Ie0jeV2Nvv5SxhVYxAr
iXI/u1XxIckGw8/nEl90mWChbGTi4RN5tTuD94NC9yYURez3Q6tti7rigxyF+jMNS8PRQ8L8cFCB
VrFs+k+kyzSurZtei7gnqtYnX49X7HSdPTp8QK2Ev42eEWJ4J7vIDWHoRTFF8VpSlpf4OqtZCURR
9U91ZjW1P5Ry26+ggjJWP+e2rD64eUJKnavBr1dCfdPn/A437Ip7ViWwQQvT+5VlNKNXRypP1EaF
cEX9gaTyrq/vkNcxqBWLHdnrpXeoiJRXQq6tnaCqO5GeoN6wwRb6RA2d2bZ7i1qVCalaXKiM8Jig
YXZ0sloba1vg9JOJnB2wLgVVWLn0kGnFLT6t/+ol1GiYXSpe9py3IHVd1mOnN0N6GMKo4I7n66dp
Uy1333R4KCXYmK1iX2XiHCUlba2NNVC4GWqDV7+PzWZvTGSW7y/Np7pm2PqVPdA3yajVEa/dROzn
Ynw2ml6JCnNBLOvio5kS5vB1rgdjbS12YZDbnQzK1Bi/oEmBho+v2XxPP989tLEr93k144Iqpygh
Q1JL409y6F5TyqqBaRAj44cz08eHfFF65SFZgLzuHRE7NwPVMsh3SRbE49jsU8VatkBKsFOQCW97
rm2MT4PZFmdaFF9FvnyYhKHdZh24JOZVwF/CxdZk9LV4i7o4eluSZHyIepsnxxsPk5K6LDFQkT3i
VI8TnHpNLu2jZVIK2kxjXhOvazGP+xlegHHfuZOKG6yarwnn0s/WMiVEqhdZr3kWTwFoIPWEZ6Uc
pjLARpBfT21r3C7oc24bzejPReI0PlhQ+RlaTh5UeDA+AZUaTp1VL1TkQpFYnnT0xM/IPvfGfhld
r2hypgsSkzZp4RhH5AqfwloZH0ZyHtHR9ep1m0Tmx2y0yMMi0tFlrSw1Wp+zHt24FM1Ijzf1o+KO
4KviIZKvIhlrbPTIFMrE7E+apSroLqDttjuNKW+rsJkdNqgoBdxNkH7TNkYL+GhldY2zXF8e6iQG
1Dr3y30HwZNMp2h86fOu6QNVSiM5Tsk0mT4mD8XynBBk5I01UeDeuXEv95xylauUpOMnhM6ChICs
L2BaKLaaURd1xpuRFf6rNjTENtb1sJtYCE9lKot8U7txSNVe43gRM7nt4MloCS3llV0WDfZwH4lh
xLCUhqA3MXu2L9nUATchreAK2j/TqK4ClvKbGjT+Bm9fH+ITqcR1Z8+L6aGg0pzAyW2DCVEbv1QC
cs3WhRVGL4D6rmE0RDPm1rKXvZ2cZaE1T702y2cnn41gmBDjL+lEV8S2DM9QKXt705La0AtGO8Hs
usRvCHRYhzoVpFSokP5AhBsF6mHhnFLmlLB9E8/ILfqw6UltRwWfSoeYItEbfevAC7c9lKDmtpE2
1tpKJK7c9YzdrxQqp/e1o3efRxOvLYAXUJUqjV7p0/yi65JWud2C96duv3RLk2zaGDXT3u7qr2Y8
RXcyRVbgLYnsjjp41oructlscPcQvmIgQcPVVra3Sk5fWKhW2G3caHWzLvM0oSiqYJCZvdE5oOCg
giqGPXwAllUhq4mW9Ja6sK3CoSjz29LNc0gPYlIQDus8tZwCkoFMH/xx/zzFzRR+T7X5by30j7VQ
qmQ/HG3+5m9/jz4ItfvPldDL3/xH6q7iczE5/FvIZldbC+WM/7XAaPxPa89Wp57JYeivQqj5TqWp
qYMEo4oHMp8T33/k7uo7anpwfKiUqurqhPk3cvefay2UIlVAlBzCTWT3qOv19eT8Q00LVryWmGEz
3vTFWyTzTZx/+uFu/EPh82ex8t+/4JejaTvpeVFPfIFDZHTsEGTqvibDTeLSpH37/VddCkN/VVn4
LgorVFdoZ+Lx+7ucctaklptsk69TM+fszdZUEbpqzR6cMFzhH2U6Rc5nXCpOh66rFpLIjApVR1Ie
UQA2UfGGssuxo9uohz/t2ruwjdZmRNl/SdjwJsVV3xpSMU5If5dDLt00bHHDqPPJQqQbPs5Nt6XA
Yx4lCTp3KZAuskxw/ZWdj+CcLpjegqQTgwXhEey97nYbOuRNnD00rogGxHfkLNnszyqHkLqEnor0
yl4cWw5rTzMa71MeNj3GOcw0I7kECZT/k002wsacrOXG0QjB+6iQdUQMDVY4jyJPC0t4tQAZil0v
p7RzY+VhRKhklIE+RGQG1n6HX38KdzYHV/lNs/3fWeMPswasiLUG8393UPav42uS/DhpfP+T/0wa
JiFvFNORe5vovlH6/zVpWOo7YVirz4USKf8XytTfTTJCvGO/jlkB96SBD89x/3fW0Ii0p3fiMKes
9HrH/XcmmZ8LTtj1qKXxjq1lG+rg6K1/njaQfOZLSubog5R1jXZ1KQgQIKmhatczm3tVG+hA4yRv
P9c2Sro4zpQzYaFkyBic4/w8AVlNNIJVAuvJxw3cAb9jLAbmhNZPqiqfYykRrwyCw+SOHOg68xQ2
uocKnP+2p7QZ1FrqXglFRb/isg9JgLztKjFn5yUln52VFa2hpvRfVn8fQT3GaBCvkMS3U5njE4tl
N0LZWAMl9HhONlHMbfPjaJX5tQTLb+1cpVc5K/Ungk/TV/KP5zsgFNoGodr8QkJRi8w4ymxfh5b9
ZWgjzRM1WriINeAeltz9qg9EKppL8dRjwc02P4yXf5hXL2aVvya7yyOg42bzVHEPMfOt3YofZu4C
rkUKTN56WFrdPZg6KZqocNb6VzWtEEnRdLaXiMK9q+xaXJWj4NJqy6lMP8nUYbfEKRxd26wOLmAN
OJNmTNqUUb1pSaa8LxtT4mhUpsBMUkBlZodc1CFZ9DnPQ2cXAX1HEqRXt47TPqFxNPfmeqSMRgE6
ROzs2H1LG6v5w2Li/ryacNHo5NcBTL+HRpP5N8AixR6gB3X5YFRF+KKtTz+qKu0DqxunM/LdDigx
2gNshS4w4rIQLAH0tyX5VddTDxC2zjRuA0yV6TYqoeKOlW4+hDP/1OhCfMHSqUEJFONtjAvqipQP
GoNO+ExRSezcJMmBnI6DbyGR2CflWO5ipVXY5+rWBpp9FyxqwZjWASCc1EV/K63+amyFhpglNPcE
RgHoMjgfJ9OcBRMgrQBuerw1k5e8dtOjYVTjZ3ypePk7ffxMHsdanOSQ2nZUMUO8E0hu+m2XjNOZ
lzK7sQfm7xz97D7T2RUnaeutOQbUIwj5hjcF2gobKlD85ALctVN3py6t8EVChckuUXjhRwWf2pVJ
eg35uLmanVy8n7uy/uIQnkUmDDojyzNN1HhrxWVbxlLucYwlp7zr1GuSFKY7p9SGa4QQXJzQe6qz
TbykexpgqesvRiTOClr1W9lp3FCBTRTW+bIHasC7qWQLRrtRvjdi2Xxyoyy6MozW9dVomv7UEf15
zsJc4WD0xS+lr1ZBcclL+vGFYYENQ843yjmGNHDfuX1JjrPMnwFaOxsKBxz53HXskIz3eRQO9Z5O
ErVojHP8lnL6v6khnxybTm3e241Rb1A8qrvGqYmGNaD1k8T7VDR8Sjag0FoRBuUu59lfVeRNUJ2I
Fpgc0RQgLxbnCXQ0yTiUOSFXKPM1kvjEZ7qatwOkhHVCBZnYmjXZc2aniCBRofd76TRMN4SrL/eX
YVunRMMlbBOu28bUSIKsQjQZjvrBUQriN1E9vsem1dwk5BOkXlHH+NF0vUw+lWq2a4D3InkFEAKq
sO+tnYHozA4y0shuHZXTefD7+Ur83AJbbz87M8de+5WCNCl7fbV/mK/GBnRYtLThWbS1pZA0YGsE
vTXKA5kJXIGWCrC8jVQe0znBqGxix6g5+pfxtHMQfsyezjvYeyJvyBJFEv4KcrBla9eMdeTXkIte
WgOtC7TFXDs0Sa9s//0FGOvyinSBdVlcUKU/XEBJo7DV4sg+c3btAkSl001D5g3sHVR41F2ZZ9hI
M18IiymmjE0loF5avyLpMU/aaIVfeff0VRhavZKYo11ZIyzIWMA33Da5Ez4ifkZWFZcRaUO//+2X
9fivxeJy8zlIEBor4AwLWpC/3PyiTVrCGsxz1ZvkE46U1r4ymqE9tUirnzWqK9cwkqbb3B7KXYd1
IPFEWVoHp06GIxzbxB9d0R5yc2wPld0ojx2ojJ07Gh0UR5CBt4sjkysYI9PdSJI2hWo5yq8DywSP
KDE+yXDsD+qyONROG2RpvTFm5c4eOKzXqQkCXsCO7fo+fC+Qyu8VR3GOMqFSAGLK2pIvSHoWx/OX
1oL70Y5DeEhmsplJ/ikdMHti+qJFlF48URiAQGQttGDRa3erV9knrUAlHutl4+kUXw65MYQvpc2r
zp4A2d366rERjt7aEAtEQHuUn4eW9bhMrTjnQs79pkj1AVZ3Q+2hluCJ1Dh8YeQNX4y8WGeQ9dak
dkj0DVHjhroaWKkgi3OdQNGcRZE9ctxYSAZprOSDXaSf9apAiB7F0yEbhfTbVuD6MHJxFU+jxLmT
TzeptrCW/H4gsEnkSf80EsB/sWfQ4EBdtoO/bBuYq4setVVDWq/W2f6s8oJ5l7k5H6dmRwUx9m2U
4Ghz8ads2YrVr5bolvtFY04KokICfSH6CY15fiRJF3bgTLwGokklTQoiT8tt12Tr66rZ6qd5VPMn
pv/ukxiN4Uuf2Iayoc5fgGmKHVS5Jdux66HszKCwIcx7k0Gr1CMcMcy3uYahxXOXgvjRiMSSeant
w2QUT5ABaBJh5JjhOtNzchtLudd5scaN7NX+rTFZVhhf8ablQLeftEXujLXiZMNvZcu5Ptd6TLr3
csr2pkLdfjPR7QxcfX6v1cSB6BU8HX4PsHyZ8kKgS2SwpkIaProQ+7OOoWTTDkN2rLSUjE83n0H0
6Av5JY2IK0IBQsP16z6Ln1kHkmeppDnBsvWoO16VFOl7CZ8C/VrWWNEeiZs6+QUVo8yTMRYhhdP/
WRnGdYODRvWoOkRlKcDbNy0x4ghx474LOpgvKpebMeXlleRGybHln8Ou5zWYY3Lg1ua2YQBu0MrH
KOrkIVQNVp1FS/VPsR7CrY00q85OSkdwQEP+4z1i0EoJFiJzPxW0DiNE0qAVZ2Z21VfKRbuKzDE7
zgwEYD4jTWHFIHHCx5yvf9Dw+CB7UalnIn8Oezie6XRu2Vvu4fvgmZNyWb7iQXIOTr8oKLsLDGiO
FWpYcNplDIxhcBFFWglopja0vbHFEONhptIrtKbtpnMph3tmHaqbRF/yr7Y9nqnu0wGmalaF3phB
vMnHrLix7SK+EyBOaRHmLnfGnZf7y4v035PtH062OPdW9cH/fbJ9qPou/p/Na1Z1rz+eb7//4ffz
rWu9Y4N6kW6t9Ademr/Ot2u9DBI+QhnXQDK3HqS/n28N8x2aQfFjvew/RTHUgVjCV5KBS6V95Qn8
CwYEZ+JfZkmXj8CwpWmgH1HLaL9sVlwalV0YNsoJs+Fwz1m4wFnQmociX7LArntMnvDmzpSxyW+t
CMvWhtk9cEoDjJhV4+OcWQVKKUHLvOkcKKQqPfQwTUu/ZMbwbauMg6yLzhFscPT2bO6NNTzbKJ/H
PrtbJfFeNkaESGVIBTQrRYsrV1ZuUSLsMDI18hoWi4euBBpT14KSEBjbG2McJFgDN0aQ0Bkb8En5
m6r0Hi/wE/j5rzoOFHCJPR1GyC9pZZm7ZjQNDixpX5wTAoePVe00p9mO4Q1PTZHtSENKNmleTlfz
aNmHIpqKIE2X7mi0obtFzKz7QKQWXDfczpvWUtAgj8YcboYJG9DaDKUiziIz7xe1VTnuGKFfm415
pbbOPs+Zh1W4aXT+tesi005lOBXQh8kLjChekU+5NpMaJ9x2Kl0kBkwVsIK1XhNlJMaMSLMzvfV5
WMVpQbeytU3FPhaQkumzh9QaDbveTiKayv1UQqEgl2y1pOfLQ2NSmWdn/+zS7n4ipsZiZbGHl1Kr
BMWBxiUFS6/Cm7qdhRrAFUvYqjcKEmxMlyHdm7Ileq0PkrFylM8oyelzctjvlWXbW5JzGOk2cvFV
s0JCoRg497F2YCho9NK5cSNXVYLRIbCRtgqG+F0hkFfB9512dlGWsIU1w76dCiLHFeTNHQ4ipYg7
z1mkPhA1kphX9IJVnz0oXT0OUavTc3ALjghwFG+UOdFrBXbyBOdzV9UUK9rrCtoxzjAwd6xgpscH
SZs1ii7bUh7BbnZW+1Jh9mLKZm3MPFdWiQKZru1AEY33RJwXu/JbeZRgyGEYt4TAM9vvjKVuO/K3
ZmLEn0a1l+qDglzdIfwdwkeBqToq+kls0fo5E6UXnLVgjK7HpJzrhi5MWPa+lqva+wq85T2bEFDW
c4pBdCsSWvk+tcwJCRLmAl/pJdIlqInKc5yZSbYRi00wHnvR6TpbK+bkdTVvJgvYsqnIRT2XxKLV
PpX3BqhcVsfPoVmyQCjpLDS/qGcVpuNoDfDt7DHEAhGTCKIhKjgCM4j3VZkrQQLGOPJHp5+J3Y6h
Fuksyu+zJAdhaDY4ZpvYEJs8KqLbJp6bW6tJnKAbakDHMdGlVAhq9RrlAzsc1tWA/Q7B3CgN7izZ
lthhGpxTNo1N8t5n/JAecBqM1vA/DzGLIxtwG6qCKdGAeFE3mRtNwRVNf7q0eeRLVqx0+m72tCEW
QazK7twPdnnHuTTacUylBjaYt+ggoscwB7Nc57XAicxJ7Jto878L4p8WRE6Dv10Q33+R3f88J22U
lMnPK+K3v/y+Itr2OxY7ywKGw9IDwvuvFdER8JFZ9QwWI+17lNh/VkT1nQXKgTaQDcQMkg914u9L
om6/Q8CBQNhGYbcyztx/syRavx4hWZAt6m5UnDlFUgj5VWsdzcaYlym6EETQ/alySnx/aNHkSZ8L
NplGt6odel07S0SlcxHlnppMyYYXe9zTiEcnEBIQsG07t32gnqnA/83xWEKq3cWcvjw96V3UF5PZ
MIMWHTDSLDYPsIfsdtunfQgYUTFGypuOmZuekZnWZnBnQMB1MeEUxQXvZP3AfBq1AM6c6Ekr6feD
bWxD37XSD+44PlPuAZsPnHV+Wnh5qO3k8zYZFHXTkWt/z5ZWO8K1Ag45lXIMcL/lg78oYXM2gcBe
8SdavWlVe9jVlXKfhHUqae+m475FE3e9jHPpTVJX3zPfDicU0/NjWM/6dm4l+1FXUmlzl/XK8zKT
CGqshHktBQ5sk+buxeNcPESxaW6RudQ+oMdkY6uNdsLM9VSBhlzXxOHaMeatM+SdrzRqtYmGamBr
nRjdQ4Yc6S7kZHQfogGe8ORgGN9Wc88V546ybGDBuiQlDSCN8UB5FqnZG34zhEjZGb5RuYQZKvAe
w0l/32dZvYfhgXV+Fjutj28jZwHGKGaSIDc2k41vmKPhAYBfjCvCaVcWfmmxRFEcQZjZ7YHndk+G
REAHXGHRAmWgGWWks17gcStNnofZXxHIue9S9SVBmLjpuZYgC7vnsJzVozu2T0Q8G77L9uFjO6bz
UYtr2ytmNlmIj4JI68xNnkbRWXJohCprV/m1kxZkR5UxgHo3L2Lbq4vKop8nrbtMV8KNErPIh20o
7mfac4EZWexslvoLAiQEXwgFrSBskuhuGVN5nDBhIQHVfaKGpquc4AVkN1a46UslvNf07gO86dI3
mZoPMUeW6DR28GXvJ/y9zSs4bPlRHZv+a4IK7d4qavME315/yCxiLNBv9FemlI3ld0PBLRvror3u
hfoRa1p/o9QCxdWofkHX/9Eex0r6BTuWA6p1pD+Jrt6C09Pkpmhn58WBo/GI6Kfy0yHMA6sJc4IW
wAMUe9XozRReMCsZGo1x/BhD11U3pJsmdSAVhGDASVrNA3IsAtMGLI1Xe1Dvh2ohC02N1at6VY75
kzaH90Mt7kZTe8FZ8qK2vdeqiF9aWwVi6FoJaAPDjpt2R6iR2KmRsN6bofMYhfUXFS/t7KUwbYMW
5BL2S0yIt3FORnHpUlpKY0sQ8MPcwSdEnq3LGFR6cnIsdzxMgEj/H3dn1ty2sW3hv+I672RhHh7O
qbqcJIqWY8lObOeFRUs0ARIgQIwEf/39GgAdgpJ9btJ+QF1UXhIxDaDRvXsPa68FXMUyPFCBm7TU
7kFsnTY3zhK9sHGexF9CfxDnj0lWQcCrpLPtIF++L/C/RslhB9yv0ItJWsAAnCvuDWTE3nwH4/Th
QTtB5HybL1VcFE737QLYJ9rifgrEYnRUIvM+NfXl1NYjb057uDo9xFk5smwUUlXqKJ+MJKzMUXZa
7BV7cEt87d3sHHrhlpY2mJlLekFdpSpne4MqMIJ9u88AiCoySYdy4fg2FBhZiOYJxIZoFBk78Hpb
8wEGl900tnbFyIJqcewUO2O8PYSHu+1Ox6XJcwjoUdQZF2q4uS8Ls2QGtqcTVEGKOTczJ7k/Ktng
j3Iz8fJggbj8ZhIGaQyzBgKnUzCl4WwbL6zq+Bk+ZmsS0W06P56Wp6nJrxaBqUT3aqAf4GYyBkfc
bJwoeGRyaKnmCL47WKrk8KC7if4R8n3idIs2Ps9ESmJcxacKFu1lBMtjsNt9OdEniAyxXS5MQ92O
MBB/BjsHDewiJ+EEKCKZiT4bsD3FO3Cs1TcoB5Bxhq1m5pkbIxjZfowI2xKU19I6gGP08Lc8a69O
Ik3J58uQ3E8ULZO3fpD/ycECrXEWFLf706Fkly4j1CCyuCxR7g797IneGz2YkiFN3xohgUuxUT9s
bMtBhDpUFtCIoA+5d7Y3gT0ISXyRL4xpTVY5YKd7O6ogwx0Ut1qyV+ZKRZ1w6e68uUX2cCrY0hZW
VioAOxNnlsaK9jYHWbk47m0fVovgcWmdUHRKN/YNna2pgzi6/y2HqCECo+wYpOWxvSXI0glFiwPc
CGpIA/Vmd5goglJcjcaD6KhVY5Mteu/FG3onFXjcdwFqJ2Ts3YmJl3xXZYflrMwPi2MYHqbK6Zg+
m1FyRG4qLuHSCeK3mQ4E6gSuYZ6coIV3s3C+MdFfdjf5NN+VX2E9BXgGwBuxeI4bJKPnlKs2t1CD
6ojugCJUl49Zutff6aGGrFZemA+ITYazBEnsTbV9BJI9eCi97fsj83qH1KPGbgzebezwNDtaO5ej
EYSdAuY8tWbmKU1QzETmYGQWeTZOoAP43dhBXlHmzOvjIfc31h0sHLBTVKmyiaYaJyfpXf+og5tW
dAGENMqoUqYWpEDK1Fu68elD6Cvu4HOZasdq4tuwxaBWgwIXjeN7wrPjTg0CdBQoRFW3sel/MO3E
2k5OxQlXJoXeG+4fuCEQnVZR5NpCS4GbnYTrKlKP5ohQ5/CbFmkDbxJvk9MnPc6Pn8JIOd7ZoD0W
+WGf3hyqAWTsBV1i8CdXsAQo1q7E9Ad75qDwsltSpeQKQiymsxtYq2qL1CX+3PauUNxcHwGDDh+d
U45klhKmFGtMKrRuiXKls3k+aPnghrK1+T6tnMOM8BEJwyTb7gG4Y153EERAYl4BFYfDefMHQXiM
9BJAkiQGbkzuAF0hUQUoyF2Y+aiMcsSnON1ONEEbsb5I4jz0pkBGYhXN8yp3HZqLC2VmojAA80FF
7wjQ2xyOG9oR7kCcIUBB1r8gr+9VQFOo8c8Hh4OF47dUUH1RSET/ppoDKxuD0Tz4s50JPUvkuHBz
eXpuTXbEQ19SQLDq5LhVtg+OlxweYVopU7ioKn8coaB7k/pL2r1pQLw9qd6xGEEBWCgjpUpsoNao
TXwKQEtNlqmrvg23TojcLB//MwKTxgxxjRs9W+aHkY86BhRKe2CNB4guxmmkF7cbf1ASm/vpZqof
B2RPKtHxjQd0CMYh4Iq54RvKJ4p32/EmVpbeGMl3ZMDjCpAOyyVTxj5KQp8x3ieaa1IL9Vr1q4Fy
NxubfuwRX3R5IMerVLRlI545LbN8W42S3NTGGfph8diwPAQ4D6mDPunOy6cIFt7HZhnP3DLM3pa5
bc4tEMLgrIFjPKRBku+oIe6DG0PQ/7t8tDsnTw/FJNgb1fNx6Xh/uvjcvxOI24sl9W94zqrCfpuS
zrImyw0dMPdIqOpjrbI/Z6GefqqW5JOtjWkQAdNMoIGbnifwjZFTIYnyRY8NeNNSB24JH6gKZ4nm
3gfbqlprg6XIDvvqCnvq3/nlADFz1E0+kxRPQfomIK5ngwMKFZNMAZW7ycIEfD1431yNwCtbJdrY
kJ1NYaKijnQMc4H9KCAgKMp3FTDhx5QMx2i7L4/jrblDW4DofVVRXzsgXRsZdCxEcLLGaoyIqFZk
4zACM6ovswM6ZZ410wrFfgZ0dXxL9xrQKLROP8Ql/Y1j7PkWiVw1/ejuleDzRlWCDf0SW/cOdPXy
Duk65U6Jl5CCsl4XoMKsB/2UleNSAWWvwbIyHZwg5Ef9MZ5We1vF90fH3DSXOZDvzNthmsP9rLRi
82YbDPbzo4IvHrtB+RFkuQ6lVjLN4sP2N38DOHm7DYt3W9vWFhiJYsIGZLPYKFmkBZZPF/zJVFvQ
KQm31rQy1JB0SFEdRlGYstcTY7uIfXyUIFToInaz4MnbWaaoc3jl1Kck/a3IovKZ9IgHLVHgHu8L
SmX6rEyMqCmP/r+J/9sXEfjNaU1z/JCvk+pxnQKpTs+5YvHX95G/zz5G/+xHPx+olR5vMgpPEWR/
4gngKuk00gPEvEqw149UP+/PRghWGYp9z6ia6+7QVGg4AlKq1Bfl3iDab9o/D1zIlKFSJVduYBy5
mhteTNGPJuHn79fM5s9/03mD1TPY2Ql46MR/yi6rBeTqeOZOleEHk3A1xMUkaEPborufinf37QU1
gQEMRIN7vrnqO/Xo7UEZiIqD1OsbylBFxNAFD9usATJDl2vANob4phQ5GsHDPq4B+oIlJ0E3hprA
+jhkrOrraimoKtJjFoUmqkz1LFENZ9Z7tBQoPznSOwHEuKB6hWvq+4K/XAquOgQP6jBNgi2Cq3/m
AHy6/FKAaRw+ZwoF9UV+tTMJVBCpHZpAk5r90qy9Hi0FABvgeaWMAjlhjWqr5UJufV7vl5NAQDuk
Iw+iAqNdKn3bD4Q719n2v3swGOoQ8hfVJHp6dRJsDo5ablDr3RLQ+C7Ycak1YFhDAi/R89EudHbW
5RpwDVE3QBtFa+7Uox1Adf8aVf93P74ODp4KgUlF5NWPrypCTQI2Bauxuj16eweYjeS3xzGkCIqi
pt4aQQzK5be3zSFYDMvQ4fGsr97tAERDwGpIbQCxBFAbggiEc67z9rBPAe4UhbTm7ft3DlpwOcq/
Ptw6NIkIyhVxXe9/Z6jDpsRJ2a6RxhPt0UZQAXHLWkHNGYJ/NDGDzSRczwI1VyHLB6dS+4PemQMV
A9Ys0Ib/53vs+jJQ/FmMBNIK+hi3DRKu1oKjA9MiijSU9qzo3SxouCyyZ4JBrxWpf2QiWqfnyjV0
TBwCBUFh3Kb6am7Ypx0BtFs2SmAWsHuKTW9/85ZXs0DVHxgClD20jNYmqFfvT/ulpF0UATPvDoXd
60kTxx1CSoZSkvPX2dmzWBFhD1m7iIcgVjm6L3/t+MszkuQJ0TTpdnoM66t3ZyTdDZbsGWnoQ1qu
8YSEkHh9dT0FbO+QQFGFiLt/WwHVHtmtoA1pIEWTHSaz+sK2XC4CVye/SD4BTcHm770ziOQywDvJ
+YkiTiQS1m069+uLvdWZBXdIVgVH6hxI9c4sanCNShsEomEQbqQK251wFTJgFkmeaYJNsKdrQcXF
kY4ZbLEWSBkLQJ24rnYELgK9bfiLbptY6Z1ZJKYXnJ1SkRP4e/ShyZdehAaXO8Jyh5DpAlFEY7m+
ejcLrFNp6yjiR7EYzKudYFtDW1HJN5+rKr1zluESsKRDBnaC4A8ADdp84ys30XaGFgaRyKq/awDC
C9mdoA1JkxIYERjU11XgZFNXgFlFh3SuvlOPfGUOBekcIluA70+mHA73+ro+GomesYY22YpmkfTw
aIRETHYRkC8iiQzx9OtukhC/xljWpL99WwWEMS9UfP9uLtWwhwYusCnA5/V1XV2rvWRx+rbLpHfO
Mo1fgvFI6lAkYoJwV0gSt9WzK4NIDxkekoklEKQVXP2bBboDZA2iTtqclj2ChvodX2YVOTYawqp2
rTSbr092UaR4JNcCcSONE5RZz6WlKzeRY4H+CVLMgrRFXI133qNZ0GEHl94RJgALwiKogb6/5aWb
SA6B/hYKkb2dBQAY0hlmsAcQgAtF0tdDBtRPhugYg9EQ1D39yiRBJC7UDaTsIvlEAEbgT6Cva65u
+EzgSEBFDh4t2vrqnbvMKpDPJGlkkmDcEHCj81te7gUqbgTPCjajdZd7l0oh4tNkM+zijMRbxvK1
x8OVv1jjcGwQKHTA9W0vaLqlNhtUos7C6QjpEOoZ7V648pRscsswF0KN09qK/s0C1DfS6QMFfxFP
CBXkV/cCNTf0avBMz1FD73wEuKPkMWkqNXbkjcgeN7PA4rq0CIAz0TET5dkWntgUNnrkI9CXo8n6
i1RbHBcgUushvPAXaYeFY9ARRerm8OjfLAh0qewZSZpAg5YMBaPvb3m5FoS/KLjuBESxvnp3Rgpa
D1m7oFNtoVUQb6ndEVdesyPWCiVoTolmFnpnHXH3W7TUPz8j8JegYkWbRpBzdRYB7d8cwa6Fr1hf
fyOZ8n+wGt/B72P4OJ9r2Lu/Tl9Dx//oB2fA98u/t2Dv+fO//yVQ7Z0fChR8c+91jccX//6fDlKh
xuFe/PGMy63v0/7v7Qu+vHXnXue3Ov/HW3+drJInr6r/ULWP+W4VAp7/n2D1dRWuXqLR/3qSf/+r
85wXRuC/DJzursYVKXnpcRP/FO27A9fQafmBd6t9ukrPjyg+Iy1XnFeyI49Xgf8tSq4IERqAq/TY
URAlq+fo/JTiqRvgoPzI+/36KfOf8qwzeA1JlR18sg7gBE7WlyM3iD/pkdv+ijfRtzfQWefh1y4P
RQOpk73LjFn3n7ursMFpyY58s44gz+iO3GCfZEf+MQvzd4v0z7b6/HnldRYgdD0CoCP7wHNU6/eR
392R5FdxjqSH3j/7qysr0uBJpEeOyu7Hg8aX+Ed22MVL29SgI6UHZoD8aVedH7E2e00NWXbot1EO
2er1NDctHrJj36/8fcd6tBVf+XFR9ljtny+noy2jyg+dpqsn5ErWWdZZ01CuiRKd9Pj+k+dvVt3u
ugYwKD80Z0F6xXHXwvPlx05Tn3/i2D/PQe1BNWiOXzF6lCfXQ4uaoPTQ0T67WtxCApEwXnbkd+uv
yerKe2oxPvJDF6vuudVWheQHLt/crsI4hRuuszEZX1QafsX4d+skXXcsVds7+CsGv18f/afOMdbm
xX/F4F+iZHeeg3p1N8lW6aFhWffejFdJxEnZOXbaPN6vucFLfkuGFxqyssP/5vndGW/ybtLD7gI8
km5UozVlP+mhk/XmuoG5RmDKDvx+vd/D4FusrsKENv0kO/yjFz2v38zTF2dbk9eRHf5DzYP62kJs
Uya/5gYvF+KZaFXShf3I7K/TdN2xXG11UPbRP66P3aiyzavKjvt7tvLOW1DYlLZ0ITvsH+sk5GTr
jNwkfKRHfo0WsAFpyQ79acW5s9/AVtd97hr2IT34f+M0lFx8n/z0KdqnfvfZm6Kk9LP/WLDrp0/9
Wqbpe6v4y/zTmQvhtf+tm1wTv3gK1qvkP/8LAAD//w==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DA3C8110-534D-4627-A806-48EEB791D5B4}">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29E3DF78-5222-4119-AD9A-C847E2DC3B62}">
          <cx:dataId val="0"/>
          <cx:layoutPr>
            <cx:geography cultureLanguage="en-US" cultureRegion="IN" attribution="Powered by Bing">
              <cx:geoCache provider="{E9337A44-BEBE-4D9F-B70C-5C5E7DAFC167}">
                <cx:binary>1H1pb9w4Fu1fCfL5yU2Ki8jB9ACtWmzHsZPYSaY7XwRvrV3Uvv36d+QqJy6lYnvQfniwZ9CGq4ql
Sx7e7dxL5t/X/b+uk9vL8k2fJln1r+v+97dBXef/+u236jq4TS+rgzS8Lk1l/q4Prk36m/n77/D6
9reb8rILM/83m1D+23VwWda3/dv//Bvf5t+a9+b6sg5N9qm5LYfz26pJ6uqR9/a+9ebyJg2zZVjV
ZXhd09/ffr7tL6u3b26zOqyHz0N++/vbnY+8ffPb/It+euibBHLVzQ3GMnrAJVNcUUrufujbN4nJ
/O3bltYHjDFbO46t737U/bPPLlOMf1KcO2Eub27K26rCZO5+fx+2Izle/fPtm2vTZPW0XD5W7ve3
X7Kwvr15c1Ff1reYdliZxeYDCzOJ/+Xibr6/7S74f/49ewErMHvlASbz5XrqrZ8g+aOML7PqRVHh
B0prRRgV31d9BxX7gDNNhRBqg5rYReU5Eu0H5sfIGTZ/nL9ObJLLq8v08n55XkBh7ANHSm7btrOr
KUoeKE6gK2SrKfr+oRtN+eNpSX4Byf3AOSLvXyUiZ6asgzeLy9IkYfaSwIgDwTRzBCMbnZnh4+gD
qgRTUsqNzshdfJ4v136Y5uNnaJ0tXiVap5dVdXkdNNVtXb+g2+H2AXVs5nCH7XU7Dj2QRECbFFDc
+LqNFj1bnv0gzYbPMDr941VitDBZdntdh9dNfb9Y/9zOcXogHEEFY2I/QrCDTNmK2jPf80xp9uOz
M3iGzuLzq0TnjzIczYsaOn5ga2Zj6fleQ0cplEdyoaXYWDqEdA9V6BkC7Qfn+8AZMH98e5XAnLx0
0KYOuOKIkx1nr8ZodcAUoYjqtkHdzLQ9Lc9+WO7HzVA5QWj8CoPpxWUS/m3KLHzJ0MA5sAWXUlO9
FxlK9YGEP3IopxuV2tWY58m0H52HY2cILV6nu1neJpfdZXl7v0b/3NcwfUCIcqR9rxkInR+mO45A
kqokZxRZ0fQzcznPkWg/Oj9GzrBZrl6F9jyu4A9Jgp1P/q8kgT5ALCYczraWje3iA5IAdo1Jprce
id/vjU3QNkvify3WfpBmw3dm8joYgoVJTHl5Y+6X5QVURh2AIBCCcHu/SSNIh7gzgXL/0A0WzxFl
Pww/Rs50ZfHhVejKjtRg0u5JtTfm7zeYW5NevajPAUAEAFAGZdgxZg6URdoarNvGmM2U5X8Vaz9Y
+79lZwmwAotXCdxpeB2E/mV2v7H/uTZx8G3IRTXg2mAClvMhZkog2SHa0Ygg7n5m3MFzJNqP04+R
M2xOj18lNmsYuvDmBWM3Wx0ILQTlW6KAIJvZgQZUqHIYt9X2AzN79wyB9iPzfeAMmPXrpN0Ob03p
v6iBsw8kBwHA9f7KgWIHnCNi4GTLUc+AeYZA+4H5PnAGzOHrDKePby6DFwwMYMrgWIhj36cyM1NG
KT+QAjypIrMo+klB9sOxHTYD43j5Ks3XcQJS2oTVC7oWckCBhST3rADUYMd+gZbmSjKhtqzArGzw
HIl+Acz3ucyxeZ0W7DSsqun/eR6+HDwMNKaN3PP76s9STwVmQEgbYfY2zv7J8z9LqP0I7cxoBtLp
xetUoOwmvHxRtlMfTEGXI+wfbmRHf+QBmFBFpN7y1LNw+vhpgfaD833gDJjjs9cJjOleMCpD/YY4
XIIS4Jv0c2bVNANjQIikZPv+TG2On5DmF5DcjZrj8Trd/glYkOY6Hl7QlDkHwnZQf1bbAucMEyQx
tnIQKustCzrTlOdItB+XHyNn2Jz89Sp15WuIUPmlGWhBbaWZRA45/cyiMkcdSPR7IM3Zz6A9R6L9
2PwYOcPm6+vUm/emCasXdjHkQCskMVJus/tZDKApunGoQsVt21kwU5xnibQfnQdDZ/C8f53w/Des
rk1WhS9LzoBZ1oLJ7fLP4EGIBqsHjkDvZwCeJdJ+eB4MncHz3+NXadk+xAmyzRfthwLPrBhHLLAJ
BOb8jIZXIhM342wtH9B7WI1+jkT7wfkxcobNh5NXic3pZTkkl9nN/fr8c1qTgYOeQgIx0xhHHjiE
oongvl6DSOEhJs+RZD8mP0bOMDldvlJMwuwFC51cHDDUobm4L3TOetSkPrCppByx9SZMmHma08sn
xPkVKnfD5pC8jhLnjtQo25yG6HaqTP2S2YwELBoUM0Kwux+6y9FofkA1bBiabmaK8hxZfoHJj6E7
M8QEX2eCOZEZpinD+xV6EfOFeBktznzLMGP1H6b+GtQ/8hmH2tu4bUZoPkeiX4FzP5c5Nq+z1Hlq
svpFWRmOIiY6A6kGvX/3M8s1KQFvxpHyyKn8ueNbnhblF5jcD5xD8vlVepaz26vysopf0oqhYxMt
TMxxtvn/XF30AbKc6RzH/kMDz5FoPzQ/Rs6wOXudLubstr18yRom+puYkBxuf5vBzLJ/SiVYZvSm
O2oDDfzPQ515Wp5f4bKZxxyVr69SY/57WQU4a1Wbl8wtnQNOKVqb1DY7mQVk1CYHAtB990EzZJ4n
0350Ho6dIfTfP14lQme33ZujyzQHTi/ZHsjZgVQC5Mx9K/rM2eCwgIDRszXZEpuzKO3ZYu3HaTZ8
BtXZ0auF6t1tWd0O96bmn8drHKVOBhAE2x+vOag8o9CGs5Kb5EbPQoNpoZ+W6dcg3Y+dI/Tu1SJ0
etuH1y/YHMD4AbcRIVC+v0RAiTygYGs0UTNDN2HztDS/xuZ+7Byb01eLzV+mjF9Qd+wD0DE2n84P
7guo0QKNKjSBFdwyA7OC2oTPUxL9Gp3NyDk2f71KbD4E4QtqDGwaxzlb0AP7W58V+gcIHJO6z0FB
tT0M3Z6SZj8mm1EzPD68Tk/zobz1XzRkY9AUheMATG7dyC4rsAnZcJ6dzUzY04L8AoztBOZwnL9K
9fh4m2XVkLSXL1rfhJoojQM228ySzKsAjnOgmFLT0agNaMiAHqrJc6Xaj9Du6BlOH19nLH0e4IKD
N8fVy1YEcKpT2grFsm3v+U91aITSFEnodHzw7mdWGXiuVPtx2h09w+n8+FXq04Vp/t8cZ4eZIyjQ
2PcXc8ySHjVpHHprcdpzg9QsIHi+XPuxmo+foXWxeJVofYb1w0Ukty9Y02EC9z6AVCNb7obMaDfc
C8E4w/nDX2SnzxJpP0YPhs7g+fw6awhf6svg3jH883x0ot1wxwCYgW1teobM3UFpB30dtpwpz1Ny
7IdjM2qGxJfXSU9/vS1TEO4vBwb60gmaOPG/mSFzcI5A2lJLpJ13P7MqzjMk2Q/H94EzRL7+f0Lk
1zcQfb+gaXlZX67ubnZ6cAnR4+/ezR2XTc2GbqOrvUq0CbyOb35/6yCIfnAWdPqO7cD9hwV/jLm9
rOrf31qUoBGUTyfZ0J5DGTpx377pbrdv4VQoqFOJpjalbVCsb99k090vv79FFIL2A9TAwemh2A39
fPsGtcPpLSZxrhGtCQqFPwGigujv12l9NMmATOL7cmz/fpM16UcTZnWFLyZv3+Sbj02iovEEjPrE
7ELLmeCaQ4b8+vIcNDI+Tf8PSYOceNZonajaKyK9hi9VQ/Nn2Wqele8ikjph4cZaqSA6dKpahuI9
00narfxUc+HUrjADz/13XHsqZqeZZTMiB9eqA59EuauSMqwOmziqe+8wVqEIw/fC79oicEe86jVH
XjHiWV+IaLti9F2/SZs+eE/bVAxj7HbKsdxAWd3CaqXK0nc4TsOaRcy6JBzcwvNa8pedlV69MLIu
8+EiKkYkPivF/c75pIK+CfSHMKxXXa25l7ipsq10IZqMZW7SlKM1uM5gefHCF6ZQufvwMq2d5b42
+VCGfrC9wOz7n//5bFL8/+52rR8vTvef/fgLR9w2F6c9+imc6pn2XDX/0KQ137/rxz1e01b9fqnX
bO9vrlr7hWI8+uaO1lw/vIns3hBO28rmIC6/37L2k9LMjiv/0La7cVvFkdjnDmPooMYR3TsluFcc
3EOAGBxkNrpFBW4tUD/0BkQ3drGDM73be1e2SkPR54MIA5uXogCocZHB/6I0DAb5gdJMT0QODd1k
tiORatszpUloVGa0i8Wtol7d6JWd89xKFiRvw/GrEE0eX3KrFNU6K4Zq4Mva7kXQLyzjkSs/K3lm
LYzdx847HYihWcbayoqjTqdJdZqINMemNHEv8isR11FvlpaUScQWvuNweuv0ZmjOk6B3kkulRO5d
s5QV8syXYZEzN6VhBVF4Lsr0Q0BJ3WVLPxFlnLumE2n6njpDAZH9NKXDiZ2yLPrbqlqDMQ8g3WNZ
UBfaWSPQ3DbXMG9T1ovlwo54aFgcmoZNIAN163Umi4qjOuUJP0p4W5XO0Vj5ddgtxjDHXRcJ8ULb
Wz/+eIrQZff5U+MDA18Ir4kuez29/8CwjRFTlSQyvIlozOJwURsmWOBqbVtFtC77zi/rZRnUPg9c
i1tjnn3sOBsqe0H5KDv2rpZBVsWuMQUr6RkSxgLvPS4kXMlDGR10CDAcbULTM0jLaVvuytgHoWUH
JbNupFW2xF76o+M7xTpRvGbEzcpaym+xIF6NzPC7uj2NzfRcmHrHRtgHR8Lmz82bwTjGYurGH7Dn
pNuSPKn+DLhnZ77bRWETfsg83P5Yu0FgEBxuzOLmisE9jwfjN5u2g+sUcTQSHgLBpTMtywNofNGG
FukDdmM5iVOwheiIFJdQJKs+NmPoJGehRQ09ZXExNBdxRcgYuCipJViUxxfiZ0ng/yYPjMblKZec
vOMDSQIn8JJoIOUNlx1Ubj1QOdJ4LcquqfgqVB6X38oGS1C4lUQc/c2QoS31qg0NybsnUIFP310W
YaOOihsLp/NUiAJnuwG+lURDnHnXnh4zUR6aIk+9YWV5aaWHw0GVPbbI4/OnM0vmEIEz+NASKCpi
FNy+s7sAvh4jofPaukLB0kmtox5+GwqR9ibARZNNF/GRL8K0Guzc7bXNsBAiJEFzkeYyGhaZRcvs
QqdBWmbLQpjSPk/bMKuuHhdzsqc/ghTuwGMTnKNBuwwu3IK2zGxJ03mqJMXYX/VlXWITkCYmwIf0
HROW25estS5yOy4mpak7M/0Kc795Ap+fFgtdCDjSg/hFK844TNvuYqnCruqhkuYqS4QFGx7Beo2d
2w6kHsQJ8wTsfuU3uAwzjUQGi1rmaUnFkbIiq43dIoC1nSz/EGBUFo5Je8L7ODfpE2aFzrc1GA/0
hdmoJdpAWMqZf+pZl+U6G9lV5dnSSldRXeVJ87EY6zDPFl0xFBDOctIW75mhSM2wVPE4WBddnnvH
lS6TyF+k40iGkzQostpzM00kgqxGECs5l6n2x3RhM93DJNpWNNDsHRl1gm+NQ68riifUlCJI3tkA
tsTFNsiACDoRcDZXzCwGdmZWtFmbf3OEEZFY5ARV1ML1vEbrckFHx4Jp94aN9UwajveaO3OSU0/h
rb6rmSzWTcee1iE+t+Jo4UIwIjRFxD7p7mxbxH1cpV5g8m95CS0qVqyKFT+1acCGE1Y1A5ZDe20y
fk2DfhgctwnKrggWMPidPPeL0bOOypRH49fSaip5pkI5BQg9b9NEH8aNmOAxFdPYQkPriPY8L6N4
/DomMu5ilyTJ5LRCrP4UBWc6wIsMser4VaV9D+yYiAb8qkbi12qZi4pVa+k0E3Zx74cIMIq7x2vl
W0PnKtNH+AqD4AGSh1Y2xQZ1LtL4sq9kVuRr3Za0veDMjPX7soy90k2StLTTheV7aX/kczjXvzKV
efxrS1qKTeYoH3FGW2QGIcrjtmFuNbH6DlrncbsOdyQK67Otwbwh86nOk28jTavSd3ubOHnldiYy
yTFrig6G4vEnzq2RPZ3psyn8NqrE+qcnViWpgi5l3V9sbKbN2DV8Mn925cRw3rIthPzmRWzEJuzs
pq78UweGBfv0cTGmHHBHKRiuWbUd+Ao0DNgcUfKuORpZ2xSWlunXlGdpzdzaNMK6NUVQwBoFcZXR
Vek5JvzYVsqHxckDYfyVr2q7NS7OwXVJ69a2X5wknpIXPSsTNbhVR2V7XiuLhItCjL05wSYigRsR
7oW5yz1JJ2UPkK+dmzZAdHHsRXE9aX6L9q4P07Ww+eCyuGR9e/j4jOd2TeG2SzJxUfbdtT1IjHdn
HEsvyLqicr60TUYQxIqytBHEtkjjOpcjyOJHAe16bNs+1gy//PousrVkPm1p1kSd7V14vZy2tF2E
Y1oehbnNJhNZjBWh6yJp8yo8HMUQQ+u8Lp1iajqoFNrp0AJq9PiU7JllU4iAkHnbsGpAEEz2zFQX
LEtHE2X2F1UHDLpV5/4kQG2xZlLdOz1G2XuAbF7QTyoOWzmZlDIv4GisgCKMp72YXjJFjH7KREcO
Pwq7ZFqHYuiMPPOKHp8KAzZNcfBTWa1jyynZOldly6rFAH+B6T4xtVkGgKlp3O1jo/kY5/Y44r1d
tOo+pk7SmOEL89vJUtVlga01JmNormuiYjtzh9oU41fHzib/mFqGApBepok/rMZU0tpfa2Y13RdE
qSWWo3Miht3H2hHWJAstjS3GuySfrFsDs3kU2nkHs1YjIsEDw9oj+As5FsVSpD7HUtS1E1j1QiRN
BJUItB3hr836TKZwakd9LNKe6ahCuIDoyrGFQtpJfgp1aTdyOcjC+tymjoF12IS3dqD6Nl4gswz8
7CmzMHNH0yM5+sBsAreEMtU88SKRQdSa987nqqHYIfWAe2vDQ/h+rA+Pcm7Eyuss01euTNiABU9a
L0PIAqOHVerKPqk/OrJSXrT2aq5gDKCQ7XmJxnN4gNSC4td9Bke1hc0vugxL2Scqg65AiyY4/Lif
gLCikOKXHiLdnhOTGkgi4hi+KZb1lKc+vtpcs12biMlPTgBGArd4IAqaZzYIByvLJ/3wOQgGmXhu
3cQsX3gd8aIzaY+8HFZFUMpcudq2dRS4ZVmExTuSNKwXbo5oxzop/dTip14aOGxRdKb3r0mYkKPO
a7hcxk5mkhseJWN5nhqZ4vr7kSbdB95S0o9LFWVa5IsC8WPVrLtOqPasLAKvN65MSUrfM1JSvcyy
UtNF1NdN6bmmV8UYuUHWlrxf+H3cQhnaseyGxO0tEfForW3a8AuZ1AP3F6SnTdcc5roLqIf4zfPr
4zpwEJktnDHpxhFpLbZiftzHg9e4RZVHct1qx2dLkVr9+LmTxg6/NjzxvSXjtU0XA/JTM7jSryu9
1KHdTYRY4h/hhuJ6WRjSjSeezgg5pB0N7LVvVSogqzw2Kf8yiNaPrS/akL7/3Nc9q0+tqs6sc3gM
p7kRpZTll9Fp/cy4uTE0qD7pfkziQy8Eu7EeDVepcXVsmB0snHKsCnVF00hlN4Gdm7ZfYqsMxa1u
6q4jizjpKhod1V5WCLVEHiASeeilVizPNHWsOD5sZW5XSXAbqIzVWOWeMlXy05GZFlt6pGWVB59w
lLKWZJVlPM+d40Z7YZC8z0QfF/4qav26a993wvPDcO3xtGvEuZfZrDiWEQ98tcZekSx283YkcOtJ
pcJOu77FZVEvA68co+G48ysrCA+7MIW3WcS64zCwbR424k9jNVJUx9gcneUtOoawhZ41OaIu7dYD
U738kNiOg1/15kUrDBO8hy4bjseNpuLF1dgU2m7fRbLMffuI9pblOIshEnHjHPZZRNPEFbyd/CIR
Vojp+EzAqVz23oBTpItIBFr4H4Yu73LnY+RZUZesnZhZdn4cN4NW7QcZMRFqt9B64iScshZB/NXx
PbDFJ5wnFVbKGgqY7FNY7SIQJxbzSid5T8MipMnHKOoi5a26CIbAX5kQjZHlAiZrEmlorYTYK+IH
Q1gsSR5HpVpmNbFE9qft2xmel0aJ1l8aXxXFokTqjZW1VRPCgyyoDKYvgfwIWdyi0FNMz4MKs1/k
Ac2YXEdBN60YS+oYv0wV1NZFljqTyedt7StnobvaYAOMGeKNw1qXKT6Xb6Ya1GLE8hWRgx/4ksrD
05KAIsnMaDjBQ3Me2OK/NOmndc64jsAlWY1VAgori1XAb4sCCU2xLsMQkdaiU3RwikWoAtFYQJA3
RfO1jrImzLBeVjCaw6AZOe1PVeRMIodAOh8vJHYWnsDwVnHlWf20wWRpTciLwcJriU6npWlbio/C
xaqigwwtzh9jjtv5lCVjxRUItwCviT438iIW3NNswTsNAsjNnQDX86y2u8cbK42vdCJrmpxXD3eL
0WDXlIttjKvFKKa/WCXiU0bC0rrYLrW1+fj9Im8+B6bAjk8dO08hAM2soL2KQ5mH5WGYsQGTLuwR
/+qI69vMD8kFEnDfaFdsgDJjW2OrIfNuSv84o3rwhEvjoB3kB502BqvU2mmCj9g5OLZyAZrDa7Ub
k2EKev1U2HgxcXxSXOnNCpocGgS7tplTYIfI0Ra5yWRHj4ZGTdk52UC72R7SixOsj+QhRqyEk0yT
7+UQYJ/6tJweE/BA4sXBFMQJvoxWyJv6HWbKpuXdbKSxGRpIiUlO30LDssI4NN4z7K6qDibRNwtq
jd2IP0zCDHdWFhFZHB2PqB/1+aFPQCKRVRc2BjqtI39iPqoO+IatYxdXVPoZtk8lELFi8mWLYPdD
BS57+kK7nX7x1lf4lWRkUod0FJP8WSP9oPvSJH7ih+vMV/jeoGDUZ0dxNTi0PmGbvRJGla6dw+2S
66gtIU4fshhfAg9g8PAoD2P4+ZYWoyRfELlFql3mhVVn4YJUvoeHiyjADcfLOsnBbSYgDEDZAKag
OXaMP6lzA/+K1+KhkZFaxwgW++Ed01XSm6OaG5Kmi0TzJG1dr/JBG6KM1uDzQV1U+IWgUSRnadHg
v0PagbcTpKOgigpw+clZG9ceSIGujPB0Gvim/Sozr0cW4A3jtPc7DVMerXtW2LAwqgySRq2SFC42
XfVW5unqWGi4qv4vIvsI9sZPjInjoy2dHNVJUEbrJkiQ714PvEJT61EeBViOQ3anM4VRCRas8rrY
G7+yQJmu/lKwLujkUb2Zeq/9CkvE8n6MMaPY7yqxkiOhsHJ1yaflo30+7RrwVdMW3/Cnqoo7rABt
7Gm+dRja+FVig+PzRQj20XLDZASvjMaaONMuKItBpqcspyU+IQc65bCtaCrsqw3JMlKRlN66yYrS
s4991OvwHeOGevOQloM1LASPQVF6NEbqm6bInbJFnYCYECdpLCd9qnkXgoT3Y1XDVDLpDfB51QBL
E62R2U6L14RsogrsRsXg4qMk8zEcB8Ixy786hGee9a7zqrIMzzSLJpLSNHB3p07sMVl/4qCxBm/V
e5E1BGvZ5SKplqAuqOSuAxJIfuM+o0jJ4Qw1wB8tPmJWMksnt5EKb9pupV2inrvcrGRUGzDRLCQh
a991o0g951M8Np11USKYBqsw5oWW32Bvsb+sLh+xAhEn0xy8PLNg/JFeTixVEiJeRWStU9Pl36Qe
goJe8T6RyZmURT54a26bqrb+7kIa9d4KHo0lwq0S8N/WQiXUKb+Ckezi+jPxi8j3F54YWNCfdw5i
m+JGt2Fb2H9VngI1cVjGTZvqhWWPVfx15I3NjdvAO/RI9ik1iCkdR+iGNtjlaaTtRYsXLad1nQ6V
qX65nckGyyKPQBAvUIgepmndmZskaSf7pwd/siaI/iflDat0+kR2x957kT29Jiix8InBH6YPegzs
RLpC5j7VNsLEy6HKPqJF72ysB5qvIijqpJU6nd7ZblnElLBEGqdb8NaGgp/MqeUvyn4omeNSuyTq
YxM4fmfcjmQg7Pkweto+7ops0nLfGic6sEKdCL84wrL6uBgJ9jcnqD+cgbecJI9DVBq/bR8kSg2X
VmCrWBebjC0Lo9GJ3SjLG/4p3hiseEM0FjhTiN1gJcVEQlalLDlfpn5aGM8NCtlYF00ocsy57lDF
a9+Ftj+FcQHv8QynTSaxmjuFs0wMP+J6opmUPLenMuMy6/ppTzreaMehK4IqS9NVECXQxvVmQcAD
T0YvRkMwvpdX1IpOApsljnqC+Jol9OByYB+wg20YN0l/opWDGjUE8NX2RWCMhNSO7/fQhs7AzBYW
nzQoaUG8BG4bFpPsT2R3u7nd9HjcDIBrNKbbTvH8Gc9aNr2xusoBVbUxjRE4YEiBPACa9PijZgQ6
tImgmx3PAmWF/8oprX9QF+pUXCgPoeT9HiFxb8yiyD3OP+CS3Gl3axlMoDZhBIQNLzkg2xrHx2XZ
pRDQmIX9o/DPjKDhg6FXi9m7sngts0HfRv4FjhrDjIWCTvF4VeHO19VoEDo/tc4/PxDNeiAOJJpS
QC7qGa8YByWhSUq886LP4Cj8GB7/2BlimLmtZj8+QTrvQcF5Go46BY6p45AAylGzB/ZJxP2sTuT5
1mJ0wTiR9oNkgxDrnleqXUe5N5afmo4N0TJtssmesxKmwapGDn/0hES7Ox1rjlRqutGIOVrgVOq8
LDZoYnXOwIrzZKNUHeI66HjfxB7seqjaEBAEvBmgmZrBOSC0sIJJkChnRTMu2gKZ/VqkzAji9jAt
wwKmvsDHoR8ePQsHhnxy0W3qWfnGzD4+iTmMAA7/2hbBTRqgZCn+8YDdfQO/W9R2b7VnQRVPlmm8
C4TySmTNp8FSDcclmM+nugQKIOiJxoXed4dzpn9Davd5To9oBBdENWdbt9f7QRG5xMCyGrescF/1
//Y8UP5TIzYUA3fn4P7QmTlgnQcmug2js41bQpA8oeHECfQiq4rJYTz+wOkLf1Qhwc9qlJ+m+xTQ
j8LBaM74zG4Y+7AcRXzkZFYZi4WTpg77JksozFMq+POjAJ1CBQ+Ns0gy53NLPTsdGl/6R5tQpBVg
R7CP7CLFr8dntW3FeDAxcIV4lEaDDEH3lMLJkV3kCEFdxgmD6rAcbRJUK1v0UzdCgzs/G/N3NWao
oS9M5YNb1W7qjcgW3Vr4NU1P4K3RguMvTJyD+Xlvc3AP5GPqCd83RwNiA2HOvD6MaT8sPBslp7+q
okiRBpWRzbNilSbNaNcLYois0qUqBai296ynhsmPelPPiyWSEfbBy1Ja9KexH7QaLTNNK0MKTiRC
q8YREg0nTJeJFeWAYhugOBaGBW68CSsQoSs4C3lnxjapRtwRmO4uSG2YbqSGUxjQtegPs46MrZAn
ZHaDDyDEko1zxqpkCuasTWyTozgKbSe5omPoxlWd0tHNqlJn4VLmThI17j3lUcBtBu42kLmLoFBZ
67C+Y6EmJ+4ULZgl5BaxtFe5MnhkGiOraN8RVCtCf5H0Ka5YPQSfn0TJF4awV7MzOaChLT+OJLEm
MqBqS/CswyYP091QsWIZxE0K2hUMjIMqgxsFtTLewmqM35HULXAaRdgfdaFzB918BZS7+CwG3Y7m
M+oNU0ULMSCx5ZmpKxQRPoc52GZ/iSYktBOsg7KgNFqkFEHn3wNSz0q9E7Lv7G9U9EOtzkCbefmn
TOsotldRVlkEmTCumOvrBVogUUtfZWYAtsuut8dycIkFZqJdIDSjQi0GPnjd+1hXdTW6KEd3IbJp
rUrURcOAVIecJHV3JUkaD8HS4wi4Mzd1srT8MwPzYjWu2pTctraoQD3cl+9VCrsdrbMgkXaDKPou
zgLxPcWJQ1ZPTmezNZK7aDBzkhgpW6nREZO7bUlkSmHJfONADDuObbeLrVZ/hhE36iLPtJWs01D4
wg18v7sQQyii5RB23mHIW3YUEjYep2XfHoHJMOdOKe1Fr0Vw5oR1QsAZt+VnD5v6iKMZsXKhfcFV
VObJnz4JzbLXFP2LKmH1IZJdUEp2Jk5UTr6ZGOqYdbl8L7swXzo8CIAuscp15PR8FZmw+TBGSU1W
iMrrlRoIS7BjZXod5M2FTXl+UnLLP0nbql6JChQ0el/8o9Y0ehnoTn1y8qBAXT8Pb8Kq8JZJkPvu
wLNsKTxdvFOjna4HL0MVOMsFx1erIVvwKHPWHb7yWCEfuyp70xyi78G7KXScHMY9TUZ30JFYBxEx
FzkHN+8moGgq12LG/9L1o7pMrEwglW/Sz52ywxWxa/IOZwiC0DWWxd5z0HTrsq5wnCFyvE8gD0P0
K9VM31CUepDP0Jyet3YUhOt8yKwVrdL6vGo5CAeYgmU19M07VpVD7Iq0UwvP0V6g/gxbW/9f9s6t
SVIc29K/iDFxh8cB/B73W0bkiywiMguQhBACCYlfP8u7+pxT1Wds2uZ1bMzqqTI8wh1H0t5rfWvj
TyAQzPccJSzcjUYtaHP6ofOVRczxd7Gk+dAENNDnoQSO0CThwh6djTn6pGG8pPMSTjUtuvGTsFnd
OEyIucxZeL1DaXr1UFu7nh3K2VuSc3uC+h2cex53UVNg9/sVrivg1G0rwg5tswo+VjWtv6cgcHXU
h9vnPLMxAlGggA9u24w7txNKVCCmtGnUtnJ3zkw7tRUJVX/nwxwbMVqq2q6xiM8Y5CDUWbtJ7yNl
oksqBldB6X1LV/9NDKV3SYjlY2ezNJAWSV+1brB5k/ox3iX5Iu9Ul+gPrxxqMgJ7u50rw8FA8Drv
21RVgYmTTzjTYxVHQh5GCAVVRIbl0YWSP86dX3jNl6V9nTo/vWunhqianHE1DbViFcP7g+NaQHPD
wnPdVieuWB/KaO5ELTfLPtmgtgomz/CGOeVTpZQNH0uYCCcV6aI2mtBz0svkcy4yd8Og91vYDgmY
4YUuFTXBhI7UtDdZEYx9JUJefuoARU1ToD5jVcrm6SFbM77HRp9lddlv+XEJx+4BnA7YjrXTr9Eo
1cEaFx6Ystmnjunrij75dZuGrThMKvEVm4b2t8cFOXRLbswOZaB/XnSZ0konExxb3i4V6aw9ZSVX
hwl1aFi1+Vy+lnIpv2Kn4hem6fhlN7v9NrjBG5uP0W0CsOBAcFI0k5uWZ9SXQZWu0t4EeuY/NzLK
QyxCCjILcvJd50mCs8xhRyKsL6AHpTw75jBmajVLduCp0a9gu2K8fxudQyLjPcvi+QO63PRQyk4f
Qy/K52HQ26Wd2bRzObZctMFDfycTspy1SdYHOVP9oosi+Y65xeYQTd7eJX7A4oGmdR/Gi7k4na+n
fnXxCN2mkAeaDUmD9hiEJWSP8rQFmt5Q2unHLSq61wLSyce0FcsLDvz2iMWW325hsIBhyvq9KGl6
A4c7jOtlKEVTbF7GuN+13G9tMD5wSPAPrRvVVIMMIXu9sulDLSZp0Vxv240uE3MBqMShDgzjSxtv
5YA9e3C7OOfFMYTnV1u1JfeFbWMo8zr4FdAIDNqNT5OtL2s/ONS6TW4gaRc3PI1tvuwI8vBiqUSp
6M0aqPYBKou4CxIv38SiP/GaFkJvH77NAyoYZnJ250oG/DJVYX8uRxX9NAE1ay26ldwC9TGvfWTt
dOgiESd12YX5JaGjLvYlGWR5HrpCNfBxk62y8LubotyGvGLbUtpqiKm8GwP4/RcfTDmudUbWRd9M
pYXREzodrieZTMN97JLgMZdlr+rM6W7cdaXST6zt7bCD5eu7y9DzsW8CLVNAiJSGwSG387w9+UJq
0x2upQdpysnhCU8cV21cW37m6Mm1qMMclUudDobaW6glbK5jE7Yva76Nvh6JyG6A69GwWUOUiJcF
jfjylvbo/jT2Ea2WNEPh1EpgRUe7ZPk5jRyR7GWLPY1s5d1ESnOOsNmRU5HAEThMwkvddHZOzXMZ
tJyBwGlFqSsd0FbwOkhK99zHoGaqqEvE4+jDYDusaDRZTfIpIjdryZysIw0d/zYX2E4bAHJbM0LZ
OrNo6Ws8Jo+fl8C7md0LH2TlFuPyS+KGBjrNwK+UlorS4X5ZElYsjc9YJiII7POI9VDA3qxN6KNh
l4RGdDe8gztbDRIyb70tbpJVPHgYP7lh/Cj7JB13LYzCW95DJm2Y690xbpOwaLKCdDkkMabDE2+1
gh1p0txX0Qr3O1ui5S5IS5fXA6PJXOUJjyHFQbN7C1Wgf9kSpUmMwER0GEeKwERru8hENUq4Lhhr
ePNA0dYq77InHyRjjsLMFL4XNXbSBT8wkqDHZA5sQlOR7TolVJW2U+jKHR/yMO92KnJjmt6GiG2Y
V5i5Az2yqUg+W2t/blvXvrad+tmWKmUV2oTheQXbsaMF1QeCw4Ngk8g07K98uwgfiTsd92ZvO13W
alKbqpDbIaoahnR41lJkjdYInZiiT7C/2mX4Xlq67fNRwMZrHb2Fw1iQOnTzOjUbDpvkoZy7+DkH
QKSb3kLrwf2AG6YCD7f+CkfFH9Uk52I353l7M49yfDbTvLQ741pLT1CN27wKBleehpFNTSQnsecT
TZ8lJ+GuXLrxwmka3EbcJZdIwbQc2xnmdYm2qIkiivC5yc1hc1EkKqTCxNCQ0k7zToXZeAd+cF1O
Sq+0KueVuHriLauTbLaqKsOBgiEFEGlOc4YPt/MQuZ83iocOUfje04HBX2s0FuVabZ7rO5zyOPz7
jIumZ6gv8BboE06dfm/yMquNVN0b69vwJ5Q3twe0Ux5GUg77XOXsIWBE13bIuncih1fBQIK1aNz2
eUTZx7hGy1il8Th+xITqs4li6iqqHSvqHuLomaoIH7olULh7Z2s0u/E9Q1tytmvYf/Muzn9y2obv
PIzXGwvntknVNJ5iSMZvEN8jft3TnKpiRqbbjNIYdSs2x+tNmHwn/NoMezlcT20XzV+jLYJ+J7Ie
RijE5DE7yVT2Yz3r3i3wmrYRYmG+srCOBfaRKgt6lt4KNUdfXdctvIoE3kPFRN4VNcfvrSF/4Z7o
vEpPQ2aivFk6gJwatRZvz4Malx8KXVtXcxXH5CcO3lVXZVCs9hgsPGsWxYJjP6XR65Ub2Ieb5abq
faDu09SxL2MLheMBned+NBQ01EjT+AbWnb4oD6ik0i1Kmhs3G/XFo8X19QyZ0Va9Fe57WTzWChYl
+jSjoGL+snCtbAVHzu4ks/EZInULZKp3G4p5YKO/Md3T0v2Qd8sl8ejfqgDlyNIIOgXpLpgGML9k
s+nbMgvxkSvraj7HcyNIMJE7s+bhM9y1ogQVhBquypa1E4cVRdUZu59cd27qOoZSrkTpCYojGO/i
bg2D2tAriecHkqqdVhYJAxApuInqpBs6lnC7b20GK2XgNeMo0vTu2sbamvqpj1BTx5Ju73I2kt9H
Y7jODboKyrGlldm4qVqHphX+EJCIyeQ+MzEtKh5OffwpgI0GsrZB4RjdwzDjjtzybszGska37RJV
ma0bZlPnOHBT33TwrwpRGdDciW+k9XTgF1/QKCb1bNCAqQdhoQ7FlQPmXZq9Nmrq39uWJ2PbrFgq
sFGQxomlrqybkEjbt6jV5Ml0Jhj+mKfZ2XTXgX8a5C6d4LU9UxLBezkogFKLbLRPAsIemFEc30MS
AJcyDCQzPAALzB0f//cQlDnBdZyZ9E2pOpe+p3CZuuc/xdpAXQ2HRZRXaTQKqVMXhP+u1j14gasP
gnW45b/ahBKXHcBVb1hvUziX/YdRaxd0lSwgdAXobClbMxwR2I6XN9NBUChuFhSU7o6wkvikNu1s
Jn7Y4G7h28KRx0b2FRdG2qFJxWK8vMQGH2+r+hGUxVwDeokH+hwvqeqzXQZQtY/PxJjJj+CQ+gU1
DnqHdtorVTDsx8EyNhwU0m0EmAuluyqxY/qyRxFVJId+yQfvFVRYCyW1r4FUGbEmu1a6pBc7tYK4
KaEdyLG42VD6FTsaiIzCBbO0VKYKk6lMdrnf4uQA3294U4URrwHomqWKRoTPqsRg7exAmwy/iOSo
skC/d5rvxmwuu8ZqcCqu2qIJ5uOWGf8Pyv5c9q19gFhqj9CB+5uR0LjmUWZuWej9sFPxAFjLljCC
VSCeWenW/DShhMurWCqfVE6uXB70QkAxukKtEuEcy3+pjVCOrTUZaJXhHDXNEm/+ae6D1aFACMQO
FSg6RMpUmh50lixDQ4fCfQUbdV5VYbtO4VPBe542Kwbvfms8zE9XM7NoDeQWWHQjmoXdDuWEno+m
S7n91Qbuqrigoo5kvfGu3SOnZWmwH0xYAM6JplLWlCTjuEs8mY/hPOYfwooknOucRu1YQ1DsU3So
uZ/vBjyVwzQRSc3yDvQB2AQYVlB2NZiOyaJACiNwRRC37lp03kOVTKjDbx0MN1etMc93Oc/EOWjn
ESi7SRGuAFunBqAbkTdzU8i0hCWF4OkBuQV8MblrgyoGW3eclJhYbSCYfW0AFnBv0PLRBGTE59zU
PguVe/D4sptriLXcMbAVvwPASxAPmWpvAmzD8080l2v3mLNBX6uuOOqPqGCys07ytP/CFhn7Q2wT
9jSuMb0FJtn+anWIK1+smwOuRg2UkW3rXaV6sr4WLjUPqxYdPgJibHCH82HEbpoPCCvwtHwKIR/m
TcnG9RRCtOibFWzMjzVOkCNM+ZwcZcIY8ESdPk+0HfdLJMl7puewKnNwiJ0WGwj9efMVIkf+DpnK
qG8iM1uEuoQEIF/2trSnNtOg02a5AQdt6erwdktxRSPQDddK5j7awyGCz0piBAub1sYWW2+AvENf
LSoHXhi3M8K8rfTzbWyUuWmj0BYNSVuV7wFCqJfV5Quo40XiU4IGyH8muivaakABfj8F14p3LpJC
VqipfV9lnJbAUfjUdw0OdAbyCnLJwzZAAai2TKlsxy0AuyYmQ7/bJofXtClwOmAjg2psrP5Y507u
Ijq7el1S/5Fjt7AXt0itGjHZ4mlO9WLw59J0QkPQQwUaovE2FjS6FJ3gOTAh6odKh7S8BEEXfXnR
87ML1PwAVo/VYMCiT6RijITPkJe+7tOZ6Tpfk943ZvVsroRGnHpnur4Q2H91LC4sjHy6X7I1fQto
p9wdlCseQwwYB18JNYQffQnioRoAYtyNIEzILl8Rga63MkKqYaIkHXZDyLoXnjq91jg3UdWhPm+6
WE/F9bpl92u8QoaOo5HeFWKI3ydQFm1ljfiI52F818s4VpggCu0RRCVAqdbilhf6ow1W0qK2ckEd
oPK41Qbxnhm6y0/ZmuCkGRZ1o3ue3y9mGc9LOiHroXN+A10gPwaUFG9QjPsct0Gbfaloi3cuIfOT
1T46cYwqj2pmi/VarZEB6IyExJPPc3Gc405mzVYGKJyGvnQHmUZWPCEt2zca4lajcasn9RSnZofy
JbxIP3ZgA9fwvaPevZd0CSs1G4LoZMp3QyHoH8CKSZOkyfJaoNw/hAkNv0YQ6O8EL0mrwOHCAfl/
R+amuHUw+Q/KLlh1hfkEoLw8KEM8rYplJCHWwfZQtgFHRRMmwwHngZZoM+a4KXLAKXj1zTpF+geD
2NEUDo3KhCD+VrkuHN+CQiTPrIuToU6g6p+UkiGsMJCWPI6/vYH6r3dcQQ/SXzig+GAbeOBIMb2j
ox0H9aSTeUzS+4V1E3b5GdOjwCbpCflnQALOs2GC1wDDcbxPPFAaf1gjZDWiJh6JW7oTMd3AthNA
br+80t6t6Xcqk5Ef2VgMS1LTRJMlaAqbJqvG5sVBs8DTAh/ByrDPSAPwLtxQNhbE97XmmSbuZLyD
illlkUv3SSLX4mcm5YJNZVJcOIF9LO1I2qDOA6fQBD5rWwAtCRgr4Mgo40FVeWShsWiAsScpUNBO
jb/JFPh8bmBoAtTbzWr1vINj2bcctJBq6RUixz04wQZpWbuR6dHGxYIWpo9dpvXbWKzUsgZGbIG+
D5Gh3rE7xsbZjM28YlRauCMqNvP0ZfhmQ1/ht6je1+uYoCSrNtVhZzhSxCRZWUOxvn6SJGtJKQ5d
62w+/TBBu0Vp1WPKAf4NLHyeuUuwzGiYL8zPVGS1I2WR2/2/sef+HhCB+YcANcYyoMaEK41REf9i
40qCnoM5VX4ThhTJP13vKOMp7CcdDy1oz7WwcqjJkOgor3ItEESqBHyUuV5i6fJX9g+j6//8vv7u
LuNtYc5ChrgqxlrAPIRX9HfPsE89okltn//io7pmm4Y/wY+BlwI3YjDCLvs3RuXfPfnrX0SMG1fj
mh2G5XsdMfBXJgOiYbEQ5CV+D3/+RfsnVROnUsOan/MuMYDgLHEBIh89g1n551fxz6kjD386on8O
z/jrPIW/jlf4f3maw9+GwPx1mkNICGIW/4kC/LdxDv9TfH59/tcTc64DIP58yT8nORR4djSIGoTl
gCGEWMO4hf85AqUo8ICCECOI8PAoCGfw8/9zBAqmRuGROGmOiXnXJ4KAqvmvESjkf0QI9mOkCjCD
FLnt8P9mmsO/eu34LVf+JESI7uqA/+udzEIVJXOcBMcyCBJW9cxvR1Mm88tfrsk/b56/Tlr5+4LB
aBX8mRyV0nWMD0Hq/V8WzBbCaoKYHxwBrIQvSE6ghDGkuB9WpHD/zVK57gl/MfSvfwtpVIT8EcEF
PHAdKPTXpYLvApSujenRh2N5TzJtb7GzwPzZiHtQ2dD/OzQiDv/7x8uvcxZSgpwX5udexxv+9U86
PqcTQEV67L2mkNmncbmBIdVC7ofEnqLYWMs3PJgvjvbEoIxEi4jk/SGDhiQPU9qaOrU2WSvjJA5k
1utjObqgh0moyZcEeAHpei4PqHXLw7rp/jBkPqpB7cozipzhUXCEZUWgl9dwyeQZEVW1R3K+v6N+
6e+SFoHsJm5ld/ATSpC+nREEWubhMQIH+hsG7/bW8US/5aq9Jcb3uzUXsjYwD45bFPPbJAGrUXcs
No/RbIY/tngb77d4Za8R6VklCRX7dOokisPB1maU65GMFMnabYoOhSUgYBDF24Ud1CyxxPMlD5fx
Di0M0FiUA59EtMFRZFd5UgfrcfI4B6vElTTDcRSN33OB0R3ZNjhYXVtnKjKtqKF1kezJHOmPngfl
yhvX6XxGE+RX0MIfePJR6uebTiq2z2WOXm2luM9r0mF4AQr6QX4ZnasPhpTFD1by6KnEidfVK5nL
X6xAbKgCXpzDtoz8yEE+9G6vbYFKEUBX98U7UaQ1nDZxTwSkrBp0wHiTI5p08VAs3gq/IRRKew3B
82o8sg1WYQLJ7R6g71PnelJTx/xTB4p2N4dEfyAiZ/ejI8u+sFmQVg75ql96GLpDJ7tvr5lqWiCK
l7Ys4MeHW9oNuxkXp5NU3E5i2H5g1EHwGCNaf0M24LDV7EIOtdaSoOE9o6QKRnCfGGJ0ogjO4eSU
8y72Pb8hrDW/2jlbvnjomdht7ZbJXbD05RmXYEaqJ/ueFlGvkPjupCCQY3Lxi8RuReWdXGiwuIrz
9rWcUU9OVIlDoApUMNCIUUivEvB9QmrEjLIqV8uFBTqBirS0wMJIwT5BoFH8cP4zpiZuIFF5OG3Z
9ERXEd1k3fyQunUNq6LIE9zaWD0OdTLmYyRAK0L72w15sE91sNwiVLl9LRgRU+ObTb8UfNl7NBbA
zrZleZoQAarBOTwBMe53Jt3eA6Pju2jrol3kt/kuyLdtt5bZ+ixlaeo2LO3eD8mjXIcfeUzH6NhD
m7ZJtcAv8N8y6wFBUGtQZmUG0IqofKEiVm0QFhreDhzIemQ8r72Ysu2mWIV3J1ESzB2pO9g2pKIB
Cqs3Pq+IJQBwMvPa4kKMU2O8ndlLgvBAu4gKYHRh15fcL92uDOe8hSENLabG6KY+rdKJZFW5FFIe
VgsW6N0FCWJaYBYjKLfFOpOmF4Ev9jOb+ylBKGQBs8/XrX2yPL0GulRv27tsgqFVjUBf1ocWym8R
Vyqb5u5S0sDCLAaun35ECn4guDZJg26HtGQZvTFA4ekeymea/8odRE9gCEgcnbnHEAr9zAewS2hE
ypl/BKniz6Ud+oMmEtvwOOTp0ZJFvOXUB1dKOqK+Wk0WnwFhjaRaN7uaKg268pAuMVTdiE43oXPp
MRoCkkMs8Og6h60MX6JubFk1T9f/ndOMPntv1u8sklBEZSjVHh5QfBoFCJrKJJAPuRHJSc1EntEc
lLtlMJusBwzVwmIv1vEyJQncqtzm4T7M5rHBLC/olqpcajmTwlUgO9AHUlr+hHM41NMSyOdtRtSy
SmVg0IzbdXh0caJ+J6gkb/BG+nbPAaRD3y6HrUHmRHQ7jYjyCa5/eS/SPvsUA1p/JLcsAs9zPjwG
K89BDCDPImvkuPFvabAMf8CNFW8xWdyD4CxD8HIbxud26MBXXJ9cFGLz4JnBuhXNP87x/18F/ptJ
eCEIhL9UPP+9CkSWWM6f898qx3+85j/KwH888Agjl0qkZ/Ck17+UgXh8GHhuDIpCVBrzb9Lrcw/+
OQkP4+7Sa4AFhT/qsyTOUXjg+/vHJLwYQ/JC/DQSXSgTr2O4/mOk2d+Kecz++9/VZ0X096oJ4Xv8
B2A2DzHP/L+Pd0EOOEpUZJJTKgqAJCnQWS0Xe9gQvD+LdkqP2Jgw9GZcV/8LhFZ+k/IEZkcRhuvT
OBrA4LMKPkUuYDOgILzbEEB4yRjMtSpTGeZwzUl+1wk7P3lm+5dhToFCGdufhjYLf46KImTEcnZG
rbzDoJnpCzsgO7qg0D3K0tVBrzVq+0ZeMqh72gIfo45Hz2Br+RmairzQPBYHE8+QPRd5O6ZRX5eC
og1nQ3cO7QzPvx8QnRqCLG6ioM3PyEiBHaLC3Y+qEAclivLGz61lcFhd9OgCUwJP4+Q29D2YBMRA
bGXHeNpHeSgO4Ri172HZl3dhwB9CB5mbRuEL9NexCTOIg3KCvYViRcV/xN5DVxw8CprQyqjWg16A
eIYJ9nYQu5i3AwlSi94cUkHUL0BQ0z7WSNlOvRYHaUb+OiUsw2gHkbCDGhw7gg5EVitZYZ7mPqyX
MDI/xqKnUKm69XEZ++279Kt/hzMQP7bg0o7w+fVdFjP3mGa4OMjl9HvYtuYCN2T6GmLjGhhU+V5Z
YQ95yPExWueqhEuBUOUKUokn5ldQxlWvU1/HpbpgZNYpQTRzZxASR+pwlM2c0tuBq+EUFMEJgiJv
oOegOLF6OkyTTf9ooetCe196MA/JekC0kp4iDFF6wCSbLdqXAePnDqJCsIs3Zi4Aithb6/vyI58y
jKpAdhLWKg5phZmJLyVN+tuNZOQW5xx8Ipzo/Q8k9+cbZoh4TsZEHSB1RWW1Isl9TJ3IWcVFHD9u
Pu9v2zbZ9j7PYZWjZMmfMDkphBq/TEXTz7G9QoXkodS4V8Z2yWjNtkR8G8DedxRj6Y6g6OJLtqDg
GVQGE6nI+/cJKdw72ar0EYLcdnSdh2kU2PgSrek12TO298jwzS9si8sacKs4DYE5KUmvhrdMi7to
UtGHLMPsdmoTfkKcWB0ZEzAFBhjA+zXp0nuh1kvUrQlux0kfA7JAbm0xPddArQIawkPkQWn+CQDp
dzq54dR6BSzGD+lpnGiyzwtVND6X0Vuc8G+/xqqtgzaJPvJCvow23t7mWXlYCZI8jl2WSWh6SKBh
vgAs8OsgrbvOhmlYrwh6fYJ/Yg95yyeoRnFcfkMl6g7S4kXt1ovXoidDbeNA74jlw4W1+BLXOO5P
mQG6UCDG+JzH8wLzDG1LtfDwBY94OrXRmp1HKJgSaYcaVc0gEZti/BFjRMRTSsUx8+tyzugmTxAP
IXQpwyFOlvHHMpb9KUdibQ8rdWowtxO2vHTsCYd98nuDNVnHnHX11oF+hGPE34Efu9dcquBRRcNY
4wvNEYfrODgz2CMPgXb7VWTTZUIDwOqy3KcLGw50BqgEWVIAvHm0GMb5HmDaHwL7cfjICLKjEqNB
5lqsxN5JYvV3vMCZQendgGrID3Bz3c6K0AQ7zFoo3heMJlSAhDfRQ0f0I+Jkvr3f5pEfAreAs/Y+
zWttXXYV6ZD3ajEezchthjMwGlM0ZWlf282jixe8hNqvW7AZwdyLClATubRqUrdeUqRvw+CdRVwX
VdtCrO5FiUoqm1Cha5nVIuh/oMwlJ0Egw4+ETVXE+PglEGW80LErH1OYWad5Tt1QAThbHvsl4CCj
ZZ3CWvnMAN4eGEmLBwLMdqkVQIU7W4ykLuiwiQoZ1GwHdK98K3Fq3G0gdn+gletvhs3+LDGo44gT
cathJNi7uU163Eoru5lZhlSlD8qbwST6YWF0umVkneAn9ALMyKB2Yzi3+7CEGb1Fndql8xT/4OsQ
HbMFn1LTYtx3jkW/MWbQ3K4Y/PaZxNP1cAEs+N4Non/FMAgrKpT15T5mZXuAQQ7D07eYvxrS7iEM
UX+BM0gr207umRhcetmlW+P9onazi4pLcRVRGyfG7j7O2YobLVxB1ycpUE1itoNvY3OQIDJOvNzU
qzCgo0PFdphVsT1wGyc7ZTGPEKNhyAbTLpAJyCK3z6bR3oW2jc5l2PKfUN15s6Inr2yI47bHEr9g
2Jk6QmPCrA0+6fKDZ1nfDHIl74JCmMDO1J3oEjU+ytKHzbDgWyHNclYYdrQHzzPfh70UpzQJEAtF
TvBR+LV4bdeC7kMykefO9jCFbQ78xoP72sddru+0n74kXLZvshls/0YvG9wfl7QHDGELmw3hlSqa
g0sqSQSPVQJFQdpvXDGIowqlAV478J48QjLSOPsZa19MikKkYgYoWy3jcnmc2kkcxw5LunIq5xzN
lYYtnNNi+gNDAvjJii6CVrAGNz2wMmB5w4O1kh+X1HyADYCOMF4tugKd+Rdfsg8Qdp+Emj9ysX1g
2NeTDOH2IHSu8Pem4aTh+u0wFeUlmlp1Vl2ev1jFozfOVvkNDcj90BQvtDILcKv3ftH8rFp8CnNW
0zzZ5SAyB0zzFqUW7CA45BjSseujcUlg+vfdjUOUHT6ZM8XDtEw+e58z+odBIqrAKJoVXxz6igjq
DdSymo7kgNy82g4YVDze9moKxg+FDRS1V2mRgKZ8P3GMNDoXAdfQ+lkEDC/ml7D18oyHseYfqU+n
nySnLXugrhOXvEtD/QLnt6MHsXGBvgJcGHx/TItK2S/MDJ6D13SiLoVcg9E4ELBAQJ6mvI8bGRAP
LHmUe5vNP9CGrpV2rWgwnwl+aJv8gPi8HrNeYRbHsJg7/KTbl0hi1mD9zr1ObkwZQbghwZhWHNzp
G+iP4Iha5FX+L/bOa7lu5dqiXwQXMtCvAHYkuRlFUXpBUYHIQCM1wtffAcqyJdn3uPzuF1WdI5E7
oMMKc461puUuBX115gbBfK9lCdLx0giT2lguimz50vE0z+tAySjNptfNcn3uhKsFva2NB6OeF5ro
W7gFemwEj2F1V1l2KuI9zj3YI008HLEP2CHexuzQU1gNl9i+r9a0j/JWS06rDUgGBXh87iozOw86
ImmjBGuLkv6aAghaRpyHn0fLLUP618sha1VGj7cXO+TY8a7LymY3xbacgccVXGSxRPzJYz6OujSp
c5nVAZip/maPtKRCWUgkhAEtL+MbaGfX/9jrY+31X0fbawvnQ9yiqhnCrC0zIAr/S+Leqej/MYmz
yZ/+opQPFrCpMeL9k8lscJrz36//RJbbeO5ow1jg1LbK8k+auUGZnxr/Dx8n2R3p1c8cjlm4Oj/l
46fc8r6NZPczhwPYjJcKsYmFxxXH5X+TwkFo+j2Fo8Hm8L62XJBczv4XJ2nV0lWeC3cCqiLxS7nI
GYaqrAOGJzb6VSOVD6Uwb71hHQ8F1JBK/4jrh+5gUcuqfzIre1g73AcWdJqyw3wz5dQ/YB76j5nL
1e6CwMzrzBhDOc3IIG1ImxXSI7Ecc22aNMQseJIrdUKLVPWKuASVwCBv6nLJa+ohGTVJ4cv62qGn
d6YyrvQT4fxys9hx/JRbrcTm5L5ofaMOU6O8DfYEkMnJ5XVe0fys8pnShuMU5lPqZpxcWUrtKRDV
RIsalpsgrmzbichnpfLuchA/rEjJXtl/FHUgxKsb6K1I7Mx0oKzUqTFbiWYTnQxrVuVhVkAAI0c0
xKZV0noXIQaVhz3H2wEHCvIBVy7DgSNfjYG28T7Tyi6OMu6mfb523ooAp+YXI06JZ3qCsbo1nbj+
NEyL8TABVFaHZsiBJPU95b4E+THl0WRZA8KXLsqdVr0Mnb08x2vjuSHhm5xPc4PpHOmTwwdFtjaa
LzB7W/BMJKC96XYIqQu1cwnujKA3uusJxtRmg8LVBiItlUFWTM7JpZj0LPJlvjaHSfSHLLfbYZ/2
HbY0xVKPAO4t+n3rFjuTOlZ1sIYyDt3GmVHX54MH4SDPNZoUmGECkMJdE+kjcRDa3uqI1T+NUAaP
/t6cpgnYfN6EtGZVsl9wLfFFJ1I6odGX05sXZ/rriol7Xzjsxv1WId/BLVheK/DlJH9d5RzGZpaP
Rt2lV8CvyhdCUDeIdUUkJbVk4JqErh+ZnXcLbKOLRjPl9E3hy8E/Kg0WjTEbapckZbtfFBJhIhVx
OzstRpO4G8ORfvw5FfHsBY1VFXDFLIw7TjpS0c615oTb3DwNFS4n6Ozx5y04ISPMDfElrpRBGN4P
qjgkQ2s+xSTsp6mrvD3iWY/MqI77R/Q2X/XJ0SK1+GsEuxc1DTsgOzUe+jfsN7MSYeL6xnXllva5
SB3/09YZOqg+dePA6UH4R44ysUtQ5LSiPm6fcJZ1l9bX1y/lUMURJJ3lecxkdYxXqquhpukiD6RG
mKuk1t8uzVxfWgcIVTA0VGACU2Vx6KCsjow0bj64STsEkybqE9aH5ONA9wDt0xCXDwU1oLBfMeWg
Iz8MDblX58U2NVi70O+dtB3DBaur2De1bUJLdWIjvnpXLI7OIG+7KhZwGfTye20Uy4mmVRPOmxFa
zYsI6nj4muuZHQH9mUIHvfpx41whaDZf52n5CGnFCesiEXMklOl1RYT0hecIvLNN5ejeTT1GBl4W
0Mq4dP+7FX/cY//hVnQY5fVXt2L4CoUefXD228X446d+XozcfoblY4Df0N1bCfOfF6PJTFEdpgCd
73dmLGXUn2M+mA1iYJ7ehiezt9/b3z8vRmYcWPxCz9d/XJv/VY/7D4AyelN6syaUFxgStNPN7Ur/
tT1L+ocZahznSz1Z4MsnJGjsfVhjYeFN6p5u23LOZ7KGna4XAwUEW30o7J5kpRd1+/GXb+/flFqN
36Uc7+/GhsiPpIMu29b5//3d0HuQhUhHRaGnNi5JQaE0GL0GJf2sqF0EarLHTx4bOQu6yh/aEJoI
FxxkMs+mk+zV38Qw6Lf8jhRFaVkaH1ZH843D4jrxdwMw2vxD+vH/EuvNP0QC73AD0JIQMWji0L7/
A25gZ3gCIPcMF9B/SRK5AAw/KJvYdU/RglheLbORRxlJGcJTF03iUujWoUIAZ+DFaIZvZBW9EWaa
dCI8YA0y5Cqli+h1TgETrMnTu2LE0oWyuI9wI4rnPm2vgB068y7rNfcm61JVHf76OfzrY0DEo3s8
CJe1Aaf098fA4BOUw7LsLxC+xXOT+AZ5ZEHlIJD1ON9RcBaPMjbKl79+2W2t/aJOIF3wyMKRC5is
Rf7Y3tYvcBVcJokt+6S+1P5qXEC5jRec88Dx4vT5r19p01T8+Uq0DVANofBixM0f60xyq64tF+MF
n7T9CsuTSnI8+IsZFDLd6S2UsdDSF78JccBO1X9aNH9yTfiUiEocpCoIWDgd/nh5z7My9EpoELZ8
Bib86LwW5fYe4Av2O5S3TbDoPPrDVLbvteXG+450HzSkWOzr2bU6PURigK0u93DfWJ00aQ77y/Jd
akpGuobfLyRYs7ujY7nr+OM6+H8X/Z+aDh4U1BCODXgXNGbowPz+oHR3dGrHibUbY4yr1wzFahJQ
6B8oyVDNr5PzlGbFF2hymJzXFuoWarospILkvQ00kptwSRMP7WOuvmed5X1TDtUEZlH/Iz/5N2cJ
MJY/HzJdIRbRNusUSinx/+/v0u0or3b4vm+I6GQs/GgQ6XrYQKRiP9CahhTV6veqWpyRcRYpBUSj
JnDs5KHcrvqibKsHydiVOfDKKfk45VVzIsIZAknA9AGDqh/FoKQQdWxxBDYFYoo47+vLtAUa7RZy
JDTK8wCpPZGIqdLqiJGxfDDz5I4qhDUzachrL8xXehre4xl3C22MbDE5G+xxXQN98vPrcguDiG/t
c7qFRut7lDTpKfJR1nxGM2GLo6YtpDK24GrN56+yxwQ8wrHaWiuDR8e0HelGmOZTmzKg5hB7GvEa
Nbz4i3iP4rK61T6PW2gnZY82FyfzyWhF+S1T0mXfb+Fg9h4Zqi1I7LZwkfqJREZriluMevMOsWi7
N94jzJJeGk7ZCUpnqLYgtOotwlEpbqmVE6HCGxuOXDXmFEIbJBsbvPJlrvT0yuyEfHSwghxGkWsm
EVO1vvpu0+3oYeTrXhV+stdQs77iaZveYI8QP0MKIZau3+PqeQuxrS3YXt7j7m4LwVHWVMeafwqd
aYvQic2J1vP3yN2LJ9ri7/G8vYX21nuU3xHvJ/YW+U9bEpC95wP5e25gvecJs+XN1y7K/TKGPtQO
VRVgg8Rl+i2NU9NcP/WTNm+qfdFxlDdfzaXKB6vDRDSOUr8MxQDMA1dIux7glgwxAIiMHnVuls2j
7mnWKV8sBlqNPIMYJ6QucC6kmIqjOo65DxEHTe0O0H+ih105GPFtitYBS3+xeFMaLXMphmu3HyxW
1BRT/53Ckbtw72ppHt9STbXcJGSwFTUnw2JOwb4us04EqF3xOuxmbIE08AW932CJSUKgvMT0B1PB
yA0K/l6JwCYmKthTyavW0F8dTszapAkWVmmnkTr1S9Lf9ZkGlKxJMv9NG5WX6ZHemAPUC3/0Lw4R
a3yuLW/wnDys575dl2NPatbhEk1SD65cr9aWxKevs/1SutVy1Pu+kqFjorwPPUpN5aGDKquFPFbz
oyar1YjwYRUkKEWla7f4EjUwBENdf8yrSlQnqxNDuSsglj2sI7KJPWmNaVylU9qjZ/JS0t9D3ClZ
P3IZW2ckxWaxHyXvYNcMZbLufGNeaTLki5xuKh9wxU5jq3QgUYzx3DGWqoyS2ErGyANBRIrp9cQn
NUOH1u/IuQRdHd5ARZgPUfpkEPEf0coWbgg1pLWirMniaB3jAjn61EkBgHfK7dCCmrbiAMgZx4ag
zN4bMsa676XCkzuDqSHNKc2MKdkVwk5JCfh3KLSQ97B8EmhS85ThtsIoqH3uEMovoB7ZR+bFWFFE
ZYGvbM16WsrJHC+uFPRoawTlNwxD40pKEA3zAwL3mrWHhmzUn7Ag1um5hRA77/vJWbMrgOzDk40O
+dWZY5xIvsHihQwJYGbXuyu1BJxBOSAeCxJ9iCZ7l0ED/lROE5FFnuTqEb309EV2qXVU3pTEO5/x
Rpij/Zjf45QNPOi6U8YF06dl3/eDYzwZA9a+YKLY7NPhXTw6RmaVZ8cO7yz9bA+z0G2meeK51ttt
ceZ52x+8skc0NS/24IdI5Xg26VTzxhpgB8YVN5h4poXH6q44JbvIN8RM2tuL2LzLO3AWD6ZfC/s0
2/k03gzzsAWfdDHvnEJz511DS2U6Nc26IgMzq2GFyOBtH3576xPnE+8LR8fFdmo+xdjSiAvSoinW
UBSKrSNLyuX3NbBk3MojUUHC33GmmkOd3raGvWAysGSq87gRGI03lZZi2KHA3uLP1ZnutFtUa26H
Bpsp5BNxgOBO3OLkoa6e8SuKM4iyzA/gDResC2zfr1ON+S6YOxR31jDr/VVCmJtTEwOc9ehzWxz6
WjcurUjaTzbYn3Zj2mbmufETMV4x3wSzyNJ5La5iyGgHafK1bp755WtRFs7dPPb4qVrGIxUfJ2pH
/RGfcvUGT3U7QyjiphF5gE+vDQxMv0eEKj5qelztq0kmSBZtjrmlm9KHDNzQFWbQ3IkcszMBPZaO
7QXY08Vzl2sq2ZVmzTZZtdgSJ7tujPZ7xYG8nH2DJbUDMcEayR2cjXu8jmrHJTO1V0Y3mm4Yi3JQ
3LSW0gm92/xzJ+D3aAth+nkVQ2d8gyez9ExRMzwFrsLkV82VsVFIJnBcJ8ljoRWGUwJuuVLDzbx4
uPgUokvf6492hZvguE4bXQgjeL8iqCia5qZ2Z/taG3DK7dK2rtRVAng7DX2nr9InIpH+mw44CsSQ
l/UqKNJ+okw4Kb/lFljaR7QnRvZiNHSTVAAFo1g+yAGIAb+MzjPVHQwqZy2W0xfKQpoCdty7dM3B
md3Ty4jXQ4d5Pdtl61bty8wht+5m+h7OpXLl5pCXSndvbCMF/bMQ3fS7CUM/LWq/RrmCw6fi7Oj7
cmfM1txFqkR7dVhh1vNW7TnxoiXG/RdS7Xfbj3iWjKc8pQzCdsjEM2u96u9qQTVkP5pSgHutUsgC
8/gJnvfkG8gmlffBwUI/RRNQMRvGScnUgTbuBVbghBW9k5nF0yRxoHyXWUOBzLSTqXUHDqJ0T8D1
BZ9rnrXkpug0OUVVj6+Wjnc1DjclAhjSSAC6+z71ixTelK6fltZm3y/ozjOKiql38x6V/k8k9h8q
KR46rF/i938RiTF/qP7+dci+jsOvPYYfP/b3UgozHLcugeFiKyEpJen8RynFs/7m0RzEj+ChYUdK
T0bySynFoZZA6fWnGOxnj8HW/4ZEjBlvXMsbY/K/tAu8G01+ySptUlfSVp2RO4wj00kvf084iEqQ
sjWZOjZMHopM5tLt0rUWoTMML4tbfPF15FOS4Ug7smgRIk/sg3leCg6oQob64D/5yi/OGnD6m3ks
r5W/ATo0l2pIZwXY7YlQciqky+Z8xU+90mao9IhurMUo1FbspdAQdrmjCMnt7yUzUCOK+pALbL/Y
GS2u5AS9ZkAErsIc4Weo07+O8qJ/UaWgwZw17PnGxJCdf3E1qUclE2EwzdNvpefQnaTqXgw/leHq
KAugjKPtgB8/YxJ8YP7KF9Xx8q4jX8qGslkyIGQGHxhSZLg3UhocZs3nYQIJRJyufXGNnLEGm4x8
0vh4zJ2FegYxIFKad+o6/wT6cyAE5KtRhKTJUDFEJC/ezEKbA9flq2z8ro/0ll9aKr4CG5k1H4Gv
QfdPVdb3EZEc9VWd96CkjZYEDkYwpmZzzG1cAA1M88htXf62sO8nfxx220/mNrWaTOCvX81NqLPw
FUjoajtnMNb7pCnvxVKqXdnzkkSEzpVjt7z9yTJ3Y8sbsqRbRPqafACPiqbF2+QnTf221C3XoNWB
UokXJArFQmQuyuRrXGoG34N4EjpaJasuZdjrWHg3j96eOMUHn66QxeWif4KDUuB3QG2FSXzdY/5e
j5PPt2dxsHNKeiff0J7eF0nWLuiY7LaPpMc6ICC7r5SPXU8XYNMMRcTJH8AX7lXGm0rywj6hRGLQ
b45puoF5dPbEYFI131bRwL+lV3fJeoPSc9ObO0+leejGLmkJl2FAW0uGleNcWM9vs8DBitPFD8op
+4LHhme/8l957MzoMrQ6mgYfK7hq+JmKb6k3EF2ZnlxvIL2JsOu7l/fnXSX4fxWymxBG8rpPUpYM
pjIefYtwYXT98qwbyRubnFVNr5i4htXpeyyVZtsLFPOXDyXj9QLXh0Fg8EbYeYg1ZJFdRr4uukFP
C5nAbmrZJ4y+is8TiuKbFMlTKLz+xYPDE7oeT9gfWUw+u/H9y6glm2LS+KeyqL4A8DZ3MUHPuTSh
sdsxi7Ys+vi8IFZ7wBssQ5OWIbbRRZFgSgkC3DR3XdHoUdXZfKW64j0kaX/l99p8SKjLXVttzKit
YTV3BYQvZjFZoK3yml5+wypDM01cXxc3vslGxfQMqEyhFEDzUO509gnei+xepc7lfXtZ+boedWM0
MeDSyRvpnYHSQW2oVzxuOxXFOUn1+jCjkdhBO2EbFpS/3p+tVvHxtbi+dpkawBHCEqhlK8iy+W7e
VzkI7HXfyE4ckCUVOzIDsafFVkYACGT4vgC2Fc4Wv8/sFRTZwjEmFPvbXsV6fH/MwwgQbuhYRmhX
h53KjfhVZo52dFI+6kqoC7vM0I7Mp+D0wluPMIRHYBRv6OssmpXsHl1jN1dMdwnN2ojPejfW12Sd
88WZnYM/5V+0hOnQGkTz67gwix0CjIy8WNeOicM+bWi/XS+kVXvPZZHVjGW81kBghGvN8YXFH6Ez
hwNpE1GFfRBpCY1Rm/llxqRCzGJu6A26BXTI6YPW7LvT5PbQwGqM73NW6Vh/HAsgeMKhmBgcbhOP
TvMKcYhH8z61hH9YjXo5EMRB/LSVCrEOMaVI8Ram0WAXebI5MqqaPzys0u9nkylmc/e+aUnaFVpF
7Ynfnd45HUuic+x7c9n8VLHmBw41dK6dicXUzpLaCnCvosEVTe2gpq5oz5fRK95o/PPVLOyA9+/a
FU4RFRW/cjR4rnZNacSehz7SfIcjcBNwecwYvDORC0XQO8qDH7dvrcf/rsZ8x6aXAZjE+WxrZbY3
uu6rrwOWYUQoeNjWe64awt9CS++0abx4tIEDCw/TeclmXAta2ZcGHpIFSmUx4XuoZw35PsPCGIC7
jXlwiQjcnfCNnuEDa5d/MfNmjhCOCTxIuvnkJPCNen+S+Q0VifGcMfLJDyyd2kMAYsged5v5OEib
bLhjxKmLRw1xC1LfDihLHi4FfEw6dF2/Q44nDWjNrXaW8fgKhaT5hpvuq53pzRgk1ly8+a2lrZSz
NCzqIcf/dIQu0OzJWmYhYY0x01bmUNGq3FZalHAVRTR/4hsxNau2L6166i/U2X2P7qPdV8dhWQft
ZYFaGaaY48rrOBXWEHRdabhhuwBDuDjKNReGh2A7eagZkXBOPffpl1Ds35RS/yikbnGN7SJII+jV
6XT8CRovBTMDmCsxHr1sQeW0pm9ZweVi1f7T2DUWy4pdZ2es9L9+3T/diu+vC7KMpNLXPXzOv8dT
1LrNRQxyPBrT+2HHHrSy4ls9aQWKt+Ltr1/tj+7Dj09JWRuvARPZcJf+/mrrxJwmlBPjsVxYIFsk
IAqE1oy00n98rv8lAf8hCaBfSafjH0X8f0kCou/l6/Taff81A/jxMz8zAKy/zKfGJost1/0R5v9d
ZeQ5JAcesfw2fJNeK0/3p8hI/I2lS3YgsApQA9nShp+9VFzGNqYOHbewyZgH7Mz/hVGEWboskV8T
AIa9blZmJiHga0bP9McSKnJiIoNBMceFGUAv6FlqCYjBQvcy40IKZ6+rhr1sl7uyMdcN50hQRRsO
t6ou9zg/amJOazVe4mykcFzX1AVJ1qfv8+BuOAYCLuphWPiT4a72tW18S/nZ1hiRZaF4YDgP8pXF
0mFozwLqHV9idoyJyR5zhr1fzyilL2XuIBP0R+JGjxoBrAe4NWfX0AtCAi53Bl8Al01hgFGr7K6g
weaBW8EF1mYnP0y8OTOwOleevDWLT43WDQ+1SOwzVpPPuddqL1lZcf+0tRvYgKco4psJxVxCZen3
8haajB9Vc3+v/OSboxV8SEA/gZGa9+z1Yi8EefjiWODyif4PelK8SVwLEyPOYD7VOqkTjChADu0g
9+3Kq6fKvHetmcEh3nDD0EgrGE2CDMN/wn14A6mlDtK5fpza1bieuQQQgNcKofW0/VFdN0t1bfvy
Ja5AkazGMOPNSz4TYJ82XXGwmSGKpfjcOsR+XtM8zrm2fioYkRRJK02jwpfjfqS2FWYZGm9PPM1W
vIs9WhpgV7a3AFnc4VeDwbQO3urpt1ahabSfCkxpvSifG5K5Z+onxERb5A+ZzYI7RHBG8kOlTYcO
tso7JAQrFArtPDDO5rWxje4Jt52C2UJNL7RkSU3GBEI2OcfYXynvOUN7C0Gje7EL/8ntswbeLt5o
g6r8NQRdb7d6wjiK1vWBefofylVqzECxpg8AwJKzzTxGjxBls0GLePyq6UwJCoH+WvcDlt1LldFF
QmWdziQnabvuyrR+tOiu76wObVJkNtZDXw7oXfwYd7WVUmBj5wR5prIoLalEqWpuxaFrLWTKiTRA
3GYLBBQI38GAx7e5mMY8XiVI6BmW2GnOB+qA2ZVdufpnmw8e9Zi3wyrLYRc5fJfN3vBpSWFvWvSr
acHOemrQ2SOIy4flDVz0qh182qrx2yK86aY0O0gpSU2oWqLeRdhXJojxc+Px/fj630H/Hw56i5YY
B/D/f9I/fZ9/NwT+/Sf+fs4LC28fAgD6Sy5aEGurtPxUk+ru3yj+ML6c+s8Pb98/Dnr3byBR+CvT
tZGPmL+AIUyHOwDvHkez7m9FJPe/OujpI/9+0huMurEpGHnECjSkeK3fgwXwOJpqm0ZnmBCUH6VR
iO7L5es76YdCbLtLNcL1uWqKB2/yb7AMqRdKFu2jxGfe6l1/HhcYti0c05t3BtDCsKr4oDa9BwO1
tNfR85h9iTi1Pdp+TBvXccyEeqnHhKd728ZeXQVazQioEyBrWjkChEPzoS8p/xM0F2tDJb4g0bzx
Mbh4QGwVuDGs6CRdlc189CK39+ua6IAJ5dR17QemtA5k5+gJSgMN4OziaTNjMey8VLf7fVrapuT4
STKYtTmjDLFoz+ayiF1GncI4e81iPttE2C0+hMYA7DDY8ewfGES/OKcxg3MdM7Ut8/In/Mw0AwNw
uYpZBI3TvOY4kb8lbk7JeDV7ehebaFFXOAJ7srdH4Eo4/AfeQn9g3o55BRmE+Hp0RXoVc+GSBdJC
7PeKsoli9E1OcOo3OWllIz+BjRgqyGbWgBJ39neT7jufFtBGgW8l6THrs8ekhPVJ4Tln3mBNccic
noHjWweuTUgHzLQ/0mZN16CtkvQj0nSaCQvmTM+fb5BY0Dwcx499UtFtK3tIYHNKx08R76vE/TrM
MVaAcfrEuKw+BIwXFrMFk6x4RtHEnGNhYOv07S9JRovbiovxcfVHvDMAAvA3mM+axXRUx5N0YbzU
2/tAMZjY8aDW7Bl68FtTZsMVRiimXhbJZU1buL7j8Kmp+nOlmvpYDBv5H4MCAYgZ9It0kSQy65lJ
ZWQ7jFclC36WMHsjWNZkYZX67ma1e1O5a3w3icYNaLvT/RtHJilbccTcveJgKxsb9YqENwc9rBTc
rIQZBLRCVHoNz6678QfqIR4joxjbx6jUel6dAFASxrKeIa7ZaCokUKTwftrO57lblp1sHe0B3a+N
njT5HoMUuMXO/egM2cyATvq8uqRaTy8kOxIWuYxXwtlvNQuwo9oZ94Pv2CfOhXTfdabYM9zRDp1U
EwflTt8bp6gYhEsEEXN2YK9guiYO2exLY9lNqBwaCUnSUY3TKypfKF+Dvh6WkEsDBLeu6G9gFQt8
c34ysOvgRS2etTI+rWvNmMRetiRA2keHPjnTzef8nLYOY9aknb1Zo9N9HlePYusQ5MVkF0GvWtcO
SGdhpEF9vXLdLa8ewepFlr1qbw2QErjRPqL4oEEDmERdrtYF18isHTHMjA+LoSbvsbQLeefqJt4/
pLvZRaKm21tNBs3Si70+NKBqPyGeGMJBN9YEWXNjnusx6ZDZWkwDRdZcF2sQT8PXsSQt1WOl7piF
boRKsSwSgf0u8KlOfwNbr+u7xLOX8zhk9RGZ9DKJAwKGbIYK524YYt5tETT9NLwZqMwB7zHiY+/O
45i+YVYT7LVJtGtg662cLqbv9J962GLK3FqJ695QlX6V1qJiKq4vw7TVzIMOSx9T7XTylhweKYPF
XnOGiMCXTrSdY6Eyt+SKX0a21i4WK0bDJEbM668vM2KgZy+DpFfm2itb6qMJihSdcdHsqnYA0d3a
FyYUFFFX0uesNfjIvQ/t2ZTZcwXSbtOyO9mNSa3OoG+9WtFqVMZdW8UfWtDDTIgWlriWdtmcDTHs
LQ8zLHp5+QCZSHtEHOm9mpWTRUkh2hA+ISH0mKRsYwaaUCXcnD9Luehwi3EygsmFnjgMw4XOdMMU
vKzeN+9mom3XFnbsYsRRdN5bBH8a3VJa2OquTG3adkt/nAwdj1c8rNtdQuC3xG6NYmX5RJHQOdoM
/Pvamf098z7QBcAVhD7qDy8uiDjaxrq2My11skuo4cUINohBgHJ4ixub6SDaoIFrcVKQK6Oxhd5i
JxtsOUuCACe2Dc4Df7lkTES7XTVd3SwZSqd6Gb0oq2cTEC4yHOWZ426wzeSQCloWjK3xQ5EzAgeW
4QGRYccZPNyIkVNrRTjG6G1mz+oMET8NBRJ6F4gl5cbpYWSWSEA5EsehzZQBPps4tvN8YMywOAGi
jcPGIAVAClZ9XRgWQx3QwpBhaFok+6KNUG7RURe+2T+JLBeR5RdL1NqlQHLZnoQm6GZq8m1uvQ/A
CpvdKqYRfo6k6rbgt9TsrT9bz+l+HCljaUX7TRXrTTnE45Ux0yhdJ4iRpenVtyaRyTUjSbGo6ku+
n7JBP62O4x41kgOaKzUDvGvGnfpUpWBp8JnHAjiKWRWcd60LAR2Tcu17BjTg4bPJ+MsrR8ZxYCw1
bnxrWgK55MY1a6A/9JkNk6co3kaXstws188JqD1gopiyg3zBa47uJzZxKXD0Qxj/AkJyCnVGDtxR
/IzDVBn9ZbKZoZaWpgxcPfnUGM6bFO13e8jKfekQMKjZ/lhBPwkxWLfPpc+vWju7C+Q4D28MeQDg
2OdFhKKhCrx+Su+Y+ZffC7ORJ2QE6zUjVfkavAJtWUwfQbG7OKXUR39puDAG6zHDPxPiRRgDSC6c
625WfjFrUqYNLnQaCfnJjD0sj0KrwbSs1bVpmNOOypiNdXr50gNvDBSjDrGf8h4mKMo7XbT+c6+b
+EatnvHl9QoYK0g9GFJ8YZK3r4Yi/8S2L0gaJ+pYrefws0g+H7uR3K+caeaXIrkfEZndOfgePpHT
PYIdgzFeJhfbbPqjNfqJhYY/3wy1MV90mqX2B4qlU8gY8A6jqk95O4bG0GII5EmraWG2E1hP6rTM
H08a85tTz7UTQVECMi6N5lYZ63DU19k7om7yP09Fr38a9fkrU+6G21W3tHynVKqOOSXiW6dy1c5A
7ldzskrSQSddQmEqkTLNgvl4Uq8eWkB9DxNteB1gtoIbgBeWFpTdl299h8x826gJz5TeKqJTr3MP
UhoOW6Z2Byz5vViRk9CPxeJnPUJGhIk96NcYt3LcmQICV0LPY0rjNcqbFEVZYn0r3R7evZuZX40k
16pwtYHKM151nE8SpS2o6SLNR0hFy/xVL/0yks3YP65T1wJf6r0blWrlQdTu3epCrmiQh0WK62A+
MpIhZzm7yvsWJx5qNLP3bsXgZB8d2dmIUTMnYl53uXMyC0gtE6CBk7boyJrBah46y+4yHLp6f6HB
AINJj9Fne9QXcUV3PlxkNffLbe1niJ4MxvTG3jTsDRrHO8Y79nibXO2QO3lcMZWlzD5ymhUfueLG
lxLlwGORD/FRz73spDvYisa4dc9trTTAcRpYcoYWTuVzYkKRu1Iaek2xpt2ZyiobItWnAilDKc40
eqn0MkOEAqe9FY9Uwihyve/uh3UePur+On5zJBh5v2/EFbrT4dZO0u5DYzldwf5rsFAxlYxqvYNY
m+hqfRbdwCgC0od+oi/ACcswIpsJTquQFkWaUi5ql+XshytQfYj1fIiVHyaqCO5LUmjZGil/5mZl
LKBgI3bzECydOyc7u7BdiBlF+gnBFl7Txhsfscwia4eyq92UoNk+UXyq97jLmTJSrXN5AlhOu9nP
ExjadkFDoq/gR+nxHN8r/ulxrjheu0o8olmF/lu345e6qptIS718j1U9uYLa7RLMK0w6Q6WqJwPl
HsV8zzzQtiuuAXvibKJVQQOzLWmSrnRonE46+8mop3t6FYx1cNaYoWcqo8+VG+N1VSOQtoHEH0fI
0HemhLT64Ht519wyqXB2IpHMOvYv2oquSbBQyVQsvR+MFJoQ6BBuZv4IJBcFlP34f+ydyXLcxrZF
f+X9ABwAMhPNtPoqFltRpKgJghIl9H2Pr38LlBuqyEuG7/gO7LBlk6hCkzh5zt5r541vEaFFgZc7
NrzsyA1S+BoRhL8z3N/a0qqJjqLdQhqJqAPW0cFJmMTVltg1gaXuTSdMGW/0UJJ3Vcyz+A1uoIek
O/L8Y4hREGL+CJF7jVu4X6En6hjhMNBi9SFs7Ng1WrFra4aOQ9mwFzBKbTspCyo5gIADVOhiTzhm
tEL7GB4LpmiE77X2z7TK5fdfLPMKOXe0HdLito7Bkj0YjEiWqXT784bnEb3PNKkVUy3nR+4U/s5q
U0pw5k3aEh6LfTfBFF1jXJzkmlDueFOb9fSoU1jTlkF+m0DCxeylg3iQ7WGij3ddFGHxJRhkeoMa
EBtzEfZL/JbFSgWGgObG9Hbtx3XDGBxkuo6AcDvEnbGsqii/kLJETMln/FxTRa6bAV3FlBnRmqbS
XJyX8NLMCgRIYu+1IutWJIR1N40fupsq1s1HJQe5S+OqWHgxK1MC7GZhh3mwDX1BWEaunKMIU2tm
IAf9NyYh3TYxJeE4gQv7vbrs+CSLqgHKXpjmuCuNpKSUIkUqZks7IMKU/Zr7BnS9i22ciQ37G25K
crijEEoYzc+1m/AaJ2Q8/lpT0zO3ttOdFnqCwGXeJFlvZfTzkqZearo2kp+GIDL3IJ5krq1dPsPe
4fPvWoRb50Pc0oX0Mzpaz+j3ZAyCH5Cx5bnnhSELbUliUq7x7NYs/G3BeCshPWuqEHVVcdPx0unH
66DR3Ytu8GPS+UJrF0PFW5sJdBO9zvNDqBtXjsPgra7rIYeE6D8inY2I1J7DHwqjdC5irayQcuho
ThJPkpsBecQnmo65HiHFtO2C9AFo9kMp4NEGnbMF8WOQ7FJ0T/rAixXd/rQnaBC6GxvPcNEpsNxD
5idM4wTdB9u3VtaUPMIfD9YdVwtlyfClcNhE+GgepvIpi5Iv9YywT8xWz9cIgON8MQixZtBkkrvt
eocorHFd1ANyNF+3ltTMhr7UYKEk62qWUPpyKI+5FWXcLbW9pUNuL80KFkdCrMMV/QddX7USEzsK
CR0cR0O9HSHUWJVz+2eg2713yxJgIOC5nU/KzI8+Y4sWNVG3w01MyrZWmtdRQ/s/LqrvTTA0BwR1
AOSc2D4wwFgF5IvsHUBzvIC1+GDaaXf9DNv3w/Ib+zVKsTGD8SanKN1nbdHFSx/Z9X3XeIylu/5c
IOy8o5S6DbUSXFvV2GeBJfplOUwUjjnQi34q60XQahWhFu1X1yjPe4QiiyAy77AbYy/ppESSSXxa
D+73PhiMdAEYJFu5uoOCpPXULUnD9Fmn2ATBHRxDDU9vgeJxrINPlWX8BBJM/UcsEwIfVNVBbj6I
wEj2osvkE5yraqX7lVgVWno32I74WRRET2x8yDbNgq4HxfdQwN6brPTGgfzhL0DZGQSoON7XTm9j
dLYdsqMFOKcbcienfJE4nkfbqen7jarlGFL8pwZ7HAQAcStcZqSpwsIhVG7x9ZDnYI8OoB+OPAOW
HlcH0huA64X+wFbHW3GpCvsc0Wlx2WEdQC0fazlqljg0FmQTJtm6I4i9Xrd6UNC0tpw9/8B/ijPn
p+mbNzLKWTycMDi4hR4fRsXLlVCb7yhE2nIbI9BcQ8ciih51AejT4UBQOvRC3bireCUtE6MhjMSc
e4FF5i9Ht8WrYFiwthRockIh1dZUVMIoK1gSCOrqeijeTGq78qvvTIeBG36ZhIVOFJR2Dj2eWidR
5Rqr+wGcU7P5J0CBfIhhUboINjNKfYA1AxgxWR4rv7t2I5SoKfL9FlL62h2y61IWRJCnI5NqnGEv
4hXsKdUue1Peh4aszxpPK1Z9xXzYZ7q9DfTCX4d5auwYpGirSrX1Pmt8nc4FgUF6rJ7+iWBA+h4u
g3z8GvsAq81mFBs7hkmDi+KbpzrjU++gS7CGsa+Wz8kMqra7T6x9JuowBXYfG9ehKmlG6eSRGp4m
z6Hva/RZwhDpjR7HO9fKzvF8IFEl7APDYNi77RplxpyWpgfxoeT9aLhTvonDsXisDfKMlIPmbhUz
4P/OoB4vuzHG2iM80urS1hNtF/HCYw5h28POIYL7aMdskRBHRvjAQ3wz8CfXBHmN36izeLT8Av9U
ZDiXz+kQUxMwbAmtn341J0S4gVYfStrQ19NAMp8K0a0s/0mJMM1AThfV4OQFVKS/UyLcRhSraUKJ
/CsqwooJsCjMMMNJN5GLEhZmwH7B0y6MsFJITHgZ7EKvux199ZkKQf3KjfDLsdnxHIz40QiP6F3n
rncsVvggMz/BBUClFohLZBfeYzpk2jJKPWf5K00CHlesnfUmRc3xOVKibDri4hjcDBsfdxtattBq
DxKu17SwGr2Itq8iJuKUeREAmojyrs/x+Nh4gO6qQoKaKh3kzrjaXbg6Oj2+sYg8zOOR8WDlAxG4
faj0W7KpDNwWZG7ftzGgUB7jN0IpIOJW5VIv+mbbl1l4nIoCMwcvrFma2PpUTGPfLBDgp6gumrkS
YpV5eJFWEbdRs4PoinJSG/6OrPC1BD2QI4ZPqi0amk96XFhYtHSHK6G5d6jEmH8GwOZXme/5w4qe
2ngzxt0Q4zv8O7/Crtl4DyavaErQlyEWjAiuR5iDIH8sQEWwAFaqaPutH3rlNbwB8x4qWjaslGTB
niplXNVljuHrRcwFa1l+lUxad/8r6gIrersAF+qcV6PW3MeFpl/oaT9uTaKMXTavtbiuFRy4N0Mw
mtrpPpmmoBkKq5WnNM9YVhepcjKTmpFR6essDFG5fnRBh5+Ao1dZGBXjuLXXVD7IqLi+AhEMvMsa
C3MtaEPd6pCqDpFkqcySYPz5nJPhGTWF2mQ1jJhpMF0ELg5+gP5hed9aKt/0DBNXPoGgvOyBkbHZ
ITuW8MptofWOvqA1elaBPth3PUoyNOvxsSCbFf2rbejHfMr7z02UAUyzkHKtAq2XS6uSzwFFwNHi
srhQcKF2aWAQVNBNxRbqHtadAsMamYV9c+7MyRt0b0kOy/viVqe+O1Z52W/ahuqfdqZNl0YLbsYg
IhJtzuAYmGUs/aJOz9vG/a51hrFmcfJ2VqCa1XMgh9vxaIjIDNZhCcI1MJyrbLCGfT+q7mBB7QVD
DOlUNuw6WirGJf3m6lDj4zp/zulATvEtcwZj3SHV30TO+AiBN1iaMmZn4ES0FQ0PIHlZjXdaKMik
rogCes7x0Mhm2QZdUS+7f8I88jjDQ+viRAzEgGwLbv+iUTm1rD5VD2EixyVbhWk3VoMFEsSo2ysH
trNJoZckqxcZH2PAyybCNxfTz+rio2aXyFsZ39Bj/TPsw4gdECX5dKHiiT/Xveua8e9l32Qz1CG+
c2vzi/BZrJWWrUMpptkY+ehmFURgn4FH3wf+6jkTJLO1fGMasdz1ZHmABL+ZnIKtglTEfyOVmFlw
l4JQqgV8kXusldGV5bdkj5o7Cqtm202y+6r9FR8idEPf6BMVMikgLzJEUjcqr/u2vG5zMyHWOnd4
tRvzRpCJ+KUjyIvBnBDsS4hgR+RhT1Kz23MSlgipZP1HcThnjCCP+dL0OFYR6B67AgxKlfxpw//f
2PqDsTVtLONdgdJFTgL5/y0fK8Zqv8OQ/vzRf3RKUtFyxF2uyE8invTv+TWZB4IykJEJSCTm0QKx
3V9CJYi2zHUAlTO/NPkxfuovoZL4g/8VVREzcaXjuvxXQiVbP9W6oZEy8SrYCt6ugWnixBptx0PJ
9qqGIdsg5+fpiwNGr7WP1cbsSFdeN2xq8gWqvAAbjYkAcZ+ZmessrYm8vaXZWxjyxDSkdOQVrZad
lsBspJtB3ohOfLGon8g7d46jFwCSzhvjgraw3PMCNdi0mBHWv8IS+y6co8v7CF4Q4FGQ6fP75+jC
YXkgY7N4gPiIjamDzU2FAzLyiFBIPj4bATFzEuGH0WKeBeamU2xN4hlxCcfa/CNidqvGUThe0WJw
71paBHgF50HnglfVcOMPyr1LQ2O4qSJT7L04xZckChRal0gp4/yQqyp3DhYS8KeaAvI2yVK8fgat
raXBTjRcFhLbH3kwWOwANPA1CleytJimX+10Qxi3oD3Uo20Ow1Wea+1OdIH4PPXOcJWJvNrVQs8x
Q6Q1mAuz5PsXtu/dkQjLry7LkHm0TdFdbwt3qp+iZ2swET1s5eqkeBBeqbO84PsHnD8Y+RlBCupx
9Pk5Rk18AIV7Ed9vwtF04Zu3ETa9dAmgjSm25Q58a9pvhMbHonjAI8t3dxOFbavtdXFhyTA9ywI7
uECrFB2dzqPF0YfDeeSF3R46ZQwt2OZnbDoSBHMNXkRqF8lm1or7mj/5dUET1FvViorEvTPb+Qp3
I+wILmldM4DKcWz1hUe7kGYsWx+dZlF4rcGXowUyRvyWgj7w7C9LMG+qpOW89IivKPwGhq/UUlKj
KNRsHwBVkxKrhw4/0O8rq5ZiA/KfXRqSh5+B13Im9A5jJwbXm2aq1WbMAksuEy/07pAbRNc2nmcJ
nLHUloWRmrcZYcoPM66duxaw1oZEyBZiKixDygvP5O82NvaQT8JN1OhiuMK4xr/bTcfdYFY1V9YV
Dd5XFy3bHsdSy97DtvFhFn7NzUfXN1h5GOPJq+2L5gnCApoCvSmMi4B0zn5luwMXmGYU3QoqARqK
BM7hZMwi4llJi03YrHbcohalaeYe8wL/886OPLHXyOsWs1eAz/3L15fG3nCDKhCUCrR+7hjPaOun
YcC4CEdV49p1830yukPxAFFxuGImJ/YphesD1T2/rCmBfJEZ4a5tSQbH2EETK6RRPBDL7t0938LP
PtuRQK+zfH7Yo/km9axuuOlFyykha3m8GgAmX6WTmZ/JAAEJYUzMaYWJTQMSUyFQRicON0xr6/lZ
AkOSO2B+JNqkCLczTRJDa9BysdHjAP7FPTzZVbUrVZEG6MMt41b2uXen0YPRFqRgUpFHpZ8uEyBN
gEtzlCoTzdUtNAW0f32Y8nWwX+9DuHDEqBHtxfOg69xgTMa1ZR1DL1iTq2jcdqQ7b0d9lj5KJKR7
htEuMLHEPU6lxSVswpHfkBcG5tMEGANMR5u90VVUdghayF8fWU/9yV2xabJ3bE0pD5LIPapy0FZ4
KLRqZtLzfTFR+v1mqseWriAPhbcwK4a/aEJZsYiiwwQ71kNx7kctshtSUPFR8Cwz2pN7JyPpA9cy
XhkCqlK5xz3prKKGJUPXPeO2YX/AGUzlcFPMdcnCDOLyIda9ckdsgg/9JDBvbcE9Tx4wHn8niKrp
U03UjtwNDID2YuILkxqBU1RzIeSuElMzbj19moqDn9tMpwXSoeCQelEI43YKtwwHcTZ3qIt2SejJ
x5qQyGpNBj33lIdSi6Bua+KyVnUCiI54QQwtmWHclu3sFKWYJoigwoKxSGFnxxujbtw1w/PioXc7
nojUKo0L7F7GLQ0ePk+Ukge27uBe8iQaJJSTLFLx603fq598osq3YaC4u10OIeZ7rwqVEZ3Joq12
rUG3YPN8z8NI4of0hu+MXGe+/1tE4xctqYh3Shn4fhGqc4iuN2hed6WKh40OiYdUXuJHV1iI5/tx
nhAsC4ZvCHgmLuSvJS2qSYFZFXbPraTAn7V70lRKbQF0oa/WhaEZV9Li6UqgFIO47Tm9Ao/98xOH
eUve9ew/jOVQqirYPK+sOSW/te1x/90Zociyu973x/he0dYJlwn48XCBXCTcyqBRj25CmAMA2RQ7
HpHejp89ZQFR1VWBm2zhlPr8cvZ8VmA3AcDTT7DsFwn1Q7t0aPaj+QmCzAguMWqPO5YfkfZg0FtK
iIVPEjbeiHxyz9KspjVl2t7AVL0O3eR6ipIfwM0w2yyTRvPveJVWO9RmKZcI/Me0iNuBtZZnklqY
JSYHfkBq7JJOo/WUY1zPmccdgI+0ek+OSD9Qh4jq1pTOfu6Wo0SwsuQ2HP3ijHeMc2VkNtRRzH8C
nZMIF2zZmwuli/ysbhF6oj0OPod2qQglybyvJSY3knTKY61jGaFJink94hlYtKmRErlDoPK+Dtri
zI5A8HlXgFdyQNfNPeOpTcFuYKMhVb/CrrOIUvvGg7Gl349WUrDPs/MUKTG0k5RVFUjMzAOC/au3
5qpA0ITz3YTVCIYbGK8FxZ6hpZnuDKP0g0UoCwfpQSw2ccZMl7HEtNHboT8okrJpEdr9iIaZkO5x
g9w8sXcut2VFJ7Clj2diYjprUBRdOkNDOzlyec2BGN6FxFU2i7Q3Pkujy8813couwyl2DgR3c/fS
s1tYgUO2vBMVdPwLpBxRbLdn1dDp57bwdbGoNTU8JtB7Po92+lki+06OJPDJ6zImX1Nr6t5Zygkn
odOJ7mc9Vu63wKEDU/cug2ZusnWp7HAFtabajFrk7vSuBCEwNFAXnGIIllJG8MpFHZ3TQ4hGeMGt
9RSR4rKZwI/wHg/RI4X9Z9eNClpzdrWF4fIVbxotssj+BoB6vAnUmK2YxpgbEmIJDW5UdV3rnFaL
yfJaDSkz9da81SIbcUVf1+e0aCekNqNaMslMN0Ay5NZzO/tYuCHhwWV9W7ot09zKojJa12mZMxDz
WKJi+CcKJxwBw9I7tGllHGgBYltz8xqUdSuPuZgYLaiBXnFcqk+DBd9poIu11twJzPpM6uUOia9k
Ga1sqk5tio1LXgIIF2SXbXxMh/ukEiPmU8TemUCDpdXV1pnfEAJ6PYRJt90p0FWLmhTxh9obGODj
xjtHdHjdhqm5goCi38RV5KB4T5rP5mBqxzEl/hYRis3P9dSu3xpcwNQlwGsOaHAIjA+b/EtE+U55
16YdrdfUjMESeM7O7oV2oVuA0Xnz2ujgJaHxatzApEr3vW7bj1qcfhm0EkGKAS2GJkFVb3AXyFll
0BP4OTXtlujiYKkcSBQs/nSmyXTeen7Q7LuMTjBuLJCbSFaMQgcsDO54T0qDePQqVF8rL6+HL1TE
a6pr2IjoRLMVbLV43ZQS5X3JisLKX6W0m2l8aaFp7/QaEX4aJOOqRrnKRSOX/cj0wyYqVLSR27KQ
OBXnrlH6TdfHCe0WJhRgH+xyApIfeojSmdylMtnZE6DSJxZ/f8O0hHQuB7YoaUCY5nzUEBVzCuFt
GyvQWJgqxmhO3PZ3WlybiLQsz7RgqxvBqioadiBBucZwmJ+HNMNWoWj6uwJr637CRQI+CF/ENDUT
MQbM4FwUBhuLcdzn3h8cbnGBfU47hGou/FhICUv9jj7NP/plShJBU9+TENSepZVzzkyipruoe5/S
1tS/uH2NSKVl79Ic4rIcw/vaKlp9T3PTbQ4aCZ9mu2PVAvjuirbsCZTSqJx8Nm7epde4PdVsh0di
UGEOn6pMWNQ9uJoFBks6nS68TqOacD0QtzmppZlIjSZbrem9v/SV3ooHJ0h56yJYnrM/QuS4G/y3
Kj1DH82f442djJWuUlAtHVP2aq1aatCA8AH0tX1NIWJ1kndTSIzzeEDlONyMZm/cwnxJ6NP2lOW0
04oP4GenZji2zoqNvckG2rTZRs///QWkriU4KCyaMGKQ6jK9StGLDveTnNr6ixwnaBQydalG8kwl
MS3fmJfvC6X8G2682a/0u8uIJD0E9nwQBmJ8CsTxLz9BH1gQP8zG3ymszPBnstpHvusi9SJtpQ58
ik2v2IYzY+6sKUiBWBdW7V1gqDFuHb0FPwNVpvv3p4VwC6F0ynYLJtz8oV+clky05B9E0t8x3qZI
H3j7r4cwpybFvJ8sm9Ck8mnTieIIVEvx8ME5ObUKcjI4vDX/RQmOA+zk8KPN6LubOCdwomCnGuVI
fA1i4zTiggQjGoUJV6m4jcH07425/CafTkZnHWw481Ja4GnArcUNkvBm3kEzKs+inzWG9ZtfgJwP
PvDri6iAHSp7BkbA0zs9X53rh5ogCHiXMcitmF/CyVkGVlxQNCkXOSGgoGxtoYV/BKQ83pQNvYoy
YC8f5kN1k2bl8oNP9Mq8ZsyRmVJgZ7AFkUcnV1BTEOuYNAY7YDqUjRZAo5uGltRdTYunxtM6b397
06yfIHAIWBDsL7JncqJR8Upe4nGY92Cc2fc/mHjrg1lSkQLlGJauToNuoRcUZAKVwa6wfCpUP2fv
Bca+7yu4A3Yo6uwTdGNH7pEUsmIMIq/jQyfN7qaVnct8u+vdO11HtrSQz3WxQYt4ix7NhfA2Ub6H
OLHWCcIIavi515O5Ok/2nGVOaWrPoKWRxuDTr01pmPbDTQsWjEVoLIYbzOnYlLtoGq7mOu4xzGLu
rQlpYTzr9tkBvX86zBM4J8+9ZZs2man0DeScAPz7rR4gLwjHzta2IlCsgWY+AeNyCJjgnhn49Cz8
7nE0nU77lDGgnlBiBHyskSyPT/gCOVu+MNidIG9PlmTn8I+cLP5OqMDor5/bQ8Is5osNE2o4kg7h
h7vcpwO2DO0CzpLfEawzkes9LZQZ07yx4rHjDmFD8PT8Zf/Xif6gE+0aghXsP/un4A02Vfi9+b/8
5/8hOG3Tb78jiH/9/F/daOsP/MwW8j0H5xS2KbrBf7lm7T8AVuFj0qHisYbii/q7G+38QR6bO2eo
gR+W9stutPMHYH5aM+6f/e1/56Z6tRTqQJDpbit2Rqw+8zd/+eoYjSw2YKjpO7w9wNF/knh6OYwe
e+N5gcl26A4ONRs6nIhfUF8sIlH/MmT/R6DpzCL6/ZXKR8DejsSd72zOaQO/fYQcYW/hOL6+y6tR
v/DklxF0ad3F6ywlDhJxtN6U7cotfAYwiXdeFH60tU2ZrXvzQQJnmQKIGFCmdMB7VEObBsFrYQNN
m7HlUmF2KqL5vTfvqL5LwoFm0VKbBTi1vqIYYDQXLEYpSUEdP9dTvg1TIkq19ajcncwbUCd+bB3p
+WYjG6gG2gBdJSFWegyEU2R3oxMDsjLEDrnHIhUEu5jizG/hWobRdC2bGi1oAtTG0c5xREI/IGiW
TvmReJBrrJvtGnHVgrl0c225D4bQ1rVvP9KnBe8TGbjQxFJaiAlLl9Z+sG7zBKlsuoSHdzNopBMg
GliDkFx3TfEVw6++DZP2CtHUGYyhbxMJvk0UL0v0r1tUW86ib9gM0qv4ng5S38YMHaHd9t8z6a98
q62PWd0j3NJR8FroavJpE8bi0k8j/9dK+r/F5YPFxaBjwzP4n1eXDazh8OnxpQ3/z5/5c0Vx9D/4
FbyK4ZZLU9kOU7M/VxTHnu2ZFuB0wzRYJOZYxr/mWwZpHygeWVB0oZvYOv+eb5nyD8UIDT8njFLL
hCjyb/yZr55mSygpGK8oTOqMW08qGR85NgNcVFCm2RIUQzONYZA0A/coW0FBYKsqOxICGqI7QH74
wWJyMlujAp5pYwbnx5nna6cbhLKk1duh1t722NzW9phaayM0EzLlwnT34rK8sRV481BEm1BBSsmp
O1m2KhEhCUDOtsUQTmfbRPKKqLhYQ5wu/4tvxal0hQX8GZTaXIC/qO8nY4gx50kynIYhJMNqKldV
08TLZrDb/fvfavbOvqAoPJ9ANhK61AU3BSPR3w+FL7KN8Z40W5fZEVMjEyJma/0cOmvFEIPclRw+
wBxGuywAJ35QXnEPvnFwSuD5LmbQevI9G8L8PFE0zVbLJdOVaAjWmYEK7v2v+PrCKYJoTJsXq2Ui
gTw5Sk2CMEZAr91WrrQq7k16pguF/6hbR9T96Qdf6qRk5Iwqk5e4bgK/4DZ5Bte9uHikp5iILmm4
AAxqII5WP2xh/nT8PMX5np5ZXvTRLvn1aSTOxnRNLNfGbJE+ead7AZQhR+QtkwBEFBl4TS6Wm6/f
P43zafr9TuEovK9dx9aBEon5NL/4XkzlqB3KuN2KsBsXQtOO0FouR8OEJKenavH+0d46iy+PdnLR
mOn7Jf2gduvQ+1945D77HbKwInpWbbsIxOL42/uHNFlIX31Dx6bMmje33JAnS9kYxJbT9zx2BiPL
S5lLPCT67FDKJ2dHXibYjvLGJk5lWVLJPyGmcw6FEjuMnvm2a91u3Q6kglS9XXwfBqHtRyYfC9Nr
yk9TNS4YmftLIy6nDxYm443rL3RpA2tEEkZLYP7vL66MU0Mwy3E1bsO+xfUq0ToRpDiobq1pAlhH
bdA9cvJ+JTh7qMsH+RVJ13DVGk5xQQqTQPbku5cGTaEPngX15kdjfZ6fcMVfJx8tchOo3SppIMEH
a9ML1CqsgtnDajXruvTrz0Mo8Mv3lpus2FBmhyFDxwn+uotBl+Cy6vQMvmkdLcoRN7AwCm/lZQjI
MqacVF1mdWFak7afwFWtym5OorUVZA8AaHctIOa7pnO8pQvTeVkh8dkIYTJNEpVDrTMcmriqASIm
FE2ecsm0VWeBjD+3vQMZSqLNHsUUbyqALwjIm0vmH9OuDMlXGiVAsMFLvKMejPq9VpXdljGrBnlj
/BmP4qZx0Oe7hJHu6Eo2l/zmbPP+3fr6AXEULQRyTiQghlc9oKH2Vauo7rZhHVxoMdrF0NH3Rjjc
tpNXrDFPGv/6keSIUH7pXMxCG/fk8XCZSjj00Jtt5TFmqeWakKPvbiaPlYBZDo33y/vf8PW6TY4Y
q40BmYKRunmyrNXYojOuTbONxqRAZSb7Pe0IsXYwC6/eP9Tr2xQdEPMfnfyCeXd2cpv6reqinoCQ
ret06iynH7vPe9Tf/8VRpOVQpsDv5hz+/pymyIDTpucEalalV4vSdrUdzHDn6v3DGK/XMb6NY5B7
oeZmlzo5Tgx/3LAK+EQDcpUVOHr8XENKXkqNL1p6GCxQs+BaYMJ0qJx78M7bHA3iR8uSeLWcOphC
LDAyhppdQSfXryxzOYWdXW8lYccwH91kA2C92ci+CZ0l4zK5Jy7RRR2e/0jy3r7BvYqqVuFvTqdJ
HBAkeh9cAfPNz2TbAmQU2kW8wL9fAl9qmuYFot5mfpvt9Qp9vd4C0yZp+cIjuneJbxWVDoTxZVJq
42WLC3NpgbZbuQ7eODtLfiTG0F3EzoDsu//aEpuAF6spPo0Z5hl61Wqn/KA/ZGNyoenNR8XF21+A
qblAR8Zsc2Z8vVzrPaNyU6aynNRgvPEru9i0vfQ/B6xijMDtaOXVWGtS22p4Y1XpAV79oxPat3Vl
ufsWd/NycKpuDdbcvc4nO7915PRjIh3uIBxQjGDAR3CpEVqJqEk28P6LD14JxnzZf68juC1efIOT
u7NvEj5wPkLPQg5z8CY3O8BCyVaRpq+asGKRb+FpRZGO+gnWU13gtXj/ATltclKizR8BgYniYTTs
08fdGVlLCCKpt5EWzJaPxFHfKKuubFlni8TVn/KkG+5t0wi+E4nTtJ2/hOgAgUoEEFL9emPizlpV
tObRthg9ZmyzBaXAAbeQuyJ8Y77xY0RewVJpf7KBfCo9IghDc+8LJ6p2Rqf0o6aMZDeBWqDn+ska
OZCPdolIQ7dWH5zz16WbY80aSEmFYKGHOznl4Njs2ANpuy2j5D7ztnYXJSttYsLFsEh8UCe+sWyD
wlDsPKXNL9ZPdhRIyywwjAZqOj/7iV2TsakB0EsOQA3ev47zbzq5kzjSnAYlaYnop4V96fktPgPF
nVT5t7Eh/PsomVAWpSO7CTXGwAJ0S3MOnmUEH9xCb7x9LahHBHkJXkwU3r8/hnga4fVEer1t7fGB
MKOrwS5vdOn9TOzmG1te64MX1Okcar5laccDYTJMNtzW6Zrudlo9hCG3LNvw7KYV1D1QjFao62Dc
dtMPIP63eZgMK38sKG4kqNWu9jF8Ua28f9bfvJmUxdzBFCSHnb6Ww7bpVNDx/PZO3qz0wqbTTwoL
U9/cBwMT/Xz/cG+8mi1UZlxmg703m/zfz7TlRrGftgMXeaxg9RaGt5xaJ/hgj/jm+TXoZHAncXrR
Cv9+GMRCPi7Zot6yR66WTjfg4kUACHTZ0fY9gTrY/XAtAcEA/+YhdaMbkBDdop1Nk/XRGvl6U+4w
yKdaZkRk08k/eV57UCDkAeO9FR1AVOKboOZX0/nYjUxzUwPlZJ3i77Ibc5HHrf7BY3WaOPV8r1EN
cbKp20nTOzl843eA7jIdaoghg2+FDRKO8YTfXNahMZMbrNyylnnLL1ho4ywp7KwyUSs9IqB6Qfpr
EANrHnvYAgLuq9k0rYFRVtVP798Zbyw0DnMqizWG6R5GvN8vWaA54agyq9wiiq02rSRlQtalC+VF
hR+ckjcO5bJ+YnLCfuI4p70fTGN1UVZ2uUWFkv6UYrSvGQQxStQs/b/4WtSg4JqsuaX2alUrgF3j
uJTlVplhde0yokMfY3tn6Ose3z+BbyxiHIm2CCUiwWKn+0ZzIo07bzlSiGJ15QHQ/ETcrLnm7cZ4
dgBdJnN0Me8f9M1Tyf6amZrFdN89uWq+r2dEg6lyS2IKSHSFED1E6rKqdLP+4FCzUv/VG4JKQ3dd
m9w5iOMnd7ITg3vzJ4NbRM4qB2skJ520XtlPK+JgsmRpVbW5sqjJk2Upul7bsHNshzVMEJFep47i
4QoFPca9V4/JnVmQ8r6qALK1KzI7LMS0Xhk8EiSvncdYDWqg6QkDyjozQmibfCUxW+kYrbid6o0N
zBMxnilEIlt0Kva0hmgWRMwbAuPWak3mqYkclLmJjHSw1sItAhPlCDLGH1ZEs8RfFOxggrMhqKCD
VWFcBUDocmPcJxndtS2xRKlca3phHCBADNq2xrNbX6gUVDHWy3b0rq2aOKEN/671ZL5UdQxMXrox
7tK4k/65Y2dzKrwSebRpVZl86jTwnIcq0/KdUWGzx6ZbmUzQA+hNOA5nYzvatD0R7D4o+DbP482I
f9NfpwXpXMeoYztJTIFbMI+o0aTFK7JZxmGVdxC8zlJgHTp9h7RAogdFg+IqJFX60SZQZVzYXjMs
JwcY8icQUZpNaHEdjVe9Z+M8DSWggVErXftGz1PHX7dk7LZ7ithhUzqDG4LO9slSk4U/TYzLI3eb
VbyiGD3P7T9dM5kalbVyPiMISpZDkiL3qiWYnkVUFArud3tNn3fTdqq49woz+YLaWL9pMovcOXTq
O23EvC5K97JNxk1W1psBjP2NB3iok8hCSNMMtzi7+lXsxsy12u4guhHYQlE/RjFUMvQ1BOhGg9gQ
9vQkhdavmTgBspaVvbVqwA6uDK2txBEL2F9OcABd/6wm1/0b2vZ+JdsRBJTdPaKLVrtODCQkD+NC
hQnjd2uNoqC8Um6KBljPQtA8uLtbPTTOHHTD56LnerBbCNGweXfDJNRWacZ1GKLgYTro7T1Xxssh
itv/Z+9MmuNGsmz9V571HmmYh8VbvJhIBocgg4MobmCSSGIeHA444Pj173NlpnWlyjqra19mbZ1V
lVIEAoPj+r3nfIeiAjopA38SM2W0PuAcuRKjP26wtwb8v+pU0V1akLQdq2Vxd6tdYcgfwQmUearI
Na2a69nDkciVvUeIfCZGadk7c5yjsxrWLfbHCRWcdg05wz6nWd2/wX+3b/BEgBcY4ass9jh8hpZo
txZOmV1Mw/oCPGyAGSvB19amy5VnF+6V1BGA1UUdXZJHi6B3yHbWr409ide2SC8h5D0Wk34lNItR
op3QqJvS1yY0ZKysauIrNUXtQVmCULDAeqqSOD3K1Ct2YdbFe7v0La6D4aqVCY479g3nYrDUvciG
+CwnxoyzJ29GnUaYG8j50lb7IcXco+oaC8iHDZl4Taw+fQlfQRczRrtdpYoR3NzUiZZoWAaJ9oCq
uiuS8anqYgQRLjfPlwYRzrKLBPsIXqYsEiXTxq+Qeas7MXOXlZo0hbhyruwp0ySkjd0hdNb4mv/Q
wUbgdKeBG2h5E+s5m+VXnQ+RhGzipv5cYURyh6+W4x1sSDGYJ12O+SJCo/tjidaqv/QqsA67Jh6A
V+qO+faNZYVg46soxqBfA3e0jrRnbawOnSguh4EztRmrtkal16innK7+vVuXhFQ3bVVczSVZ4QFJ
fHcOgLIDdCpsyYugGZcX0v4e2in1JILffh+tdn3d85L9gYkoC2HkZySEzuCGoCvL8NFXVfqZ0Nyf
sM+HDZtvE8Gy6nh5Zs7UfA79AEJFY/p5Ixpt2LFFC05J6/ZfyWqbAedIfTFSsTzF2i+/4rhlvGvV
5IqNrjiu6FO2xdLCOfQ9+YUunMEkS/h5o5q4E4gPEK8AMMQP0fsVphVLvEbCLS7LIR0BLhBWdii0
Lb8EHdFtSJNn+DHI7cbdtEoeDvT8AeFUhFHgqQq2JQXX1YS8fRfRQt6zK02GQ8W+qblserJKsT1k
6kWkswnFCwoHLB7UvwJAnw/ksmE0eNW3eW3uQWs+ZkmZP9poL+EEDROxjpxO6wXIPT8RkQwgzwxK
32UZVupFucs032Zpmp2KWJDKYJML0hGEcuPnPp/qYQjx7SJ8VCPsA6T1kTiGfZ6fSKjq32jduXsa
Z8EpQxIT7tuuWdENL9Vh7oDMXERRlJ0Afqpo2wd5cOIhEjxUXF2a8OJYNYl/ikgR+T6obHhAx+w8
yYLzXZSVvliJE7uIc06qNfj62uLWfOjhC30PzA5z24YratxK4IDgzBaXyIz5WAtPjTP44ohDBM+I
kv33UffDq8o5r2sUiR+dkwGfWaec00oMWHrM6EZcTMko31FpBid/Fda8UV2SnZYiMGa4kHz3d1IF
fSAzvTt7PhP1GWvFjcNrGeJCwrTcwhUgoBzjtmGFmlIiKTr0Qb2jg1MRdOlzH+bZXRhM3VsItWg3
Tjl+X5e0UgcAJUVkMBFDkQGLPOrBTncZ1NbrAYfWpZ9Ey3NslayLUBexLvO38dZlpwmi9LrJ44AK
vIXifvI9UV8NlckERDFakYRcEbGSNyN/gFiLGGvtXI+7cu0RNaw857SxWvlFa5rWcaTke5T5wTZN
dX3l4L/nLp+IO2fm4gaPRZOrF+QRUwTMhIOsA7s6x+PQf/PKPHxEXC2w1bVzftJh0zob6bfDa42S
9z4O5fSCtr06YwPyT0bRfBOQN3IWvuKLKksfkijCe0WRkZ98yVkD4KDvYU/qT3vFSmItEO82NO3T
M6GD/pWwc+JRvJlP7FaYv469PCc2ExnwL8hz14GW+N5CiPgZ9bT5tik6UmwOgSOHDV4nuA6h1RGF
5AO4s0iDDtOzn7PlgrMHw+iqUQpacD5xJ63AdVh6Q587jTUrP9VVifWigX1yb3klTVyla661LeNc
XYVeF7fbRI6fHcB44qjtptyKZhaf0AOcFz8jFE3N0vkATkwiLo+eeGC1WD87FwH5NnRbXYFrCKYP
NyY/lGsGU97qe04LsMVBXoAucwZE9ZhqVre2zslos5pFofpY+lg8jGlL41+4/d2oNDDeEj6BM8bZ
KQ2xL40JoSuFjAk7xZJOqBsm2KvWysYvAp66/TBYAIDxwYEzu+p0x8mLveiWPXF66Ce03RAf3Yi+
6ehNDIS9+A3Z3XiXYgS6UHWtLn8aoQSvzRsPw+OEHi8r7kNf9oe+9eXz0CtyFomzGAEFH3rZ90i4
Ve99D5IsOPg92jlcnkR0eHADA+WFFw7na8NE099V6LOwfoHyODvNsNz/tK+2PoY4t84wF1rd45j4
tyoyyRW2XbCXAT02E2p7J+j/2FOujjiWBr62Ck/2TCokiaesGx7y2cUurNuFBK5TC8bxEbl4d5Us
BZSxsWjWjdMybBTEGlwFxXhUWte7gmfz1s7m4abNopYoH5RClPqUgAnjP1qo35KAwNEqavGLdcp7
V7V/FLCcWNLIR189mMtt6JC9M/rXy1L6X6i3UenDY/qezGbO1I0I3S33SkDkY1qWU5CqstNf4mXO
znabz4do6S/DDgBWghky2xTkXcXz+o3+X/O1aoDf885ha+WCQGGhZ4ezjbSGfVVWFUYJC2eJSi3C
22F/HSTpl9e5M/U7KtT5nvwy+8IrS/k4CaC83pxk50nyJVOQRvcTIYkbGtPoiCJ8ZkmRhC9E39aX
RRG9LNhbL2iX5tSBlHKbxoDmu2LOb4uYxk3nuFcpsQbfczudDyq27IuRIJtdXEzeblY8jLLPR3Tc
tAozrcNrigv/S+kHF22wdAceJxbgrmR3moUQ7ZM6ST7h+rpfFiySd0mTrKgWGv+pz5dyu1DDHgLW
rusmlfUL8uDoQSuuUqDkIg4RdSGUkQGF5bL0HyujJrhi2VjciZLboGgJDiKIoUXZ3PdYA/ymlNuF
QBmienEGrEAzpwhCpQvC4BvSTSKdkM+Nlajh//kW1o9yeVht98tILO+BR/FAfCKBUszYKMii6a7x
g/QZTi5lhq8OFUsgeXXxWJxje1h3VePF11IbdrKd73P07ZvKG4JT0wddt83nxGFoUUPu0p26DTEk
tNRoVsUDF7bHPltK4ng9A0opyUwmw6ZlW1pbJY8RMzR1iw+hfG1cP7wIHBrwtNZQHYu1p6UxFdZy
n6SeuNE0s03AF/S+zTSU1TGZC/uMYP84lCB3UjVi75LVbc1VvpYtCjjpd/i8GPAYz8B4Q99Xb4Dw
XTqLlbwmzEzZ52D4b01wcbBuRU+GEqnqOSFhanReiYodrjo3+u6s4UcKruONirV+qyVh4CUKueeo
JlXZUxOye3xDDzqkYqn1AMER3s0KuIWYa8qh5VK5WGiOltfN/k5FtgTxWRlXeuuH3cmajbq61VF3
on1DzJELJbFjDGDcz1BZy7emKdsHF0H7A2ZYXDU//Z9lPqNLli4cThyv7wI7JkljFh8oUAEcAxB5
j6ToxPPrQMXDdSvY5BCzWfOWsPDR1j3O39U4f3lb0jtbawf2WUZD8qpLC/eJ+pidKcZq/5hVC6b+
qhvf5WRckbhUm88Ktx6mo3VM32zAht+rn/menbHGSzwAb/hE2YT7aWEl237Fh2kFkL7AZ6mECIoq
aB9rYGRcpHyZu0OUjao7+MlMR2OCok4qkztR4HQtmdh5OAEaS7IufQucgL+T9AsqbUx5VbDDRsht
1Hog6HZKcpTkvCKX2rWotCI2MQtfWhZ+K6+LNRjZN9qtcmCg9XORHShe+eTVipfuyp9pP2JCTLQF
XdiUABCsKF7YTCU3ZW777S7EkzrhHofNT7I7r7ptvUzQyAaVo9OcChP6lwXNpztNfOskAMvtZrAl
b7+fzAD+C/BqxpPEikkbZVqEcwXWQhZ2F9AfMmyPZMtv6QVx6rE6tI8B+rH2oi5K2j0oC7C3ttVS
XfYOXaCTK4DnHcZgDa71MHaPwYyigkvIvHU7p4LfV0UB/ZAB/Fh5LVExwF7HLpjfEgWgPlVIb3Qz
uUGf34aWkz8h5XYv2onE7MZJoocqSgRpgzjRn/C4SY3EFPbzyZ/40ZeusjlGqnKOusDIwC5PL63F
/A/cw5ZrwrNL7z/XO/oynEWFOXBkkcBDULB7KTYcLFp1qeRHAUYY6us0ENI8JXDwiE4u3GVb2zw/
EAUCEmta+n/HGa+tveE+pKILcr8vr+xwoIkyMFshzk4UwcCj7rPh5iXM+wsePjazTUteZrN112Wt
T7ny7K0wJWQdte5IhJmbPzsgwfei7uwjM+nhcm4m74FcuoXIrap4Wdd8fp5dcrh+th7/o0H9FxpU
l7Yibdj/WYN696G+/VWC+sdf+UOCyvAeDarPc4MGNflduf5nRIiZ//yhOfVdNKeRF1EI+gFSd4e5
xp9MFcKkzLSVRBAf+YPxlfw74U+/jsFtxiPma0CUozp1/2kqlI/+otqh924j5AwvevaDK+051gAc
kYQ9nTdC7Ja+O6I6FM6mc4TakxJKpjJWv4vJleImSO3JfQ1yuihdVA/5tViU59OfE1BoJzacL57y
1etY4ZMeM81Gq9c8IomKFX3YEfbvEuatuphm7TCPk1BUVKpOWHGxxsZWO0/AlOjxmsSA+VDgK7qM
hhIuyFDB0496PV7g/ug7GG8lIDI2oT6qdQ3fwtc6Cg/E/czZZeI7K/TmqrS/lwReICLTVfUuIkuc
iixQbPjnZjml+DPBKmQpv73pG43PdSmqiDJ+8NmPO9PSX5C5zr/1ZNC7R1ja+l7QhNdXGXk95Y4N
7mIdYw4QYERKHAaZn03jPYB66R4SxtlnwmDVSWDU7suIPeSc03PdprJD9zQP0WWT1JikSr/DFVYs
43I/0KZrd5YPw7i/9Sr3eez7MVrZLac2IvvL1AmK6aJJ3cyLLuKgJRg6GkCR2rulbIbW3laQsu48
AIetsx21sq58kIATSv8Mnf+2ZIRHZNe+iIGdLF9kjyDPO6sK5PuAJAUJfgBlb7mrcPuTZ9vUxZBQ
OoIdO/RxT59rMuYs5pVWXmKwdLR1UADc5bwN5OjRaReTikZc6pbKdxkYjKjD0cqm/9od8jrdCR/D
AjcOgjDMqsF6sBbyHHh5I7xXRyZeU2/fObopRw+ilJR0uZpNNbvs/l6zNMf1+3UpSH0c3scZokqz
gatFofbwnwWvHYtR/4sFz8HmxwD3f17wLj66Ifuri+ePv/PfonugGOjnqTpwgP4kR/0pug9+CxHA
UssgajQCbWb/f4ruWWX/XPDs31B4YRkL0GQigXL/nfUOw89fB1n0ePAU8WEsfD7jutBM1f5B4gni
v43TDgejF2df5ypfNqOk8EIV8Qo79nFQ1mVrGt1x47yyh3MwiOsDmZrH0TTFaWO4V97cwFYwLfPW
gZmemDY6BhwSa0xrfVTJ8KlTZN+dabx3pgVvmWY8q7p9tn426E2r3qsZJPQxOTMp/N79lEVn6N7x
PfBKjOkjLKMZpDRNUtMjE2IvLdfdsT4PR7r4W6Gak5ZuwALKCKFkljCYoQJE/2DXRXO0dfQ8PblF
woJoxhBA/hnhMJmYzYhCjtmX0G/AqZjxRWQGGaMZaZRmuGGbMYcTSrrLZvRB72LvMwuZmIlMZjii
zZikYV7STQ4WQoZ9u8EMUwozViEtZt14ZtSCS589kRm/DGYQM5uRzAzQdl8zpRnNuMY3g5vCjHDY
xX1z2TKbucSR0rg5kNU201+jKb+ObbbnqpKRwFioYT40MieirXxKzeBossRy2XsMIZaoc86JGTCN
ZtSEEPHQJPPD6ozNuULmd1PU8UBeAxKeik5WfctbL5shkivKqlZUrxMtsgeUSf6VJ61x63kt+/4+
U8Oj8Kz0kVCt4NqvNEW81QTDZTaGgjKrL+4Ar82vaUJ9iDI/eVkar2o3XTfRqe5o8+cqafZyJqla
IJB6iGbWt7b22DnVrgouRw9mWAQCgsU4UvVLW7Wkc9eMNm23xvbc/tzigIapDhme0hu64/A4C8/h
5CXu5NBgo2Eq3b49DgQ6QNfs7PZobLFiI+I2IrmgruafsIaCFOiuu9ZMeA/uHJVvkcuGarekWbtn
SA7JC7D/YwyGbL80RffoVJ1z54UL7zJT8rK/L9/63uBZ4GJToxfV6hya0oIUZHhS0BuLu2ms8JsZ
EPVeElN1sc7NcAkcADlRgN6daIPY/yYgxLxo+vrfhwlXruUBMoABMnJWh44/kyvDH5usLZM4/JoJ
mqwnmuOomkc+EpGYnnZ2y7vXJdnrJYDvW10GUvHjhc70OSJ1vtg0nU3bKJzYUmOVA1GquQ59XPOB
RCZCL6iHot1rBSlyGZv+KwBLaDvEQxjNNy2+dCkA9kT5WL/0Tlvcad5V74VY1YUzef1HsNBAS6cO
xLI5shI7QnwgdYaPr103eshW6PLU9UG49dI8fvAXMwuwxuazNjvTNminJ1n6RHOEGhlIYX74z84c
opXxOSJV4LOu09K9ChSLyA5fgt7biTR1gl++/bzTiMXk21b0vQAeNA2aYoGVE/tJd5r7hI0du1GG
OnSUX9iful9mYoMI72n86GEIwC91BrLlsIndDQNtGDebIv+yV1zUafLbIznhXDWXvOdDPTfj+xjl
xV1rdyEA3VBfi9Rxz6ldxudZWM0+544kRS0J0rfEZTAwB01OPz1d+CAV842RhodUZ7n12K3IvNeQ
bb7IaD91hC7uf14tghW6xyIzGCJZpe24dZCdbzs8lQRc+8GNI6Sfbig9c8U0kY+naMy2Ub1w11M+
4BWMv8aUnDCQOrzd5Xon2/xOCX0/WfJJCZoTKuje2oIWfhMSOxLfuuNEIzO7z5VNRumYXzbl8BnM
yXXi0YIZaQG0bnRepEe7JAeNsb5kgwx3gb3ENyETTaZlAT5Ca+P2utuSdNadR95j08b1MJI4hROe
2e49S6cEUqVYwysnznZh1Htwh5F7Fw15REuym5dyJ9Pu6LVReu+M1nJyFrc8xF3GeBqGcX4RdhVR
7ony9xpqHJUvfmalQBqPsEgAFAzOe5stWyXcDyI8umuRF/11CeJh37rAxPEV/Bic8bKNgwdek/WW
8tljI56lX63MfZVW/ENPeGvWVjaHWtXwdnSL86Hx9I5OIX0zd3DVtg/D7pGijxybvFzfGwUkY0Vw
YIRWh34k96yc+mMSVXQ+RzgpwcoFLkLnsAjS2MpZV5jYnOdQ06Vgl35VLbq5InTHu5xZhHd2PPUY
O6uU8NSJ/tvaH6yu+ypsaONL29k30FKi48CNz7g2tHeBSr/aTiO2xL1vJkd/gpY590UcfcBOYeYz
C/stYkqxc6rqaUTB/U1ry9vzrMtN4Yl4a0/AclMme0fqW19s1LqyHniqvszK1WO3HsPDXWmnJ+mj
aOR7rsd0b7ekSKEemXGtZcyet/DqbZPYM0z7VbntTeeERGPN1QO31bC3w9QBvq/9/exOLXZhkDyX
lNj9zpcWmQSO239ITOn7tXGJEAAf6/X9t4m83Z2IZbIrHfVqpyQG2h1v+4TmCcr36QdetK8i9y5s
LdLn2ekxE3mw5QMGOlswsNbt4AfPKXaPbchjSCupzV7jkvdwK73diD7rZiYDZE+REL/7UaDOEU2l
54ogUmoIgomRUIT6OI8pzlYFaInAPFU+lxGbB1/6zYckMvaDAUF9BDEVgcqXKXoUix5s6M+HSvJ3
M2IwgObYd1Fadg9sFdBV5oLKyjNSuH6I73rVz2/ETtVvs+uAcRwxxwVUWCCLiHGpeYpYyceCcVne
AphIERgkm3ApsxvFbNg5She+zSaXa3jnJrCtYkgCNo9E9jKGi3UKHch2lceEiIvY2dt0IIlNVeV0
g7iUSDunJTq9g8cHJm+deQ0uU3fXxU509BE27Qkwa/apFOlLgjj9TEO9KPfEAbYtk8HWuhuzOLii
UqiIWujEvljqdFvPQedDfFk+28Z1T06Tjc/zUMyXfR6JL6GAGV+zFu7og9HMi2Yi6X1CuxCYXlXA
Pa8Zm1lHu2MB6x1XXHYIc7c98SYMt3XKoN8hLU/U6L78+nsksSbLIZ1PVWjZt0PaDgSyd8OFcNGz
TnOVbqkZbhdkSCj2LzI3o/EXr1/LYeh64pIUip2Z3IvVqZxNkcv60Pj2uO2Gyr9Yu/V2KXKy0w1j
gtgE7xDUUt2vFTVepTrJm0vFJz0jbxKlnBFoVNZXb0zunLaXH3NE6osI9XhIQGAcpjrtgRQKSCFw
QWkMrDziuIjM0PbMG7Q7tRGcoj6ZNOmNc/Di9cvFMi/Qjr31UYdedLcUrrNhol5eIAm/COmpkTQw
7DvVZR/Qsy68kVceAac18Rol9nB7WY6FAsM/lTK9mkV6U2Ti7KdBsIvARF/pNVyI4kSuzyzXyitn
zxzrnFSsrs51NFlhYYyNee30F1Uzl9mDF5YAnd1JzkSVydmngZFYVsYrgZ0t7b3EzjSd0bnWy9VC
/bveBJQqBFJkTRXstSyBXsW9y1xjInKx3vDenrpdE5KLupGZyvWPvIoZvW6AFXXupYkZonn4YNmJ
OjRtYnrc0/yYRuu6d/Qq77ISQHipAv+WTuqrWL1iv/bhuUg6yPbrSM40Mg248EF5ElEffCf6RG9L
t12/O9IZb+cmsg6Foz6GTKM+CFx1Gyvl7Ygs94/+wu6HXqW8p7Pt3sxRKM4ZpcreTZkxaSt6w9ub
bkQzld9m+jqMfwff432fHhvCACCY2/QehCQmTRG5mNJQ5VXZ1xjY/OLCjpOnxAJLHlT+9epRaNMH
fY9cUE0+kN+70Km2Nek+ZLxJhpBFctQZQT7QnEzRn9Ez/m4zHXmPqqC8medWUscTCOCR+nI1lMmj
jYvQJrlOrRbioLEi9jKNJUWCr2985EYPPbDVL/Vg17cyb36wAc0I3HLFRNd2NE3pNu2IBMx/0L3h
rW+J5j1SoVmz0nE8TG2hDoNjD18pX8K9y6j1PJLnuKUGOntFGZy8kiYZmNPaO9p+InaRXnnSpnZ+
CSGTXIvea2/WWpEbSWBBfapaEQVI9Lz8Owo48kLAUS6Hxsl5FdjJwIidrSHg/LlO4neIDywcKguc
M8PV+Ms4RP3X1WugFuSoTphHeiayqY0Ssl3tuX1qjX4pMEqm1GiaJAvjPnbWq8LonXqjfOqMBqrI
UEM5RhcV/pRIBW1eMEUvZ5JD+PKTyChKyp9yqtYoq5hSGJUV8eU/RVdUz0aDRdCsUWR5Rp1FW1x9
5kaxFRnt1mBUXAtyrsrouqRReDFGvKmGqWGfhforbGx1D0mtPwPwYnRnVGKr0YsFRjk2GA1ZadRk
HNgzG78U4mzeHawSzVn9U372n67P/6rrQ+Hwd02f/1d/kxUS6Y+fH3b1/n//y/n5N/5scrvJbwmO
FcAIkWdj06Ov83vLB93wbz7dIDtBKI3bJKQ780fHJ3J+Q/bDH4dShiXaMfaEPzpAAf8qoFFkvH7G
JwGB4d9oef80dv232cUcDowHIiRAEXHU8a9MAKawumG64n/kjB1LNmNr6tm7eXYtMe7GsXT1S8nI
ejxI7YEAlFIHwQ8sqn17Q0B0B5uxt8xYqBKxxePZJinDHkgl9JKeB7uxSo1Dtg9XWHngxBR7WE+h
0Nl69aRJZeXNJCkKoqiPkEvapDg85yOykH1dgn2Id75OCtfIquwgvvCApIlgs7CkJAOFxWLF6aEF
LU69oMmQBPn7Dxfy/vfT8H8IC7rvinaU5sL9pT9Gm80gchzj5gqhUUC3+Gt/jEg3B3XwGnz0clYJ
woMsyin9Wdq96haBCUXPdnGKtvkUDLD0E9YlUjC2bj4N/B4aYtny/PeH9NMH848XDNESDkO2dzHG
Z9wrvxxSVLokksshe3dqO6hue7/IquPqT4JWQM5LmnZKExXoIzdV3sdMC8qlx7dd2n1XfetIR6Q9
Ek1M9o+1rSQiAOT6zAJWdo3sjUZSaNeXfAhT2hjhWonwboVkyR9DZCUDsSFsY6L99Pc/6q9mHJqh
nOTAcIpsZAHhP1mAmc4thVXV7YeNwYOIzrawunMDzWu9//sv+mu/03wRBlljbA5wnWPWNNf7H/qd
uoZ/Q5mTvlN7U1/v+zqtfAb1Nk/44kWlf5rpjniAfMKgpuvFeDZS56oI4Mj9/ZGYzuo/XEZzJHRv
oXEEtAzpwf5iDMJVBl5xKcN3RW5xeBcQCTtCH2gsDJrHTIbIlv/dkwwdiQkZ5hsSO4wR5K+/3XIy
K+rqyPtRT8J0V6DrWYoo2xgC6vwvvsvchH/9dSxcPqQR49Ujo+AXgwRBRXXVF4H7vjgZEbcfrhlW
k1XWs9WDNC3MKa51CLhy//en9Z/uJDagdI75P6aBLLq/GOg8AhEGrF3yx8KGOUbdHtWxgudrFZzd
v/+qX/xM5mYCxwQhBtccdxRdt7+e0LLrnGpGEfIuyaRsoksS6drn2h1Zo7Yj2POsPy3JmtrNTVcM
bWjvA5VX60spo773NsyOyMzc2GSRJg9liSXQJ823deubCtFqrC8x4Po0C//+oP/pwhjXNOMH3DkO
YIdfFzRCIohAd+32R4tlhaMYrKQqPxWDquC1A3RMzAuQhG78Vw7pX2ASnKwg4aq4jGodLCXOr8tW
aqGm7IfA+o4I3nHXLbkW2A63Udzng711PCrb+pLHpIq+acwuC9iFYRgSZDfW4qonJHMzySl5vKzj
dyiyhmjahi6uF1yZ8l/hf3gufrmBOcAIWyCPCYnSxGv8cm2DjN14Mw0d1OOCuQl9cj2u95JwNm6q
VbOzUReJ7GV4Z3lpwdMkW9/nZdDiBWKxTCo/0z+4AZvyM5RmhM3rz69I8lEOxpbP3xdgP+1ZXdhj
Z+ErWALEU1vVRBV3Kv0mydVpB7rqIwoYhzzATQ6WnSXaIomJL3T1Qvucjvu4fMUzQQmxQYZDHPLO
LUuPRR58eyjKg+sLMOwbkZP+cN+HfonrZ6Yv60AQS+V6z+OfBDgZSJJ/Gcgq4hgBnSUtPdR2cl7J
A+jLdj+FS72+rKMXqSc1iFCdZcn/Mm/ytmQF2eQ5sV20hdAA8dUNQTsVeyuvt3jQ2WqQDUD0Z1nm
2UHnbdgGgKRLlz8ZOqRkwskOI9kwIMEfOT6Mc9TwMtOCfLlxKwfmxHpfZglfbRUzeZEGA2q+zcKU
Gt55xCmIryIuyI9IfSWK29qnIXUxO3Jpr3Ps9tNxWqaFe2mJUX9pYxpx9HWsZM7L0mY/xT9EnLo8
behdR0lCPcG9ZMv98QMCWnf8VIjkSVjugO/iQtwEdsvtJ5fMLGJ1E9k0fYVMQ/4BYZERLaJDwuP+
/AzRC2vYewWS8py+KNiUZePla8A5mLxC89VLn7M4aq/jN8EtNWfVr6qZMxfEPUjqy3keybNr62HC
RODkoMKbvWdFVG26T0NOS4+Knp/HQm9uly4ZeWt5FbI4uS/TsGzO8NppZR2IHzW3S4+KkWeKWI2E
uyZzh5pr5i1EuX2CO3LS6DBmYxV7R8tfCs3eb1Gcw25RJd8PGwnp5WNc2yHnZI2muJ6vCK5XMOuz
FTkvwQXOQotgBym5Nj+ipPGx3AovVYyw4D2b687EhVVgD2JY8WM6NzX37+AJn/+GBUN46kiP3+dT
kA77PApTCWQHQUM2Rry7Bvg0HJLm1/M/zhOK1HLnJzmI9m2IR0D/0LGASLjz1hCirArpyRSk3BWx
qdvwdVTFnfRj7v9i8vkvEF10xGGVPphwrHuq4QyCa584nSshV3xSTQkIm3YkzC9iAhWaW9SU1uqp
jyF9PwmHnFdiL8uRtYHScaXK8OeC51wPejWLR04g1rdSeIN5pBlO8KGD7TtciQBEPf8gQsRTTxFt
EM4CEXlGsaUWtHnNLYpfhw8UA3ByMl+pxcxdTRjiMO5wYKxOcEkWMbOYXWk/YYcsErWDQRqZlSmv
6VAfQts6BKRN9N5hrMgEAo6Qr2j1MoVD4z7QeuH2jyU+XsJ/yeGmMyf03BETHQSqGsi5HmuI4eCm
vOLUOXmBTJ1a3Vxh2gDaZpTGs4yuAtsNAs7NMtDhQ+FaS2nN1xWyGo4xtSTXRuAm74JvrXQQycKX
KnHiPCaNSP32rpNdYiICSPcgC5yFmOVmP3pZqQVUoalLSLOjbl/UBgw3Y4rUK6cgy/ArscyGP9YZ
hS/dL8fX/OYEJcyKxhFEUJ4T69vlkxPdjUsizc1TlGZJiUjvE5DoNegwCI84w7mH2GKLKrsmN27l
3wlXTYNzB9qApZKmJ2dp1yD/JN1isS1nEndyDl2W3JJUAa4SzDGXd0Gnm5nPSoRtVsGJk8+di9Qx
HdXBHnuSRE06Ej0Q0gpRjFwjk1bN8pCMJIMD+vKnjOWp95GSz9djbrE6KM4iz4Lj4mDCnicGT3dQ
6lehg+tYZ9zpcS1XDjxfrImv9h1ycZgc0I7jXa974Gu7Jg2wJTAdq81LFmWJ4HZcQjjgFi/lQbM+
6Di3/NNi6wGgMUsUKSK9GFt+UtwN3bChPW9KLJOBp380MTaj2z/2Iaz65uTMnfC65IJk5hj/dJaX
9LmvphKDHkIaqFA7nEdtuveBYYlHQ3vX1zA1a1Z7pt8RRxyVMzPwQ9fkEQ92Oa2U0yQLg8SqNn/c
1k1BL45Fxu88btyVgDWOPOwss9wzxOGl5aAg5Bx70ZAMKNd1ndk8n1ZW8OT6cRpEBGPmTkTya8Gy
u5OQv0drE62ODt/QW9XDo90s9VOCaowgy2EQBVallqTeQ9ipqf9Bdo2wroesIZyULOjII9GqL8Rb
wZq7Itxsu/rdhyAB8NlEjH6bV6eeT2tikSANXmXsrnsvmHsk3FgxDWTK93w5HeY5iNUdyOQUYSmt
oMa58Wpeq/s0HpUD6oroBRb5JRYrGttWDT4DCUK1TUm/DrOuN36kaxd50mDp8WviOpP/GNb/n70z
aY5bya7wX3F4bXRgTmDRm0KNZHGeRG4QlEhhBhLz8Ov9Jam2H6lnKnrvjnB0yC3VgAIyb957zne6
2YY6UttYy0gIAfbAyM7n++MPJDakO3QxO1keiAVBxoI5JV/0Zhuay1idTjwc/crtsrORCbTcov+N
rLVDgbbcRsQXVmx8rgqqmOcePqmNBj+YDVY4xNpRx+BGQ4MNlUsIE+wBOQF7UBDdGkPTuJyGfqnr
O2MkHWwbyskoCYcX+UJ6bGg52qXMqsK+w0eDlGynSzHLeuMz0Z5uUYVZ3ZnWdqV2bWt2u9x3JXf1
CliG29wtYoigE+WdKxq58yYnWiaSpIR01z4y0mwXJqgvEFDYXkE+b1ZZZhyIhpmG990oUq98iU1Z
DdOaeM65fvVTx8Ji0wtZCUaardNhNQjL2vHWfaY7ubsLCy1zzxEEaFm2G1xJWRu/xl7JIMAIKgIE
TIZvTkeznfZ6Z2nReWPyZVIG/G/VN6Of0DWuGRVVSOdHjIxsS7KwEOjfAZeR0l7LcGxCHDU64VzZ
How0syoMzyMPTDPNqtYstYa8tV1jTYPaVnwWEh7u2lPlY8MGzuMQ265a4QqkQSwliTaHRrhNidfC
XsEXk6N3utDipCTFczKw9Tgxo2BaQqWDy283C8FrYuauVJ2C1lmdHERqkKkczPZQ5P6ur4vE/eaU
bclHMaQmMn8XaR29BoklkWXSaVsqey/TuEo71ElUwaNO7aYFJEFL1rLUQyc8nobaGDKUt4rW0TeD
gUHPQsBo5pREJR5W1hSSLXS+KHUJAz2GrEWjFsQiN9mjRw9j3XgYZ7/jAskS7ARBFPU48UmbKBa8
d4+vpVpuBht8eh5UoT/xYpB1Qp6l1qkIwNm1fqrWycwWCAMDMzV8PlEZytZonn3YSfwVPxxYbRig
k8IxEkSLkNrEhHCMqnRgW0SoqGqpUgpVsjBkUdeoq0q3M34yjp8zht65oQRO7If0DZhohxPX1ocm
xeVnDZ9VifTW7nHbQu1Sv3Yw26i4jkQtqI6F64/q0xsWOiqAHhG24mo3JwWHjrzXuLAsM6n6BH3L
jCfb/+tK4E5E1t1LoKD0h8qYV6yKzi1wSRnl7OUrCiJ1KyY4pzizFFPofMsbg97T+8/IhmkY9xz/
+u7Wq0Mg5lsrLbFV7ft2EEZzXkakccWXy5jqof84IGhPs33MLKwYD2iJ3OF2AULItzIWNDXTpmn6
IYkPUi9VUaF3aUIJPpqzOsh7bs3NUtCvQyGejHojurWdmVQpkRmqan6oZNM4e5Kq28G7JJLZrJKj
GwqdzzMvtnoOLAt0AwPujCLzNm9t9YjU6HtpeJVpzV8IBzIWnlMj52ic1Iw38AqGPYAepomCaKp1
9L67xsMQsWn2+F94oCxLUgUSbaTqzc5V92OYp/hOAxQ6HLXDBeH/HPD/V3+bqqRZLsn4E2yXRszn
MoM4Fqo0RKqDgXRtWFJ92vfHI+uYSt3mSPP5UZuWha84Wkzno6cBVW/S7B1DZCinipp7AaPxTE3A
qBPJGT94Xpp+eUZqUDR06yhvPaM/4QUKi6J2rMArBL02FLwXc3u+gi6HRDUrDFVa+wPDzetI+Enz
PDR9YhWrNutlx+KCCM862qOBN3uFIZz7rNBNdQhMpcOJTTcYgfAY2T7lJQdPfududpb51BpNzk+u
IDVh2E2mVWfPQ2xMXBQ8RKryaSN9oNZoK6/h2yIKySgMfp2IvQX73LCdwH5w+iqj2uJPEWcW/Ieg
2KYfmHnq5RKZLWM3K8b95a2HuIlabe+50upvgVhbCKq0kXiTS8AZ6tCNa0RVYc3EkBwAgN+oQj6S
FfdH2IYRv1pX0NCtmFpqi49EaXBKahTfqZZ7rrpacWGCcOY9MF7EqKTOD9xOLrYMXqhBscDLStZk
dy/JWoNcyYyXW39veLDTf8yZRx31/ugxiValVa4VflmgMazylkSbYWjVjVGOqn+khdasbklIWWN5
odsTaT9ckEWduB2GiVzI0cAXku05LUfyzHUzzGzLzOR2F8bl1F+5OPHbg0duV773sOuDCuuFZlMf
4DMfWDpdbGS8jG/DXfB3aV2qStQEkck6M76fGsndy3hKa7BFLFIU/L0btHSuzHxD+LE6Bb4fLPJw
UR+6WiYlUeIpm5Xz0iO68MQePDyIaw5JOnf/GJclP2li9Oqj94gOGUVOcc+gcYNtzs7OhKQ5wl9c
Zu6omXg67rWOn1EjZjtr8ZwSe5G0C5OBGCXCs1VN6oQ+v68cPmEcXEPC5tRd+XVv7W96RoS+EszD
QEc4v4EJsR55I5Dc8fsUduqcSfYlQYVrzQbu5K9a0h34Sb9+y8/tTtpUHsdTW7XzgKJ97rPOsgRa
2rndd8cd1fTm/dbIsQmzdf27b4UmWTkj1MCI0dSnzqoZR3IZ6E58T+xQrU+Va1vIqiYWa9aur9/r
rRv41/6xQetYwM0iI8Nyf59KYdZu8zHPrO+TVZD9edrHylQYOJ0d8xhiUDPYCxe3YtHoS9sBO9EP
ee3BKuxMzt10IdRkw+fIq9ae95X51+yjbCJ1RCiF07InMMcf+dPXH/+3XwWhBlgnH0Q6x3FTacb/
OmWYmrDoolE4z11iTHwONih1LGRz5Qj19Vv9ds8hFbegh7tMgmCWf+53U0ZhK6OAevZjiBXzPpy9
dLw3FqEeETeMxj/ecp9HKEB3QRtCpuA9HRPTzccv19QtWnH6988Sczuv3qELXS77hJX9OjLx9s3r
0Kfep5iY+fNrbgq9uWC1w//99Xf/fJmZmhLWSJOWMSm+oM935EiOIqkwkfVET4Kj4xzHdKmQ+Krj
/Nfv9Pkqg+HQ+baWDhKMCdLn5nVGYehZSBafkKuJ7KyTudqgkpST2n6IVfTvHwaPHxFaDE0AWNF2
ZsjrMOGjffTxInept7CYzM0TBlvVTwbMpJY5FkVk7qi26nxC6Yw0NPYDRB8xO+PX3/gN0vXXJ5BS
i3AQHbMB+ha+uvnxE3BKVEofUT7VsT4jiGaWtWQbuh6xn+7ey5ahiVVpDDhard+/muKag2TC2hQu
+TzxYXy/OEXqqBYPrX8QijRXEZNaTBy9ki2hBbH8JujtNA9ml5F1rNZidNRmSRIkcqZ1HOo8+Cug
xar/ikWX5pExNtMIIi6jRbfxKObN7pAwWia2nhxWVVu1Q6vKLq0hxpI2clKr7dyVCbWNALzHy0vZ
SD6WeG/Qt5T2rJpZZqqiKfW6t4rPNFSxHKaF8uHoLaAbFbqZNnQmzWEaVJOlzGjLfn35f7vhhA2l
z3WIdTFh3H6+tXtOFrGmL/NjFdcWNWskkR1Wa+zhqgL41bL++i3Vc/vhB2ephVLMjAZIoPeb9Y1B
GVSk1hsf/chVPUZMsG52psjgGSmBrc4nIDfF7zlETUaoikItL9Sn+fpjfP7mFpRknZVT0SZ45j5j
IOHu4fQwu/gxq2h/nuA+7Yo7E4tTczTb7vzrN/u8glgUZ8KiU+RaBOvYn4mErqFHOEHa9mmoZbrc
O6lQt0WaSlVZff1WnyKf1KsTEaACHgSTNwJyPk2UVKBFnpeDeYclWEdOT/uyi7YRbVROukk6sjuA
OloK/kvQsOG+nBzLv6cUdhpvJWnr0oLhyKPm93IkUpY+wmKrQj2JOKEQaMlTEVdprNpak6baAF7n
VjyEg+eqNnFWMB25HWAy8eW0zGEviiIkiCwrA6JMTlUGOrz6oGmso/kWdXFkn319ET5db64B/HtL
5zklnuz3ianjRJ1fuP101xe43jO+L6OKjKhBGO33X7+V9el+Vr8pi5eL4MJlWwS++XEBGytJT9Ww
w1tIb2/v1Tu0TrOhVqV+z1LPEvQ+e88R6XAVyqlUXdJff2oGcEMJBwSdi+vYQvUzOQtKVjqzaEM6
ChqyWW0BKi9juC6JLLJxN1s9B6YNRDuOxwkKNo4lvwZ/TIvUEEmDWcWzs3j6wv82VIX6wRcn5V20
t+m4eG9NDAYd0G6tObH6JVODqmVciYGFv1qDLVGN5V8jNJ5I7t2UmQf7XkgqAC84G8VIC+TrS+p9
/PlwxiKENzGukaHLXki6x8dLWvMNkKfK8Ec+WOJb2pQwBU3Go3s386RNjz/utjhdfCw1CWZGaYcE
P5lZfj9EiT682bcZmkYWMtEZ+SEE+/ou5PzaXuZTO8SQjgdzn5ByWzBq+zFIIC8rt9HiOWCW414M
TlidxuQ0n7EjxThgYQdla61NrYeFOfJwgiM2xQMGadle0zXM7rVF6zgc5OTAB63fXNrsStnWzjUM
vnMzrDs51xtm4vk9Wl/7JM9NpgSp7GjnVdnICK8z8idUEyggpwgPTb/UurG2ZCNuTfbnZxmDdViF
xMnSwojadmemZXk7Cqu/TywL+a2na9AGNPp2j1nvty+5Jpsb4DUtZVHY79OpT7eMCWaJZJ7hMupj
P9FWvV0MJ3mJN2X0Bxo2cZo+9J4LdtALexhPY1PdLilaWcpPDSCkptkBnOkru8NCZM5d+2SIxb6D
PQR4fHKL00y0Cba1OTn9+o74uFhzQzBWZjFzKBVsUJ+f5TQgrzJROxER1EIH7mGGWGfdvALj5ja6
e/f1m318oN/fTCCUU9s8NdzniiRcbEq7xi9fAMQWaIQm/RZltdmuiiI7G2yLqIKJNJQrRoQi+0M9
9tud//Y10eowsmER/yyb6J3WrzK7KV6QunNwtXJJ5GBhGQjfvv6Sb6/0v9vw27fEyY7wAJY5G/Jn
lc5kFpk5oJV5McaKZ8Z6S5WBuG4k6ynOxTXmlfA6aUONPLPc8eXaGmSS74bEwbmWd8i+EOu5F43b
+CelVos79tuWOqnPu/uioHgxu7Ig9qAz7Ct9SMufMBK8I8Fn4mrAjfngp5xTiTI2yO4CZ3JhFco5
pYnCpXuTMYszRp/GWuPPL2lFMFNa983WiBz9WZ86K1j4/f5QC30S4XFJVBlAGcR1gU1vfi4JDE20
k+3Ny4uN0hiQZGLFO8hG+X5apmcIpfmjpfnTujcjhh51o7l7G+RSuf76l3HU6vbhlwFlq051iAER
jhFx9XH1MwCgMT6IxUvUMzigndZkq0lFTaxbpiTderCLaS+KDtl+osmCaU9V7Cv6VmeDdAcIFYJM
vMWI0GWDoGM+EYITSeinB02mnSVzKY6zNe9Kq7Bu6YHmF5XGj7ZyGYzNwdJNjF3Sqg0DIX1xTdkI
qWO0k5+zmyYY2uHpZXSK9wkYrAvipDDTV2Hbf5/zuL/TcdNcaSWCarwixri1zA6OgNUk0S0a6jgN
4lrnC8STAWaU6NSc+XWdMghhT7zBOoNbNJ7tB4OudgjUMiOc/OuL+1GWxE/MtSVxS0VicpoVn/Nc
oHswXtNF+FIntnOu1VZ6j6dzJpm7LjG8I8r+05HuU5rF21tSG3DEMUwLCd5n1LqBnbQp2DpfU5na
J7TNoBOE/ayd0qhMtwwiOlZ6J2pepKXn90k0dcck8fUrbfCt7R++/e+3FqUmy6fpmfCmjc9iwGYs
HFiUZfkaTQwYOLcDyKmaBVtfXYBDrXUzo8NRVPgPO4de4Ro2nrOPVWYwfRIfnHgFl27dVK74lnS4
1Wj90kIvtTY+y9yk3deWNZ27fRwdIvhpNgBHhRRrSVkCdyP1AnG64eHXKxZH7vCOyW2addqZ7xoD
f2EU2tFtYefNAFlJVIBeuI1Gdm+oRkl2LBjzUlFaBQaQvM4xAw1jygyXoee9M3A0pRZpbzpzKg9x
kStwgUAuo1xLxqJCMNpLy09KRq4o6gAFTcyVOjfPo6BF+3A2kjjSAvuSZGxx/Sqse54Ym53uRiZi
/yr5ho+g+2kTTkyrZ0hxXX796/y+/ggI3YjmkK7BBPmtr2eZTEKzacxePXzxMIsAM35H5aFs1/xk
nKnEy9KqPKdS+z4T+AId1B3kn9Il/u6G9ZQEma3P8216Ax/XH5RSbdEuIn8N8Wr267cfxIU3mWPl
drutDo/ptm7Kfju7cbiR8EIeYzI5JPfJYtz+4Zr8zQMLvYDeMksHWkvf/PhhlqIHzwk/5DUSuntT
u0Z7DTlQg2lIkcG+2J/3ed2dSLssDvlkGWddKZgvwfiYLhMRewiSy3E4gryzfqKcr52VVyfZzR8+
5W8lg3DRuzo84mimOVR+umRDEc6FX9v9K13vOrpTqUdtQCcR736rD0Q8DRkzJcxy3tprnOpnjLkc
025oynFniaq9d/w8OupizO7Mxu6ZkLALbJu0ybncUSoC3Dnar/vt/3FCt7N8/ed/Pr8UZDIm79m3
H1wTNh3fv/zA6+fu+Zep4vy54F8eXp7j6m/+xb+MFgbZlHTcKHpt2nWuTYbNv2hChviHqURt5My5
9Db+x2dh+/CDdKS7CFM58L6ZM375LGyD7FzacFQeDmHdqH3/HZ8FmqoP5YOjq1eAkM3NTCVjWJ9r
5cwI694RIVLv2NYOUchh87QEngiW14PmKqKVqv0sTP2oDPObJZGO/50b+zUmTOXGFpnlBEZl3ZKA
Oz1kQktOUXpPlBWmB4lPlq5XgA+kTl1r1BfdNdzBqMbyzij6Ti/rUFuVQ5JbHAb8pN3hlE7Tc0Ge
Jtb0Ove2sE3LA88LZPm0r4NiNqJ1WeT22iA/YwsC3jQ3qd9fZdLvGtwEY3jMseUe297sdqx39YmJ
vOYFbcuTXXQ4aP1Wf6RlIVBrJPKpKTI9QCXtHlyrfbaa1OD7AhVLkQACSVrmeNrrsrJRj3naeZlq
IXxUMWxjVIZNGDS+CXmC0qc3igHhQI6dykzG9EKLY/NhIOHa7i25JqYM1U8S69czmVTXiJrK9dDp
DzlCuLvJmeYLzvjWTpr+wzR57mbQmc5aQ3Flp1q9t/vGPG+Kojn0QB8CPU2SI1ro8eC4cXKGXucZ
CQFWdqIUNvQSstO6QNKQV9rwvSWS/jCHjrXNSiN/VVygzZJ6xqvF2KZGT9dUe99MXvvebDbgDqdv
GBTYKKIkhQkEOCioi9x7Ms2eTB+BzGjyqociKR5qmjFnZS2RWcXjQCSM5jC55mhIsJYIHCmKciXG
ckCEh/ccTW/iFzdiYYy6AvAoD+qOvKuH1t2i1qSIgvQBMMrs62QVI+Hg0w9iXWrDgG96sNyZ/AHk
jis3M6JrOzOyy3lul4twjPUgXuz6GFumhlVcnxzexapAkQh7x0YPVx/rQnIzum1+dKD0H2NMqmds
HISExeF4OTZ1sy3bdvrRoc5BoKBbXdBnmvzJ9p72FBm2sSsQfB2xwib7Cd3IsQtpgyNKGyNUODnR
WRJgaUzye7SaeylODagO1SrphH4OUIWKovEX4t8RhZQBEmV/FXltf29NM1FcIPxM0NdZjSdPF8na
jGLaL7EJLlvDpbSqCtM/HYoCbEInOWgEOGebLWKKY1LzoUTtypN2mdu7qBGMZIfMjH9WMFI2npf7
e8Sa7hF1+wu+DZKmYk7sDGgjKKeNNpqraSHZxQJ6jaJN9x/QSSJRaMSpDIHLFB48x5wT1PfBNXIa
Kob7I6vD5WSZCpoi7hC7u7HBbNkY3fjNr2zrUstCQQQP7qe+AygdlNk4n1ajZneBB8/nxHPRDSPx
0+LNTP7DJYz6arPUOCBdl0gsFFNg7eE6XmMhcnZ0Fvt7MNoVoP6SYA5KKIoxP0pONQmP1Sl8rwg8
n6/kIpPCLZP77KJixJbVDPPGWIYUG2s4bxKmTXfDVE8UgLWxjR36nLHPoQzqc3iGCKq5dN16bYRe
c5sg+7n2rX7flNZyMeLMRFksTpyexxqCjzkdkrDARD261SU5HhrnTqOdVp705puszeVZ0Q7mrclc
7SnRScrVXCAJ/diMB29O4vBQ6r64mdLaDHzkp9Yk9TP8vRu9rMaryK6b40zdH7B46udtz88NtCQO
yiJBjKnX/jqyRv2w1AbHcMc9l3ZdHkxjMA9F2yPlN9oiAOFq0roMo11DAOU6TOQtWuyZKAtEbTeY
2efXQpcyWDQx7+cU47KYUUTxK1LW092IAyNxsp0AorbGCUJ2hLl0p0lMd7TMdXtbyzIKXG9wz3Rw
jAB0WIh8IuDWISzkR6vS4/0sxzzQppysO1o/GlwKx31kE1z2eK20VyOttdU0xlYwu3b/Mw216txG
4HndUq8FkvwzzKr6c7QU0aY28nxtVsNAMGqrNYEkgOTRXKLu2BT5dQt95iT23TKwmkaeQkfuLpcS
t/WIQulSNxL/oo0bzihY95aNHbnNrrBx7JvW5K3bzBvWvYjt10gRNEYx/eghlgQZa2a+CrMxDhpI
s0fEpvWqks74IMnZCGxDLteuN/rrzqrcR7KZeDYsV5Ki4MH3TrLprIx7jQUrooZzEvspywdElKJO
zo2wLHeLXhnPYxHZ8GyWO2zaYWCOs7l3UOUVqFZD5yZhPgv0fPEOgOauUZceqB70ld8wAtxkOuKC
Vcmobi2S4WqUWfSgTQ4RTT3J7rNbxpcp6DxOPnU03uuRW5/4Vi1OIg/fHSto6O9ZN2EPd/qxFZp1
vSz9ZU93ZlXnRBAAis+gwvX9bTqbhco6WPFIJLvSN6CQL1F88D3tOoPSQ1ewqRBUWmEUkD7iQcJz
+23kdfmGdIEi0L3wCC8021Vu2x8Uggb0BrTqURb2gQcq3nJ0THZR16crEyM+4Q1hcYychuUbZd1z
nOgc+gbdPV2GVvwwRJ5/b1qpnTttc9VahXNDWsqdjs/mPPPDGoO5JQ5oZJed14t+UyPzuWuLuD9x
3OI5XdLuEKdES9VZouJrYRHRLyF9YdKi9iSh7UknMrKvW3SZl4vKJiDPwRmYulxB5jYftbEcj3CC
OXiC0BkejCTR9vkyOMdCJumJmTjbykrrQDfBTLv2/aSN9kr3inyTlFa4EtGAVteL5K7vvPoC8rER
TC1qd70OXz1gTAGknHgHRwRvO13ffcvs4Rjb9ngqnSz6Nvh0y0TL1FEuYLBt11l+klhzGxdlGZhZ
Km6ykI/QMacM+HxIW1PrbGBV3cjYeApb7NlFZZNjIKtjjpsRBPh0RFxp3+V1BoiKPv3G1pphR2Ct
v02mLHxq+nna2VPSPOEGBxXgMwCtBnM4iDHtt7nbPo0G64qPBJhj90BuLZKYvI+ftd6BDjWTxSu8
dDnxfcJtsig/nbpTgTwDhkdVDOd2ToAaIYLgnXWR36WaW95QVGWnZe2x1TsYPVaIYbz0oqo6Y4eo
V56DP98WrqUUs3pzNlqc+svJ0XZxahdbPTajo0CsvGnMtN9HuPMhopDAcQk4ZDrEdg7exuub9Zym
DpSz8ak1WGsJjaC5MI7GciGhbQWZ0xgn1dKUW8cbp+feC1EZtjXxBWHWus4qy6MaLQ+cqTUKq+kH
Y1b55BLdqFPmPheRH675IPQvi3qbwoOoghnd62FudS8o0kzbR0uTuYGosyJdGXZWnsnJhHuV2e5m
RJkVB0DMX0C6m2uoYsi1CpfOJzY2MFlZekHdG3SJnm9HeL1bPZTsoGNonCysA4ywqTZjz9MxHmj6
TzVBX3VzPqz6jjFtxWRvQ7xSs6L0aDZEF145hJ4w69ZnEBthqxBrJtBbfuon6JDR3pzCcCPKXrYr
cE8Z6DK8cbCh2nU95rB+ahGKb0ziG39r9EIF5OhXQrIhrZBTpTTIOuPHJEV+QT4TC8Jg5lC2MpTU
5UKG0403hX1KwvHgxdWPpC8G114VZe4Xt2JCZmWfhI6XZKfd5PnV7TgPXDUY0ZOmzSu/pFJepQ3R
LxbtHUMMQcmUZU3WSiYgokaMN7owxbIGWe9VkuHxMuLtW1EjON/4N9WTRqTIdjYHeQDYMjVMGwk5
1VsvOekHrz6r0cKtMFpXjxZPnpXNzZZ3JPjKBxTBpN/cJcKBZxrJqXxpQt04o6fqHVwA7zzBHObO
Re/eLqR90Pt13Bc7ly1uHbHIU8KXxw3EpeaaTp+1SlHfQ/GSxZU+xvGaWIUZ2E089ns77zy1Gsxr
qj5zjdNoAgbYFiRbJNnebXJ7AyLcPNXLFki53lACODqJwXk8rR13LtTIlvfTM1mRPD3YDy006okQ
JAkIqDU0kxYeLWOdK3c9EugVJOjwH0cnvIhSfBB08v3phtlPtB7SKAmDDqfD2SwjM8BG1GKIwr+B
Epk5Llhq6V147MLABmFIwS8nNGLVyrI4mYo0vY2wHz12lJ6cmdrhfC6X6KZwlnbrqYuNPyHdaX7H
6csxi/hcC4exgc09DRsXtOhhxohyE4YF3WCcGOmuB2B2yNqmvO4iH4N+bdT3qD6MbwaWjm9lFd2H
tPKONg2TBFSWru0tU5LtUfqQN/pBPxV+IW9oLLflOgwRX5/BBLevyrh+Fgt+s5VcpojxAvCBwBt1
tv1kiWziGRDBX2T5nD/gW0/v0DSFO8/0jSiYe8PccRTq7rKmH1/UODuQwPKhYkdyzScqt2kDpGON
CnqBmtQ5sJNqYiY6fBvmmqjw8ftC1UfFrzntCjU8yFrhZfG69PPkuomIZdDrBWIbYRrmpvU0Y2MK
ktogFiaHeFnSoxMPyaHA9XwONp4DLMDeNbaq77lXLXdxBFEHWyPayRXwrWqDSX9+yFgqTO78UQ+W
VCwX2lxBcyI3d9eZQ35dqjrJWrivmsVm+lLrJNiajJ8llW9A27nal2lokLJAnCTnT1XIGk5zdCyK
66TUFTx9gQs516MA5U7wXf2t6kavuDCytLXIOHI5jNUGuwDS6Db2gj52wQqRKOAuLxpMrPHS8KFw
uTHIs6QctPmhKyc53S6jBmBvpXUceLvLXm8tYW76XphCrnwLCc4pl6TxSFx64+da7zDd/ypszJU2
2LbzJZp2oSbq2zwvpvu/tH8u32cvH/AMH/t7HB/UEBoQAhIlne7O5xm/rKcxzS1jPI+0FqGlTzfb
MAd+keKgkY4XRk9mYe2G1DyxMmcLNXjrxMbGE+GZ7BeUxd2Gr7rzl5Q5Q7L7+sN9nI3++myu0gEy
KvL9zyONwhgYXYTmeI7K6FxIasVwnwx/ELD83ZtAbkV+ADdHF58vAMbUiUPvMJ4jCFip/3M1lBui
eh9Q/H9L8g8tSdWpY1bzfwN/b6q+i/8jIFsiT8oPDJhf//RXb1J4/4CxogtiRXkwXZPf8V/YXwuc
i4vLBlQCKSrqf/kf6u8/THgYDso6ZrRkrnP3s5118T//04KIzknbEdzyhsNU9N9iwCDC+dibRNZB
f1JXsBk+h/GbNqlPzKxs0qTaT1g1RnSz5PoFTLr9XUzvaeuWpt0HRH14Vz5pIwOtNwCgIyTUNcGV
PGiN1Ru3aZhYD29TiYrIoRt6TqAvbQPTOQJ0uRfj4uxlYzEyZyaH5EmjxhZZWU0BXhy3WLNapC0J
aMz+j+C34/PMqGiuw1awThBecG6p/SRiTZ/n0Qiy3mXzpfVQ/myLnrEwRgJ7m2mtfRGrbLgsDu1A
w+vEUllr1kkD+a9A4g/JgwZpbCKL4ljAaji7ZyZmZDyQZkhYGqmJJyPCHZXVo5cbjkvDo17woRjF
hd0r72IM8F84pUHNhRxIR6KmrybcfGb9dawDMYBMqrCLVWDEtZGJLHQvsbEWvfjJE0qOe+hMl1jg
R2rEJQlfFleZwDNjbB8kzQJel0/2YEunfShH0rD8DG0F9NWYLklY3srWqy66ls7LKZ2WiKW/Rwy0
CmMkSjQBc/Jw6IeQa7FwDL2a2EQ39K64kGRjhZx7saBPKzudxNWSLEStRZ53GeYVWKtpaVC3hL6g
2kfGTpaHx0GXmI7DJAupAhn9SyzKSXzEH+3sW64fAqbaP5JYWu+owMZj3PsmiZX00WC9liBzjdq7
QgKTnKdZXODr8px9YdAMK0Iy2UI0FWC3+HW0PLEPU09yStbUg3az2MUMhTo1Tux2HIM6z3p7DU/E
afdQ5DH74K8FAJHU3wGg149NX5kPkhOqFeB4ATH7FguMRhxMVhd3KOGwf11NklKDtCL/xmTyfTVZ
1B4bvF5ATQmGejLDiUEjd55j4onWxmdvyYAltoZ/xLrAgbYH+3BiT2mZ7EO0Wcuh73EV7JKw145m
qA1jMJoCS74+eSW7sIXt7hA7mTPS3JT9NbkGTkYDdfIvJVWFtTJwKN6VxmyfxcRhjNgucptYDPxZ
dPwDF0uDtYsw9PnhSoM7BtBS40JgYKKH4z3WQzWwL/tjHeCiskJ+H43DIdravh7Z49iTo8ZYzH4f
Vo3WnXSu7PVDXtdz8mBKRfh0+A+QIm6fbyKMtJt5bFqOuOGZKIrhNBm69iGui/PQt6Jj3heJ/yOl
3uHMYVoccbWTqNBFuRbw/++QiyXbhC4+1Ilu2RCzmm11lz92DM8P9UKDJOnMhC06rs5IuQHgLbvr
tDdI8MylCVc4xXQAsSgGCYds3d3zeGu3ZWSFu6ppFuKDHCyQtDoMumWQI9ZuNkVbDbV/9OKUfIb9
rCcoL4aeVMm5m6ZTYlXTQ9VTG80km1eLd+wU9xCjSgvolmDIEfbURoDL39iKlFhX044OqvbiLKw0
eQhVPFx2k2fAV1SkxZmcgfN2nm66pY3WJNPuvC517o2G1nfa9yTfIVa+GD392qC7R3sXoqPW+jjr
bSiPg+I9eor8SCQMKF6n5DABFjKdxbm+mOFj3WTjHnhGflO6YCRTyrRgzkBL2goyaSjcZK3AkyNK
jB1V23lSw7jIFZ4yVqDKWSErJ41/ZWQwFpM3omUG27IKYemB37lYZHPWKQSmVDDM7A2LqQCZ6Rsq
U0Ez6d17q6QlLUwBNUuF1kzeIJsKt1kq8CZJW/UecmgS5ArLCUnBOJ0J61z1InqqEuiEEUgA4lnB
Bph+r4y3VfPA8HXc6wr8qcRF3Bgj7E2AoH3j5rs5RivQNaNxOxhm+EShhhCDwCX74NJsoI2OOOjQ
u9WY7S2yrehaoD4AsoUcT0a0tWTP+dULlV5WQ8TUS5WCTBjPOlWmzM6xETcM7iLO5zdO6fDGLGXY
3F377yBTkKbWf7N3Zs1tW+kW/UVwHQAH0ysBjqIoibI1+AWlyDHm6WDGr78LSnLjuG8n1fe5Xzpd
pZIpksDBN+y99go35dkbXxZ20b+UFYiGzULWxQs9dUHLPagNUUruDsEz/N5lqF9rAieevRWfCpSe
8fFYLpcSecINNbg64Nd1H/Cglbeo+rQ7xB1PTrSSWMkNYXTHxhnb70pq7T+ordYKcPU+WK7RinXN
PwivmbHSXpsV/CpXBCzul8ofDLCwZghjbSliummtBljoVKG7B6GWnTQV5QF+fbL0tF576mrRPnPF
lU2Q9CMdqqmuoBuqBzA64mKmZGm4HZ90n3MZQKkVkwGrQY/lwSBQcTMwzjqqEK6tuRJugZAUgR2b
xeIDGBnZSEiIuOUHHBcwgxWAD9C/QFcYQG1C0WUIFCFEaNxzExpfNa//zoIheoESNJHwDoi3ldYX
7DvaLfdUxrQYXO+wgnuXFeEbKbmfzPRrCNvXNYD8YtImeGgF/6KZfiG1ntFwTrvuOOqN9RkrFVMc
4c5lW7UihCMCnaGfATsGUZUS3YV5Azgz2OFlBRDnLYmx2QolLnUcQ1FXnosFYHHxwS5m3QjHeIwV
TONWL5ZLtIKOa4jHfRp/Jk+QUor6IlmZyOOKR3b0lPDvUACrAyvRnTKrWYsZkMqdVC2DoBWzXIbJ
mwF5WTNsxJsjMOZ4xTJXK6BZ6eraD/r3EHKzq5LG9zTntcx1ETQr3nlaQc/eHC7neoU/O2bzWkXg
oBe40OMKiGY6VhP1DDTajQYTaSkgaZOhi7WipVNb/5KssGl8hCGgDgDUumo99KpAqWuR7hXk7FMF
r1qu4Gp9RVjnsKz7FWrdrXjrzuyrR6DHg4/dh886XEHY0EGGrWVX3WZeMdnAgguIUu57CEFbX1Ha
AtLXHZ1y7hN6/tDoHdeV9V4YALiTBatpvUK56xXPTb7kr04x4m3Rv7UfBG8cXbWvly1LoBqUPRHV
cktWJnOPFf9NxeJcQTtEQZyPKf5gaJzGCgtX7L8UX3qVqz2b4AuOGelbDoDxdEWNs2gmFH7Fj2Os
/TJlAGJD7IV7BhgW+TkrsLyPexKBYZg7g827o+OWPNLPWgPoHDDbE1bk/VpsNnp5VzkdQ3n46FAC
vltJdGiMIt/g3WBn2t4tebJBFN36xFGgKy6+4qMsN0s7fR7b/r7Wu7tOK2+p1qCz28vMfU/ID/QE
EhkIo/PnlNucbQcLI8tMLCz8K/W9TOG/2wXhGrGt4FlgZEPOXyz3wHyy3wS+/238/qHxQ121ioX+
feN3zGn4yCj/qxzl45d+b/lc59Mql8cuiYWLmJU/uZ+ap3+i37I/CITe2tihVPm96SPril7QI84K
ANl6hiAj+aPpsz95QItcSKJ4dDxh/0fZL7hqfmr68HFiHWSAghkDqYi3ClZ+YCEmdsLeXm/j09QQ
X7EZ68oC0kQ6Zt047PjnSZfU2dCD66whhLeDXEVrMbjWFJBNUTUHhfw59N0qt0/L4shwmw8VJoVO
iOkBJH4h93rqzNpDBjvhuSklgdRDDcIHXlOOln0w2oEVCeCYTR6ypkLgKBbST6rePnvw8Jhqjmo5
LvrSyU2ZVt6WNZKptjiNp9iHAEaOOuYLSl5Xa37xqKTeP26VzvUI31wEmsR4tQr7NB2GFegoDIyz
Z3QxiJfCvh0lWr5i6K8todk7B9sGqoJ8EBBNkNo91mk6P0w4Cy8qMhDzEutRUi1WuIxTl7ZrU1oi
Ys2X1tfcqgnBiEasBEs1H6LR9k5GrZIb5m17KN2KxOMqqXZWSWditDHBj91oZHowWcR3ys4xnnMP
5nUCvfBRNyabBlx+jYa5vrMqHnLwhM373kjVkW5VBrFu3Mf20gbEkztbbYYuPWFjuzcdLb+Y5Xi1
BMsMK88Joq4nJ34nerbeS/wuPtKF7EYvCrJm7am5Dopp3qbHR3jLvkFe8F6b/G390p/FuG2MqrqE
YPC+p4Pt7YZMEv1jJa4fKQe1n+29WwSEsc2n47S1GJZby/+Qv/nsEa2zijxLv86t0zBWUMAJR39M
VWte6X+mG7N2xvukFc1DncW/pAZ2Uquyx4Bp4Q2ahDmweoXcgCh5Rri19oDWsHjMVVYgdcjbC5VC
TL9OaGroZQ8KN+ZFm7LeT7hjv4BTxqnWGtNlRjEZ1JNlbHWsI4GGlzwQQxh9huVFkZm7DUGZaVmx
Yi3TlGCCutZvzLgRp1n0eDWm8S7qZf7gDCWELIKDvKuTWPWDa8gB7UOYoruKluUiNbQsac0okVa9
2i9aX16FwRXt2H13NjIpKZKNDcMPuWNn095W9J6vCECsZKt1XXySaaxjl8nyhi3vIIMG7tuejQ0d
TtPfIJluTyK2b/H/N+R72iUy98pNgUhMDNxLuBwsB4iSngSZ8H24UkCW7kljFIj08+oSLLMLnRs5
kGpJDUzcQJ/ex6a607r8SZ+VR7cvrwyd823p1u9t7TjHIq2eZnOtAoz2a+EgeFwdlrNfJMaNBZKL
aRDf1PxNi+hrKr2rV0Tvs+w9EjdmLzzU46Ddjq7nbcO+jqCRyVdwrO2dURfTTkMO5edZRLgeCSZP
ErKVP6VOi2JFkcdJ9wRW7eQwq1+r7lfyl5tt7xRqn5P2w8bjtHTJuSs6mraOBCamC2XI7gic7wbq
ehEg4im241gnu2xMJ18yA7+6oZk/1K4VHYeUj3lmHXf0PHt6gO207MsuM4KaSe0epa99K9VAdq05
HtUswyxAeTI+jLJ76uFkHjQwWxfUSnHJDVa1chSEfGhYI4NGZyF6P4ejWZxJz7wUyv2laipra9uL
9zllHbCTBlFyMCXD+9l0kzuA8m8lhc3RAj2yWRL9za4HC+qXEt3XVvGWRRHXFPS5cRPlJbtXw+KS
FlEOKVLmDPbj/H7m2N3EE+ddDperQrU/f116D9NHyPk89FyDyTzNXyFtkLZcJKJ5bBTJJJB/UEiV
xR18LYnw32MhcR9ZIQrrmmUYMjnJlD+3BkE6bFod64wsO7YDXR5Udeldu9T5XgNv8iOD9NIxdnO2
ya5OzoFms0+r7RLFui+Top/YmPYWKq86sbW1ulx2rtEVsCAJmOVwR8cy9U9xPre6BGhUdqcCzFjP
s0Vr3jMNezEctLQXgCDYxjIjciuiq6rJPWQ9m+/zJJX9MPHAfjRVyC2SjVx6SBQG66XVE3WKl2Ju
Nx1hX790XP2Jr/dNhABHCx25Ge3auTY5fWYQQnk5VZANT80carvOS8voEDbdcU7M6C7O+/zR1bAX
bdSgOfs4g0zEwGmMX2tXttvBkMVBT6L4zWXd420KF1w8gWOdPEem0pEVyBodxMIY7zgwAmKvPgxY
fKYFAD9H+/cSFvG4MaUx3nZD2yK3NxqxSqrp8xa8TtEmtQgd28hp6Z8FUcpvjRLJK89kMqYIO70l
G6K4CwfL+y6oaRdK49C84rAcnqErLxfmNUf8B+gTC9NmbOJZCSkXZtMzXRnIEfDYcFnVcCw4bX34
MMYczLladaUhnyIKjdh96ofZYuDX5t+0FHbtqegNLFh2nYwPYSPtJ54j3rZG8Ma4bGZ5BW+yDplJ
6HgPVDJN7xnrLMlhFBEikpXD/eSw7SJcJ9buk9RmJMt0Sb2mc5hdzLwG6TeEnXR8wysWwuWa7Jvs
muxaj8QO430wWBiW4RGlYkGmTczNWhMDebc0Jom37di688ZoUZLB//DEbQ0P4tUa5/HX0I2bry72
2V2ppWw2tciLPBBZs3aiORjuS4vzZmO2SnuXYm7vMARH4cYky/5ABF6tDo421l+9aCpdf17C/kgx
b5LRlqQNO3OnSJ8Bkkq5cSuTOZdEdknot9lcbNgBR+45snGZu9UzsCxWu/zl3tZ0lHgNvS6U2zIR
2RTog2bt+1wm19CrxR4Fo+OXaNWI9XIlUykzRuljYd5F02BgHhq75qQz7QzsGqzjPPQtgTFccE5e
L/5EENS2EQwX7NTotlZcenKjt/WD3rdd0CKBPmN/J3rACSsySJ20PraOxClcYHR6zVTaoRKJcLf6
/dRWL9ls1OW2I2MZN3LaLL/aFFC3QMgwpBn2L9ADvC9OXBZvVdRWOzPGkxJwxDOAnocMWtLoZZyI
KHLFMcFUcest0vk6WCo/1HENIcaIrAUfhTmbv2D2iG+6UDefPOZ0ycYtzAlFhELzWlZGdSDfl/+b
LX3mAluN5ysMyGbwJyPW3wZvIH29tOqvrGW7B8sjpsZPJ0O89hDtwm0kxp5rSbT9BnCE/s1rEBRu
MVhExJZWafhCskP5hcgeu2XcHE83fdvPLBTxSAeLatFJO2Z2TKPsXix98tKUDoOCgazDYvAHV9uO
Lq5EUMse3kxPXHqCNYLIg8+OfqI27sjw1rBdR86eKY9V4wkb5C+eszAQlVUdPZVydpguwo8ksE4z
9dnX20QQUB9Fl7Yzlu1oLOHRSHPyw6TVBUtt5rteiP6ML5SNvip+jVOjVz50DudXjGIKJiYZYCvN
Tn3BChT+YssqZIovzGzDt7ms2Tqyv42NKTtGlFmEQYUWu/xERanE+iXTbzX5K+WGrSNpGVqcc7SY
422FXvA5D+EkooyI9yKxNPqDsD8rxHzIbzLbvclU4fmRoEYEo3SCjay1u1I1PURHr8HGakTZS+vC
CtsgGEb+FSfWOnNhPLxlFLvcZJpen0Z0/2feYX42ZJK8hwvRBLjoukNRNyCgPLM8NjlYQrhAzzV+
pd4HZ6PeIpR592bToIoUifrNGP3fLvkfumScNQarxH/fJT/9qoqq7H5skn//nT/2ovonSABkLQO0
o2Ow1niK3xejjvkJKwf3Pl/ob0vTP5tkUp9Ze3645QArmA5L09+bZPpnXH0YNKVFqSEw5v8nro2/
2n4tA5+77iFhN3GVrO7P9ec/tMiuPvQLuxbr4LqYl4o4RgkVoST64TP5P2QMP6kYoPboeFZsnKUE
YfNJrD//4VXCnow6s4rCQ497XN8MwnM3KLYI5uuG6b4AAHTMlyZTQbV09evfv/b6ff3gaoUcxYtD
y6ce4WPDavvTW4wx2k1m5nqHCFBntnNUOwbDxNa2sNg9prpRvXFg1fCrysQMUMAnv05aV5ZbW9lm
AAGQArxnINYN0JfMRmtOPXxdJt4p+EE0D6Dw4cdu2yhabvvWCa+FnY/B/+NNOJI3sELmuZB++gQF
CSNm0S3eoVkmYzsRF70rNMSviTPOXxpTDH6oZ45Jeh/yQR0Q/evoEWlpkSbI35d46z7WIGOzdV3g
oAvjPY8SdXCz/DjBmkU7xXqiSPpuh54Kd7tWMHT/+/fwk5Lj43twEYro1IYoAX42Obf41/vZGb1D
QvEdKIGRAXjnzGj/n5In/mrd++0bp/6ENeUinfHWudSPl5vFAqyodV5pMCNxAPrCl2e7zUl1ZvMg
LJazf//OfrqJPt4Z2hQC2rnEsX+vV+APl7eht2VZaJgkoECoB04Ugqf6yDv//av8H5/f6s4G+cFY
DUXEOu364VU8xXGB3tY9KGNM9jy7v9e4Sg9Z637++xf6AFz96QP/+PwsGBgcTOu58C+HQhrphkcX
4h4MzE7HxWmNbexxzczI8QO0gHSFOuoqFPtddp0Hyz3XuZ0Fkv37Ne7L5aawrOZBzVDqNvbA8LbW
VzrGoJvLgWTk8FTlJVtlrs0vQ0Qv5yMd4PkfpSNrUBnxIlMtGWm4RnJoDbt9Hu0lOfz9m/zNjvaX
d+kKAebHQsnFwNGzfpoOhkaIwnhR02FMWXEUEe4DIi3ao8aicldlLT26WX2fKGACK8vZz85OesgL
BMtscLpdVit1qYHsJZuuNIPGLsWzjqLtYjE5/+qMRfFsNfZW6aPxqMP8xiMC/RQjQJh/NkTm7eIF
F2GHchBFHaltZZTMe8Lcqc2jrxxnqDI7y2I8A31kSEjx5elCWGkdGkRQ2slBK70ZT0cCQJ2k4n1r
Vu5nFVrpMSUfKyj1JkaGH4XvMWodv2iz6CjB293VOR53+MmOPDOXBKsQ2ta2prHzbVn3vs0eMvdR
T1aHTFXZU0eeW94wjimLWbujpJu/zRimEBHE3TbKOnNvhRJRS2rHsKnZNQSas8gHKzbF57pvi2cn
irPvNcFm0yYT3kwEq2JJBPZXwEqk3nxx3DILnMIA7el5+TGd0+mMkcemdMzcoHOT0tuYMLDv+q5k
cZnm1ptoyIig6IKcnP2qZZp7q5W5Fsgoibaao05FgY8jt/VmmxneEYEMtPWwDrEG4KPeRIqSVHNK
bHspivsQNWye1j6ufW0F6ZHiVpivVmyPdKGxOEZZUZzJsZi/aHnWIXFkhnvRew1nx4y7ait4vgDc
H829UXnusV+k+aZCu71P+ZzKYyd6z2/AcX3OJLzGmitiYLnU41d/q0ip2WWxoQVmPdGEVkapvpCb
3fsVbmy+GqxaRPhFh3Hud3FsPhhh0W8524Yja8F5gwOeKYSKjW/YDYsABXP9MKv8lggGpN8j6Jgh
yvugD1eqfdH1vhLiRBwhctyIzi31pojBTnSLGuFrTKNygOIprqG+EEah7Oe5y94MTAEBqonU11Lb
e+qs0N2ZSulnZ+pHMo0zb1MNy+QXguFyv9pxuoGUQMfTcCCQiO3r0Mt88GmrXCGClE5ihT+TavWq
1fHMHzOFu5j5oY8gq6o2AGvpdHgYYdlbumyXRK6NHX9cAyQj29grGPs3Fuv5c6cR7qkma35Lx1Y8
9EnrYAqZ0ZpthJHWd0sl+Ib0Vm9uZhDdR3ig+UE3E3FwKm4XG30q+b90Q0vWb40RXSV8KQZUXRxi
n0vLdxqV6AVJav8N2v/8Yg5qPBWuOxyzAQHtENXyrIRW75sOwQFr0eHY4xND95qhC87nGQiQYOKn
HxGZOQuesMYutoWIWP1ry/RFDqLcmQKVlsiieouFQfrpTGIu6hZg0kDCzskEH7sUBZJ9IvfOadkT
ILuOtU80y1lgVzRqmo0migTBbBemw/x9QGZQXYAH5UFYUxTAsxQogA2GBkbhBknEk0MnGXFjCGJ3
xTAaW96xOjl2RyAkmhbyTcR8w+q8fV68Ud4Z3KhMmUXTB1nYQYHCwjrgu1IjI1WxYPtK1XvsoFQB
xOU8xdA+zkwW9M+aoL7Iqzq+Y9JLdTJQ8mHwQr8ZeSl/HXrvNb9XUMwIO7tix2heSHXJgkwsI7Ru
6kLNqtF/ZLp5HGWT7Wq8BE9V16K2Saz2GzRUcchTydmjeJMNc+pbyDzhafGwh82zWV9IHwlPTqt4
cmHo0X0bYlKQwq7femrgncN1vcNzMjKLN40tk1ZjKy0Z3S0MdOi35cLvGF7ePkc2m51emfwlWe+J
/TB0vCXNRmTemc4S+V2W4loljuKOiRsYwBUIXtO+HkRq5yQB9eGJWsXCdMYElzpSnQab61Wnmf9O
DTw8JYPiXCeQ8gShfMg31DbGXhdFsyfzzbqBAqFdZ14ghknHk3dBnsWfPcfW1zG0FPmRoKauwmGA
FmZRf1Vs6QPlxPqLcK2bNkPiA1mr2rcpnHucosK8sSbA7g2Hgq568zKYjdzVDCuP0HlsH+90jAkp
JNuB1HI91KDRdl1CeudobZ1EsIMuPbQHcTTsVT3M8Z6P38nelXSb+KzagvFEOjPm7aaSfNeuUAIJ
JYILfE8FYwA5zW0ELsuQ8WUayXtb/tuw/pa++A8NK2td928b1mP5LXn7q5D399/5Y6srP8ECWXkx
cAF+6zz/EPK6nxBysjIglvFjO/unkheUgGN5DiXjigW2aVn/t181nU8OP1h/zYP1uIp8/4M0R4Tf
P7dzuqnzV6ytNCXov9BZe9aLyULsxzFE3RiYTZ6/WWlIqHOfCAN2EnHcw2Zu5wVK86pYzCJDP9sA
dW8RxZAgoesgvEKRDN8crPZ3C3n1Xz2Rzvhv4G8TU9prRTBVIUOXcim/FhaaWWHrxp1KRrvbpKwU
bymL3cXP0gKbWuuRiZDY7qOjsvyqpn64E8NbgaaPkOqYCopA8NcqSwiGXIa8XNig1dMb/v5iQomm
zQvrIJjuweThkSCxyomybW032S8xY6cIe3URpThuFfEVAJ6JT28mRlZgKm+xI6GZgyy04B9Thiu3
eeUSzqHQZerkeaXmvqHLw2ofh/HZTJ3B3TJhTZwN5ZJtYgvPqve6revXqqOm6dtZ+L2ZtzeR147v
eBbLV9klFosYNyK3ZMyah7lOozcjNljlpka1KZB6MVGtKRsNQRKsO5IdM1X3FnEt3mZ0p0ZtyIZx
9jlKs4trEvoic3PZ1XMXzG11dJyxhw7AXnMoe7WxJZlWRuLc603rIekxi/epzXX2B4V7T+Ah/qou
7R7NeWzBb7Qw48fZPMDd1qlPNbyHVhc5QTov/Y0LOjU8Ljz+TwPhP4BNI8sj48VqnLMrCqP0yQzJ
n1Bc9o+9pD5CqTkumz4b9JfEycKXTsPoV49Wsy1LTzuPCynOAF9tAN+zRM+NTGmJ9P6ZRKm68S2v
UOcRau0NYvHhu4dNH0wZjMsMfBFeyUGW+bbGnp4G5ehh+tN1Z7hl/6r0jWf32VvzEXPcTojAIqIM
io1BWfM1TXOKyzFsmnoDxT+6L12v1A90Ock1rjPz2YiK5MFbLF4N3qN61Knudn0TyxvdIJNhg84n
PrC7JZt4Jv/b6IaGYlKHYwynyLeLdHrVykidTFF4v2Itd9TORsbI3Nwc3WQ7No13RamwABfsokp7
SSPTvo8lUWo8xchfQAm2ZO8SgjxpRdRxjJuXIvAsLKlNoZef+R6zLyMSjHsH6fttq8/xyVHG4G31
aoS1EJYSX/scFQGXa/XZNRtxFynilAKt4ed6BaCzGWRfkRJV1JcU40dCZkjBXf4ykZEn001OrJzk
45mwPNUnb0gE/6lKfeV9MtqYUxtztwea9Ez8ykToitES0UHWNsiEcFhEeJ3HwZxPsRWnh2a073U3
pVySzuKbJtvEmWiBxynn7tm2U5+/hiEmVD0nCiNwehggflYbFb761nrswRHWmznROyRxxDjFbDku
kn3wuQOwsZcN7Ma2anOM4TO6bMI3tq6JtFJxv1zDFmrDJgFb8mX62K+yWRfpvbOK0byA3q0XSNfa
saD7dhDXXwy90Q5jr54kO58HjQlXhiWMla7JbpdMGPu2Wte9xbr4zdcVcN0X8wNrdePYrwtipn4R
KIE2fxgVokk0Zh+L5GQXml6+dWq+SFBNm2JdPNNNXoqU+2NdSQt200N6Qk/Gv2Rqzb5f19ek2L7a
60Ib0ucpTVFdrBJ9wP8t/8y6/m5YhMcMRI/huhzX1zW5sy7MEzbn3rpCHxcTW/C6Vk8XPcR1y2k9
s3Mv1+V7uK7hs/mbaocbtJQ5GQriBjQ4G3vwlmIn2vjL9LHOZ6/vOjMLfjb9JA/mWwQqV7GKAELU
AOwp7+wxTe87dAIY2bBBzjfOKiAoRPU4rLkPxeQgjFyVBmLMhsD4kB8AMXAPFFQZqAHa4f43oQKS
hQZWwkmZ7U23qhlmzx32kOugyrQzuAAJGzxwvCw+qciRCW+vXl4xC7a3HqSxnT3qG4PL6MZedRQi
UnQvH9qKiWJNAym9l6xmGDBWy4UwJOQYbYU7w101Gs08e1csdRj7sNznD9mq5rA99c2pYnHKkki/
WWBDbbUWm5xfW5O+HrMNshCXy+8zzPIowJxDDOWqH1lWJUlkR/MlX9Ul86ATLUQp6WsWrnjDSx4s
pTXcEuhSFDINVv9oVUAnFI8ov8MHa1WywJch674SM3Hgww1ByWOAxDd+y6fwLV61MMaqijFWfUyy
KmXsVTPTr+qZzrRP7aqngRfKya+JZ3wYzcZaVTdxOoU+gbfIXDPnfWQXdnU1z/GXfpp35rx4u350
8u92G5aXZdy2q7pn7CRCH7VqfjhjtHPaJQiBmrhorlYe50Gz6oQAYJm0bmiHCE2I3+WHoMirWkI7
s/7KRZhfPDJn7lMMLRt71SIlqypJ18W9I1sZrPqcY7Fql3IG34HWr3qmUf9qDYqFjq5lj8WqerJW
/VOH5XbXfoiiOA5XgdQgbF8nuG6H+J6JBNm2e33VVGlokYicGedD6SbT0e54RJLuZh+1HLLeb4Pl
/y52/rFOBsL4w8TwX1Fc1fgXt9uKxeQXfi+SPfFJhxtP5fyXCtmzP+Fjw/oKRA9lJG63Pzc65ip7
BDsuYdutBfKfFbIUn0x7rbkFEsoPj9x/VCGb3l8rZAK96Q5Nm+rdEwggTZBjPw6K56LrhtJJ3JNo
CsYuhIcHY2Zk14n291tRDstx/BAcYPhGfEDkGTqED0XChzghdFrtnoUtkgX21MO9NLvwKcPAIW+a
Vd0QdxCdjgARkR+EJee/TygrWgg9RAk15c4Tbd/40KvaxHs8E3F9YomffxtWVcXQ9O5TPFUpao8P
2UX3IcHAIbeeAOMxXvUZoDLybfoh2rA/BBzlquVwV1VHibwjytF5MLoanokhllcUKshA+qEOv3er
NgTc9m3GYJfVepmkr2S9N28yjIbnKWoK3yBE/btmmvTJZJszgVCTQ2Ts4FHyzyYzOyuabheHoS2I
FDl/dwpNe6jKFNuRA0L8MmgGFMQPkUuEfARNaWXKsxGnGalvHBgILEawFUsdlYfcDtutNYTxqz6b
0eSbbuHu21WoukGdmT/OehzfUTEgSOmZ8SVjHu0j3BknC/HdXlRTTYIAo8zHIo4Yvi/EWzqYu1hc
I0czegRRGVVOUMrK+zavKx9koMqBYpUPKOo81flGmLGsCrN0i4feXjbIHW2mueCr1YKibpXCkgLm
1e5FUq/z4B+c/jo4RXMgdoEBsCZauhDS+HwvKfLKl4tdPzb52J10x0X4Ykx8OF4OwhWPRn6ng3DA
3BUt6V1iz1VPAp4zvOS9ACHSy85FLVph3o6XeZp4njseZacdktRUjOk2b0t1B+6GTf6UoDCBgwOb
ZJzAX8HDxtyVFivbNZ6ie7erv7f8K/1BdEuD5cplTj9GWS435kiq3yaRS/deKsqOQwhy4ynsp/Q4
mGWzXbw5NY+g5Ia3mhXrvT3CyEbqZe08zVQo2M3G3OkVfrDNlOjjHWkEUfrUiCychodFI80TPDDI
7W7v6ENyHWcnvgerNev5N75dY2SOWSgC7TaTLGFbnMVCTltygbVbhJeoBbtU6BUzZNkNwBFGm/pL
N75ELq8Rkn9EhuKjJHB3OxKIzN5O14fyEJY6yZYVwhIknIxmiOY5objKdm2RFdzepvLnCp5RBOnR
KdEWSA8WFnEGhd90a+RdnOGrcxjwJZMHBjUyi4Cp2o1BXt9tJXRnM1Xyivv6kI/COi9Azf1ZKKRo
BJMdGDfyufcTBsnNIOcwKF3FFSjLRlw0xLsYBtre9FGlwXpJl+5kYKHZJmiVj+hgx3NvLnB64Mjt
GwudHhSypbmx26Y/GVCGrrNeynKTVLa1t9MSpp/XPiwxN2bGfguT6hddg9WWu9k3V1UySG1GkFWS
tp+13sgv+Tg5PtYf4PSTpT8qmXFquXA/6EvQ+5FdO/lAQiCej5GLsQh3zdBn98BenjypcmJ8ubG1
Ci9JF11teEfbotJTP4SB7aesrKwN/ScLt8UGUYSDl0+7Gj8LwOeBQAR6ZJS8bI3chillpMYV/yGC
pJwUEZoG6wiTrNjakBenTSTb/taiTt0S+QwtB17FM15I+eIUVhrEGTU94cj0Rn3nfGbG0t/Uo51P
HFItZwplCtsB7BHau8D3xZAji5Y7kXH34jZK75eBs5EpsnuoyEs4EIKXnkcdYvQ2aqNpzbbsfVJN
C39srcgH+NFcCqLn9o4qVs2K8SZsehrATeSNhcUCIabpttDHGJCbfCgPIw30NlzQ4YIWyvm0DROb
m08R5r0nybyG0poDoshk6iZ2Mhqja2SfdylZG98GYWmYdrKFRsQQW+HWzPOl0+9U6xYvdCPufdxF
yMQivv6XFBKjYfWAmbKpvEOckKDPi8RnKHv593aW3asDXvrRaabyoWniaDsj6t3l4Oxuh6Vzj6mQ
LYZqJhtbNgE5h26c9I+JNKuTG7fmm9lySZtmM54RHpa3eC3bw6RZ+l3bWpk/dcwzWli+j5Fe2C68
Pz25dIz7zzhUh3NrATgQsZX6Q9pmMFRcjsw8utO9Nj0koZZAreuZ6maD6yCKJP3VTDtGJSH5wyeR
1/GuYGQEyCAPv8TweOINkZftV8o/uL6LNiRnY8haNp4hxqpFn35hZZP5i1kvn83BROUVpo7aYNvo
oo3TtF+AchnnBSXRGaXXSia2Rcr11sRXy+71RwxeBgDftA7msaFNsucufq6bGhjxYk/3cVsxNONg
ag480ae3OIMBZcbSaTc9AE7UxSY8F0MufspVebJU99D1c5vSn5t6172Ixl6L25kWJhMvs4Z49wDf
TiXPkl6gpGmp7J4nUSbgLi1VjKu2hOW1JRWkCWZzmIptLablm9vhQQqzmTZYJRzBRFuv/nM1wuGO
534/iuLzOE3NPsnwk3ORhke+yjzoyzJ/MNdJEu7YUx9pNTtYlfy22v9vffwP9bFBPhnF678XPt0m
77gm3soflU+//9Ifg2TjE5FtBBnoAOQ+yA//q3yifJYYmYl181DmgGChhP3DHuR+YrwroNh6po2E
Y02i+kP5pH9i6isYPssPuxGiqP9gkqz/NEjGEolNmfKdYlwgcvg58aCZ2J42eavflLUcIH0PzNKm
g7I4GMNYlDb72HguKsBz2M6/JCTzQQmY41ptWq+23iDmlf/D3pktyYlk3fpVzgtQhoPjwLmMOSMi
I0ellLrBsjQwz5PD05+PVHX/UqqOZLr/rc2q1dXKJCDA8b33Wt+yxGYyE+5l9lK427Cay0wmp3DJ
y0JSXKQ0N4u2afffXel/kVO90bfQyeUDAwMCTk0+mPX2k4P8HHFvz80JeYu+R6ZvrJ0x8c8E5cIJ
Jeg2+41+C33JjzUFh0R7IlzpLOoQvk2ql+9rCgOubmWwTaVR4Z/LzjUgSw5CqH0iZVibdCeN+iAa
s3rGru/Xet3LgRR5eptDsCNTQJRXgRujB5kHAG6rQgX9vLc61iGviNEtMWZiSeLRf8ws0c17glXK
E7tW4i7DuADIAZa6UWhia6y5dHUIOQnHgmttqEHfIx7zNuCyyKMrKoamSe1xKD8KhnDbuERbbSBR
CVBiiiS/teIbQdfatX2/C+jAX08qth4bYXMTjDb6gga9wX6Shg/itqvEBTE+pCIXgQY7s9hfsBbL
JzfhwDUb3kLWoxAYZVexi8xi1TZJ/Uyki74NsYHHK23FnsaAbVXP1jCmAOEZ80U3Osr5RK9AjWkW
qECa2kESgqvZEo8Wdpn2ZJXStS5zCp1+p9xJVR8s2oXRsWta7r+wzea1QU7jcA9izno0bJii7ytP
aOMj8QdcubjVfJ6pK3V51VQeyIqBGcW8DpTBoTMCvsMV5nI+Hc3igi0O4S/sh0xk8LcBIiqa3U0B
dV/yKohBMxUOw3ZU7f2EFGDoG37cJ14039SxuouwWM9rs625SDFh5UjmZde1HyLYvdVBAgfJSVVP
7X7txDaXJTYyRpja6er5YZrZFrI/Q5V0ogTKouO8fCXuQhvxoabz/VV2efJrYxLgFDqD5s8wjNew
n+c7MAiRXiWah9cOpfA2NS25bts2Ew9h5gs+ZaNcFAUQByEhBG64yZyaGBFr1NMjg2+sVY7PRjJP
AqbJs9MjCEw655oZvnoy4MVcxqHCfWanzD5GiZvZyKS3JpbQfVkyf99XtknCtpi5ZaMRlMkAvMtb
RwkaoDUFcDodsbw5eusQSvBkqLrt7qx4NtTGGVxuG2xSXN4xhs53Y3ZkYmFCCxnRrHNUIov6UHrR
bDPXkIb1acw13x0SOjl+nRAMVM/8kdD7So/6Ps5NKDUIUuI1qnTnpbUK/F9R6YtHSJ98PeyMagXS
deS7TamViJh0S+Y/g8XDBfCQhxLCGzS7FmlD+6GlP3oP24UHwZhdLnBsVZbap5lZnhwL/MoKogjZ
bUOCsDIJEBgiX6sPyKrgVdvoFdiolD1HUYD055XgafO3Gu8Sdjl/4eT0IDpPRZRazWM6z4bxZJBU
XZ87GmIN5hDgnbtssll+Z3Zl/rtYmnl6HwxJc9C50dTICpjJz4NkgZinnGvZdB3XUpsjvBzfD7kQ
1ZKIHGRepneSVSU6Yv60sEovNzIR8XxxpeHzHCtAa9aqayS/RY82ayiVtfUY94BM1p7wIvVBZ15v
3SQ4GABeh4LpmWuP4hIpD0mNl+Uc00jDhIyUIGySj41oiKVdOX3YfbapotP3DSuEIMQnmJ0GT1IB
0nxF7BKdEzcLjWaLZXIR53A7Hdsa+jTu/0ZcEmw9+r3XB3X6xXELCwM+04UwQE0yWNZNzvtnrldW
n4TqKigsL7dQWijTvIpINGzwT0BmXBlxaH6M9QzaGlHNhfxt/4Mz9MG6nMUDEfJ6keqU/bupnIxt
2rXRhhsDrHAPptXOIFFCZGCbmsfDyHAInPsmonY50FxW47mUKH/i92Ek+3YH10fh4CghBePXqnBV
VZ75hH3PWtu5+dEA0s4kDQ0Uez4iJiMIuweRWuHfWRu4XzRAlBVVbHHTZercj009bVHf6TtVAuBw
7KHYoi6UmxIy0T0x3MVHIaN8ZxVmSHDMnDuMJ9zm1g9BhLj4eu0VCh8kUVWYvbMSTOq+2XY7SngA
DYPW6yUsdTvkY3VDtnl+duTQb5d28h3LevUx8fvoYZDZ7eiaGoYAM4xdPcFOJDu9IJKojB/CVmXv
xly24a5BNXz2eYFRX9fzMTN8hLW2xKZWjwXoIhcTcjzY5SMvnepDAUQ82iRzW+y82CzfRwrJmeDV
46885TAWUm6vL5XSNhD1geY8nbmv7JAbsHpUedachLsxs6yLE+Jj2USmU0xQGNgObFpGbKe6zUvI
1/WEPC2zGbbCBdiFjrhLgrLaL/apDcbf6kOSNtXIW2pQVwUY12E75W5/qQFaP/gEv+0NRnw7x/AV
EjBj9nYTqL2LEXX1iQV7OphFMV2NhvCvEGyN26ltmnVnyX5d91NyiIpWPQ7xMH82zSw5oRCYT03R
+Nm3PvYn/X/DL+W/bIl+2sxJNOz8h7Yr8cQ/SX7rMre9ZJGW6g7rEul02docbV5CkGiJtTPhLxBc
3PxGRLrser6TkLIrohZHho/uV5Ds8zYjRAYzorHR8Y81SqfnWMYsDMh+2GP8esP3Rvr7ehxFP5nt
smVb5luV/hBRSrV+iIgoXXYYjG5Ys6EXPjs6YMH484O5SGO5nIQ4+G9TWATPsIHszj+iNmYeV8Kp
aRHRgwKB2vvrQ/28kUWV73HdPNwRPydy1qHvVgb6r6OtJnEplp6EM/oZzryuPLVu6f3mLvmX46F2
tQS3iamIq3wjoSYAiMc2y53jjCTi6dsrqIhM3hjA+NmNtPHE5f31OS5i8x/vEU7OM4l8wtZo/7RZ
n5imdzRj5bFBIUwb2TDZ/LCg8gYuyMPAyK34qbWRk+XC8C/h9fHrD/DzTUp4ssN1RpwDe8R8c9Jl
IWtTZ6k69n3cHMbRgOAmxvI3QXn/ehQXe4JSGFeoTH4sEDI4kLBfWnUM0RMeJvB5e9ebxt9czH87
CgUlUrlFse28VfarzgaTY3AuPkGuGxWDXbEYzP75bUIYEiI4j2qHcvPNFUtxKsdVXDpHK0A7iKWM
m2KYwLpvp6ATl67Sw/ybku7n9Ys1ndWE02J0w2F/vHxFPATTmCl5pNGrPojeC4+zObAV6TOwEIU3
gbhR7cwt8uub4+eVBU2Wb6ODN23EWW9P1cdKYM6VYx3Tnqc7IIv41EHn2syJ8n7jX/iXU+TmcMFA
LlMw9XaxdLMRzwe416NuAOVNNMJPc4vdB30MK/ZSweFv/kPTCSsn0zb+ISQ4EoVk7MfrOpgg0yNC
vo6ZqptDkUucRqYX7Sl0fvukL62JN486cdJ0dRGt+fCwf3rSCKPyTNaTI8ZJ5K6JyCHjkZqT3VfD
3FwI9GMsFUxsk/XIvo780qm9DPWABlqCdaS4KJ2XLLTaz4JmJbvOGSrDrZeqKvvN7fZvn5TWB21T
RHQ0aJbn7DsvSRE7I1TCgDscGqS9jsl2eAa1wPtySNAFIg1nW//rO038/OzikeGp4vWMDwwn0I/H
DMkusALecUfDM9jrarL6KvShuqO1L3hlRlWw3O9JLC410VrPw+DMBNThXbqvWwurQk0sYb1jl4Sd
h4lL9MdPPVAah24QDwPf3Vt/EqYCVEUeT30+e2y6TScBHQm5sc3AMK7G2vxdG+enZw9F5PI00Mrh
FpVvD1jH7bLpn+bjIAP50prJIvSrC25TDez6T7cQi/ySLpdJg4al5u296c24w8Pan4461Po2KVL/
bLYeVQ7eV6qkX3/XP33Vy8GYZQtGIbzxnDdPXb74WNvAnI4KcTK8/xhFF93fiCrx1weycE/++Mgp
lstl8+BwchCA3tzIGf19Dd1gZAfRRO2tSQ2HZAUvY/qOMJC5PVXJQCdEhtI7R2OE5jKrXLshoGJ5
DZa1vo/ilD6BQY67vYY0Xj3PbtMcTEPRyqLrRaxCtnQ/RlSKM+rEcLrt4Kmg0Pv1mfx8MyCc9bH2
8V5DqveWcxwXk0fUUdserXnyNmPRE4U9RmRamNMf77qQSnIPSPyEtPS+GaO+e/i70LS6QaP6b/Bq
XjG54vxrKKdbw9LlSRb6t/3D5e313R4ITQProcWjDwgKCu/bb6mYc1uArpdHVWv5RSlrODYy8J9e
GyKLvUJs6jlz3pVaW79Z6ay3twjkaEvZ0L85MkFnvAN+XHdkFnSxBIV5FESq5POG9BCVtiR6zaj+
FyWn97cSRARsAFKK9uKHJU+g3YTxAXEZViXLSqZ7kzzvfDOnS7+mbgjOW7RO/Hkm9uSqyVUL7YDf
f+uSUkMiVwlr7eAbYboYwxlP3zlJOz9hJeV1Z/Ay2E9dg9Ub+yN5CDjc9K0zalpjbZDS9yOYmRd9
XGOOA3WHZujaMQ3csSYMiLuRbsMF6rux1zJWt+UkiCkpkTOt6GIDhDchyJhn2tJERKE26H3AIk11
7lKJm2EBJYybcqpnCug5PiLyFGs5ZA70BlClCFSR7WFKp/eNOaR8sWfgQTwzgsn0ukdnKz6PjZfS
FDdAGq19XS3N0ClMo1siyviza9RzeQUvj6Y3KtggOpBASFVU1DP/71zj9H3dfA5pQOfFz5Z9TV3x
rEVF5kxf6ZbHSLZF2FC4T4328eh7hr4Ht5FHt0BZs/KchvXQ3bV2yxeCnoynuxR5lQJANXlfNH0n
6p0wFRkXpuWdsW6U6b1bifazbk3OYrQTZ/7CXLOX100NKmrtjhlfszZjfpBTd16ckY/7gEAA0Edq
JfI8cDUHOhogWndx2pGMrCoCjzb0QehcdXNEI9zLJ0W0kh3wG0G7BuLveVys+jrpjQddEqC7rlOk
yBvfLCQtnCizW+uGiEinuxexEbWblNsluqVeZZovcMpWa8MAGjwMTeumm75bFOQks40bZbGEO8iP
q2NBMJpCQjjG7lkOgUBDow3S8jqNPuFSNhk9LY+xNJzXjBoWrrVPlzHsTd08igIaxR4tITdYEXnK
uhhxw7vhdR9Az567bw4VrYZI4dQ7gnOzpxMSD+3hk5pK/dXv5uDWm7HqfGvBOVnPh7EjLR5lYjkv
cRCR09n2LXDsb48VvKuMO5RnZnTtxHspnJjW2+hM4lEA5YwPdHvpzVudZBlvlMNdVHuKyizKHK6r
1S49cztZUn9jlKI7jR3q9ttoRnjyhXi6ZSMRSvZ2XunKl1wkSye2oT0PxIPyRwuTDvzr689VPU3G
iN6Ve4YTgaAmBbCb7EovNdtT7oc8pnllMGnIJsmFlcEg7V1CTl98h+aADyJMeic7yEXtfTGLWn/s
tWsbA40eJ03vPVTHDP11Jh5VkhRy3TdBPH3xiDZrtolXW/JuEhVd4Ghib2zz/I1uzvuYMQCil4h2
BfeKZJoDTkl2tvuejXnK6JdJbFnZqyweKrIZgmDO6c0bmZMcs4aQIgbmNCV3dNBmj5YEZJZjbr4K
n+mQdx4NsrknwvXbG/9/56S/mZOiuFxeOP//OenppWhf2u+npP/8yH+UhPIvhw6667D3lHRCBKPQ
f/w2mN/+YjhqIQtcChgo8P8zJaUk/Q6ayMZVEK9hK1RwUvzRVFS+KQ2W7Tn7D4ajvCl5c6o3xW8d
dF6WhFqdcotZ0tpSrmDFESCF6jWdoaqrYYjCAxpXaW6XwaUsJqRKDW8oFNYzJFXxkBG6ZuSwCxX5
GUwONC/7gxcw+cdfMuAHd+tsri5pJJXn7vIG0Nd46WjDMMeZWMvkWrYAtsIdZr9cnQdZt5/ScLzr
ZOxCWrIY/8hIubtMEgi1a+sQd+M8PRjePIszfsa4WtdkjMFhoQBKmDOKpjXPhRaZA/XURGzrNm3c
HrLa6+tbkjjTh6YO/GcGajbqZsRJ+LSbIalOqmhYwUAUfjBIMCg5BNuGrabHi78P21NBAkoBXRm+
7U1aF+q5xtKyMfxy/EhIDsoctL87fJrk4TQR2UvJYJGDV9qR4RFNh3s0nXM8z6TFfVStU3+wWhtb
jSghkWMm/pTp6eKZ5BaQxphPV/wjuB56Zd/EDkZWuB5i2yW2v9b4N/g7tl/fQdiIxrU5TeamG0H8
rhAr+rzO+xLpiAzUtBqFMxwKY85ve8hIT8whAew007gHcTnd+a01HREQLc6dGIEfC4wRH6IsiT9z
Pzh3SToMvOZKy7ghMAz6o6MaEsa0wP7SFY8RY6L97PX0dOEdrQeyb9ANep11LZ3Bem+UWStXChrI
TSnDfuNXyApz13WvhljMp6xzYAvFvey3wir6rbGoRkaSUnf2CDuA2bomAyuo54/GlFe0zTNjT+jN
fCUja/6Erce9ilpRPczmFFx6oy7PpRH2+V7OxnSj+1kxst7pQXaWQqL3z3/jj5BDdA0Uv8IAH5uw
i+pVPfiyaI5J1TJmPuKBGDOyHLqgTvwdwykE6KSbEjUzZu04b01e9+an12Xif1fU36yotsOT9KsV
9QkSE42gH9TZ//zQP2uq6/xlwVpFAk0jzbPQEP93TfXsvyDMUvr4NO5hg9iUKv9JI/H/WuQNcC/Q
gtAkNlmJ/2eN5bdRKUHEwHLIqvgna6y7hD7/UA/R8mZW4fIr+RQmKNwfSxJvUIRdTqE4eN5UIFgd
Sg9vvu9gHJ7qczzaW10EH6fCc9iWe2H0zsQfs6a6L4nPDPsLcZHIG5rB3rFxEQEaBwcZ3RRWJ5rM
2SNLMhta+g5XrOaPARwBEG59/WLaVdrEG2RW4Tu4b8XTqwCjykc2ZYNlNJ+dRXVRRqBL5KSdF1ZQ
dq3aYpJsV3ArqFQkDABVGl9S7ep3WPZz/WWZyLjJMYYTeUHgu23ylumoTk7sjipvrwYiPUZbhlBl
QqOXl76jLMVnXhqPhnQqgOcRjO1qmaG6oDdWbY6ue0M7XV9Eo2G9p5H3MUszzzq1MHi4LKVlHQTV
xjmp8LT0qUKSyNux3AbeODo7JIFAdtv0b5nPxQnLOzNY79UjKdMPTdIWWxIB8Z2hWVqDDxyfXiu8
vHQEjIwW931Z5dVt4M+mu3/F9JsgJJ55FwEhaDW4DpPpaBon6I3reajdp6qNh27twsGH4NssY3Gd
BGa9C14H0PAwOuumJlam3hmQdx8b4HYvfSWjGWXrWD2/Nifo0onHb3Pnb1PgaJna+ylFLe9E4Dzf
mihZ5SxdMzujHmkIM7y0dGD6tdu1FJI2KmxEFs6wbPojnx4SM3L2r6/dBNFkVGyvf/xWzgWVojdT
o6OjG/sqRnHsKXXP1TJYsnyk52uqoeApkd4yIOlpCHeDXIYX6NHFJtSO//RN0FF01PIgMdicNt4S
2oF2Hg2LcPhKX4WmIyoAKpDOt6/sqHNeKp3V7R5JeENarG7nk88mgvNcesIWg3V26HLmhBgF8Hvq
Bp1Pt9ROtA4nPsDIXptSM0xoXOVDQE39WjCHGOryjQPWNNl42iXZ2yMk0rpg1VsUDV1ghlddtTTV
wzLpPhNCQvIYYQkkUACvJy4aHke2JzWcerVkTN0OK/U6rZHgDCkQ1XLyHnQkyv5XNUUzav7Na1Er
FTAmDS8EIcLS1FZhb6ylUXESAd7YWy8e1Pn1iEx1qR8Hg9YLPBjuzXpYctBe9Qhjk1Ku2NKh9JKj
RQECakO+8DanrJEh3Rm1jP5qpE7DqnY00os4ceRdmNC8T+06Kq9iG2fVNlA9bd3aivn9oQ0neT/B
rsBvman3sksm4+n1U3oZnKID5U1M7q1w+LBOpehtGJYtLn6T0VTI0hbsaqtGuhNpPlAXk7BBH49K
fFFwmcs0y0sms710k49ER7UERDQl/9ufYhqaoKqpCWnFxXuoiNwQoHAYDb2W3C67jINEszLt4rrK
vs7IIhQoGYNjFcLKsGQ7hpfvy55exMkVuUbMUqV6rd20GzedD2CBoInx3sRqfDskE2IY7jR7bZY9
WSt023PstdKn++HBVKkcWJmOZdTDqrVaf9vnpK+sJ6rrizLd4JT4k/9Us2pHpBe74j6JJuC7FFXV
cyf7NiDa2tIPA3fxPsFSt5ttYa3NIXSgj3Ttp8Rgngpymcci8zP94CmD3oLVcGNbDfm2sAVL46wg
HXF2eVraq5lI5nbdjU1mQ0tkArnmkg3zQQMrOoyMuj/VVYI4ThSlZ6NcGmnUWS2JQiGowiu60kvD
eJlkNkDVzwrD5cAB8/GGLR4ZrENowcPBV7Oy6gAZeQ5EDFF+bO/LzIvY6PLGIBqiKu7BmqMlH9Is
KclXjax3fjm7OwMgyBfp5vYxaLr4kAye+JwR8/nkhRS6O/brybluVPzFJqXusXec6arK2Q1jZUZW
EhvvmsRoniJLthtCGzqiUnwPXZ2gamVjmZ0FOB7+nS52hNtO2wLv8BckdkQS2WyrTp5DhirzCHci
yhMfz/ME5fjUjaAv1nggBKidJr3OF/K5M44LA0Ozr2OWMVPPhzU9MuCQUD8j4jA8oDtoI2qyPIgA
xTdg3IucdufWdAT+CfKbW3HOUlbzu1naJGeZ/h5dst7Ngz1s2jqtrkfCNcgv7oPbYmhYTSaXlAmj
6u9FUXyww5Hkxg43dLhHtG6fq7QwrXcBqrWnMcqah2yUt5Ez1PfosMLViKwfzo5wHwoXQ21GRop3
U6NTPTDRhMsSRuaHEHnaSQbe4xxa6n3fTta+1E7ZMCGn/8zzUWXVYaBFxoM/HnQF4ruvrNu2Jc1B
oSxxtpkZmVCa52zZMnfmXRuV5VYzu91mCb7zFueIXkVDF1VbnB+FuQETMH4MKo01HBWAQ+ZE3vf5
YYKxQFNdQGMGE1KuScztHqE8015gqEDfKrbNmz6R/SpHNXY1KJu7mjbbR83r/US6a39B+v+RxmF9
XcHXI/5x1BUJrEXQnUmFSDYDhfHD5BtQxHUi7lKhuq+D1M3HibZR/aI7MxvuYtUE4alrZnqCWQp5
vW4+WJBp76JIBPA+SQhhK6jPQ4dgC3LuanBVc+xb27hpmk5tW8sOYSa5+ZesI/S+nmM4qM5k3SUx
bhwvVgFOpEjd+pXvUCyMIZTlAsPoynTc6uJSJV6bQW0Vm6g3jTuZls7Glf245XK5WGOUPlZtXnyE
oUcaR1mRx11hwzUbCBDlsIVS6mzaxHwWVniVjEl7NiZHfhhH7Dg8cxMtv6AVWwLto1MbAqGxwSdd
925z8HqgValrwcw2BYAgdFlanseok5zhUqFjqs42YWX1SOEn46Ikt4pJhlk+euXBysT7AMPFKsxQ
NDdISkm37aAHaeLQRTVwH1jEjkQaq3do+8G8pDkhTVC8wnfLkByDtFXZd14o1a2HkOGhbCSO1IZI
E84n6tbpDO/c7Ybrskkd9KThO2XWqKrJL9oIG1taCJZp53d5/hAnJUzVhG4ygi0Rb7SVJUSkmJSZ
fYdzAW5HhKEKF/sutc3p0aQKP02tbb4nT5oFiqSSa1ag4RBr6vdNl/t3dmcO+6ro6Z+iOqpORPfU
95GTZ8N6Illl25cF4XXRWIpjD2D7Lo4VKJoA51WXeOcyhUFntmSxrpwcPncfgXzK4Tk5wsN/oIfw
3UC8z8ptdccbt7WPJKvrgzZDoqf9yNupXvE9dE0yqlWek9u89txeNbspjRyeBMz3a/D8ZCAgnilP
WeSjCKfLt69G6T1VPic+VLp5ILDI3UF/CBJEfYI8mKSNNzWZCSsvQBWiG3EfBQoNWZNEcjNPYXsq
5SRBTGGRONFfIajesjQJWqynpJvpyFu7rDefk7pXX4G1jds4Jej7EPld9onORX1YuvPbbNlakflD
b2CAczxLNIBrGHeKYL+62iZo9dZe7/XXYyWAh09Zt54YWG9SpCYnzCzDZW69yn7H+y29RtRnk7uV
+zq/xW/NOC11yJrJdajuM/x1CLeRVK+GLmFbUIzy71RYZrjzVVHwAJnsBVMGMTchL1kizvW5SEF8
EBUDcT9hVHnXsg24trKqYuXFXYN3aijKzUw7eBVI/znsRXk/B2NSrfIw2jGvm84O2OdLTRhvA+qr
NjZ96fRHu8y6kxb1tEd7rm+F07WP0ZgfIU6cKg+oTO1b9U0OqeETRl9oT13dHMXgBPsm9J7YqI07
oFKbwW3kHdCtjJ7tkKYIYHUeZkemyLRfY3+eabUweSEWPCvKZJUTsn3f22b1t07zLOT2sUjTZtAL
7KlY4Mw2SJG0b4z800Q84q3hT/ONAaAw3oZV7PR/Y3t8rPqpSIGz0yIJrD14YRsOjlb7OrLd+1Jk
SJEzHZ2KjDhtBLjmSzf61bV22MjFHvfCVQoWhe85mUBPMG1w731LOub7OOdPzbhqUM7dovtkEBJj
nzeytVON7+eIWC5pN17o3qIYrG95+111OW/Q8TcigTfNRwzLNughHwEpfUxJ++/Hwjj0RwIHQ/a1
btPIq9GmEnXiyHqcJ7f97EOY/8100HkzduWAEpwQjlrbNfElvZ1UEzw0MSxvSR/OG/9MkmL1jDjT
eUmNjla6VfafogwzxiUcvJ5BX0MM4cSY2Ijy68RJ0BS/quKgtcnmhkamuOSGmqtjQ5/3aYg6fwsL
nA2gBOHOto054WczNG2fgl5284OlDGYBtSbyMO6RcndV4ryUzjB2D/j+nHY3YwEl6qRgvCk/ztQT
5CZ5moItZNTBXj+kFkkX0TeUbpCvxAt85pYpvjKUKR5sP2RH39Utfx8ca/Vs5lLrc0htZCxrp0mB
Ba7sbjZaZLs+45F27y3Tz4m/2NzIsmKs1TDb0tsW6dzzay2cq1r8JuL3jVqA74Bxt6RTQwccjdpb
7VPKDhleolkenGkRbDtxQveiFxnl2nd9ottvA+fv05TfjqFfD4T5nm0Aui5EFz/eXV5DBVejXT9A
gOArXhwR2+51ksOzhwIj9qitw1JThLzK4v/06B6KMshVKBVosr+d8Fd4F1xz0uWhSSrrUY0jPL46
ntg/oksttcFRVedSBBjjoiT/9cHFG6EEFxmXk2Wi9hIuSq+3506gvRGUQVMe6I/y24cxZP7pprX1
WGBmzDfgmzn5ASP4CTsme1SzKXoKvyJ0M8jJjPReP9D/tjd/0958VUF89939BJ64fBn/z+Elr9oo
br58Pzf65yf/0+M0/1ICeg6aF9qc/+1vuqRrOcg8EZwuykVkrv/tb0rnL9Q/KDTpPbK2Oja3yH+c
ddbirOOvL3UtcmbT/pP+5tvn2XNRzjKLol7hUzC9+vExk4aCteC5MzJsOKSYTdmYq/Dpu4vyL8/y
24X79SCoWFCBcp4/qQm7cjAqdGbzoU8Zpmu3JQvEHdx1lcpu++tD0ff9sVvL+UguC8o+0zV/0hCW
eaBrwFfU5SQmruIsTk+WhUtB0CcEPxVD5hcNcozZkSvfm8rfHP6ny0n/mj42wxwh+NLerhtWNlMJ
K1JJk2J8tHL3vcfW99dn+Pa16y2HIDTb5f0LU+/tzK+BhQZGTtQHR4yPGJCeWl+U656lhLTb+suv
D4bU7+0FZf1lKcL3iTiHlWlZq74TINlhTbXkt+1BjnZ9BLArqnXpMzFMnSA/ZoN8R6+jzkFBU7YC
ximTHMGWj5clJ2Gh2eBcJmqGRiHalsRLr/qREdeaKsuv15Q1FMBtS7ANbQ+BsyGPfLbNvkWKRG7/
DVdtHw5t97UgVI3uY2daTxOGzrUx+X2+SY3CvkR1729siLQb2BX6iZDC5hyrcITGZ7kNfrjazx+V
k4Xv44kQN9hv9l0Qls6N0xXpvSJCmIW0Iagq7MJLP0C8D3McNCXTRuR2VANA9+er1Auv+8QYdnae
f5Vudl/G8pOavTtgn1j1pZcfqYxISZMjh2BLbjj8ztwmhTOt5nqf1k68bgqxcdpk/NJEfn3lJtFN
BXZ7E/slojcLWvBYjuqiNV5u31DB0QrtJ9cQwTEB1bquW+KPQI59AZXhP2rEN5tJJAkZsXX42CmZ
rXsPE7g/EAcMvh9fVDAc5jgLtgn+keuiXfIzqU8ClN4nJwTkuh1JYsbMP06hf9V5Sa93Ma63xxr4
4CbyHMpVD6lKhcfQxHhLtNqu0Gyr3snCNd5H6QAEpBT8Hg8p2GMp0uGUsds9sG/EuUQdDxkPgcSJ
DNHmuiRIbWvRW9rlIzNOZNvJbc1ghWZqIbbD1Fu7Ic7MJ1lCkqZu0Wsjiq3+GVJkTbvGnMQZW1v4
GEf1TCJNKcCo5jhpagVEYIwXSwu56WeiaJu7ai6a27xpz+Df7Od69rpH2dvpoTYicS20rQ45cDoG
AireQarWe6g1z4AdnGmVxn24o4+nD7KN/TtThcnesKvmeg6N8hZW8MYic+Wa9m5FZ6vKzF0zYiGF
iQFZIVawaoR24n3jy/4UByPJpDNtCqxkuyBgAgNfwKXNKcKPSZ9GV/zYe+rWo8yDGo76eFdN6btE
gFs1SHXZSwBAp65l/hlHoJYJ4YQdF4xiby1sZIEY9ABAiLguioATjORFrxM65U3+ilbu6UV5+AdD
884O6umlXSjMmAqL8xAmBjsHGM1gP6KNImQc0EPO9IGsGndTmzVHC18hz75h2As8JtgFCwNaLzRo
L+0KtrYQosMgGE86IVeKVu64VgtJGhRFwLOfGytLQvggbAji9MKethmgHGdycM6aUR8MZIypjNaS
dZ4CV1du9GIH9ntfQLQOF7Z1vFCuLaLQXb5Xw8vCh7RkWCRcrrQdz0fyh4GkLbxsNtvdhpCWdFN7
WPboUl0bbV3dJXWQ0c6cP+Oiaz1aMsBVPPhCVwGT5q0wzDsNrLtbqN2J0WOD8ysm6+lCwwlU/Q4l
kpuzPI3Ghv5Vueut0n5pFyJ4ubDBW70DZGw/Ok61tPjSprgq3KG97Y3KfmHd9q7ihTRuiogw6AH6
eBT1fEMOeMBL8IontxdSeSm87MyCNF8JPJSrynKem4Vsbi2M89ELqPEX7nlrRlQDxT7iBUBQpDkA
Rw+ZdGSgGy9t7l1lg/UuzSNzRZJzsQ695igbz9jg1Aw2QQp3PQTAHiwk9hkku9tbzLVMWf2dIPO4
qWSb+ytnobizJKibeCG7I8XPrtRCeyccDobGOI8fSsZeROE0HNn0oaaDbucBAlKqk68+yqb3AvH1
Y7Bw5dEjqg12RLEWdClIIHAye+8uLHrFvIbnROnP+UKqR4yRcZmLddq4yZMTOcVh8qH3rBnxgDyW
Gto2loEtCYnZvp+h4Wd2DBgf2MZA6e8ZBwQ3al3X7ifGuyHcGJ/vvV74+l7iuY9Zq8Ue9Vq+bSw5
rd1hQi6aLqEFC6W/X3j9pe6dg9PB8FexSA+REYYfvf/H3pktt41kW/RX7g/AgcSUwCsJjhI1ULJs
+QUhecA8j4mvvwt0dbct17VvvfdLRUd0qUCCQObJc/Ze297k2Mh3pNpx+xf2PzEVyBiBjxH1rgBw
4Ctd2zrN3ZWGMOGBXtzGYbr1oSMq/dM0ONENU7v5Q0vkAKZ0wgeSihyC/pJIsGQT0JdO9uQs0tHB
fe6zeRK61gIhWVINnCXfgP1xJCLQZM2op1I6V53IlZH5Rtb23+uK/xb5fyjyqcoXJ81vVGHAnPvP
qfqxvv/rj/6q713xjsH5v9EZlL9/qcJc7x389EUqdjGZXOrB/ygYKKy8/0PBwDO0HDsFJzl9+at/
ws74pSY1dCB3i34CC4MwjDciMYQNUePOQXgcBHSbtWkKec8EZEanU3S7uIbtNeiviTbC0K0tCpik
dL0zFVq3JzV12Jm1qHdwRHV9/cNt/LtjgfFLtc5cmZYNcjjHQMxxCTf5obicWlvZqeE6BznYVXnr
AV26dWcHvRpCLztdCVK+Y2FpRG2T/97R84ZeNrTrHDhW8MUln+i+5TBQN5uKWYH8MFdaeKOieuwQ
nbXimYykzmlIAq5mpkOO5kITSAydRcN2W0IoUGa7+zGlkW7paUEWr2D2Q9YdLIe0eR+pIVwO+zkK
TM/OalI7WwoAi4CIHPN4geuy6cUG1HOymRrqJuLViGz3Rte8m4XTM5ljaRjBYDBlzwz6iD21wmuu
cv1sUQ1cKk96jnEEhRPQp01u5RAYUXbsaHsSqHDpV7I+W/dFzehmaWYWTfA0BaG2Q9DeHOswEbu+
N9vPsR41t15OGrLD4I1IkGNVOu2jvDRNvUntZNt3V1RHA3v4QNGJdZ9lB17wTW2Z6rqgC6vFiEDA
ENOa1ejR6kuzVovbkr5tmkUfjSCgm6v39njSwlK7J+KObq+MVAtoY6BXJecHvQ+z20b1kDRmj04x
jnMRbt1Us17RuyYrTMqkz6PsQaFu6rFz1t20Og8Yv9Z54OZ3NmEntKXNRqQnEFat+T4JSYmb0ATf
znO9AWpmbGsvGx+VzrSjiFBt4ymxd1mWF9uKAV26Fo2DOJ/j9WYmRG8/sctu5OxpK5JrakBpuNyt
ucNCX4fOPXe9vsJj0FD0ZfoxFKZ39ITjHiOhZ6EfFHr2sepE+1gu0Uf1KKS9TtnhH+o2nsk3NqZr
c9Dll1BGzpZQv3oDZ5ujioHIJFMDmIC47JwV993azvU4kU+YVtFLymPPAaWZ1h1PGjKEkMG4HMYb
WrzDlT22/YakRW9n1VG26TTCBzH/mXyhzjxHEPohic8G6ShxxCPd5DLYUv20iq3dcj5yeLTW2pSh
B3S9fmPD/XgxwiQCmqHUVwMawakmYxXdBc1bq7IAr9Pmd55RE85kGMtIHIzBSUj4Gk0VreeO2J8d
KkKo2tJuKaSMOpcGHG2c1AAQPOVnYRYikGkD7dFGuS9xcmfdwWMUcgV+h8jZift4GOTctKscN9h1
CA/tivhU7p7VBzO2hoV7OETItw07IWwgsD6TM8igJsaK+DiP1WLW95jucJrCYgFFfmuWXrCcUJa3
K3Jr8gDRTA47+GqM2ADmjfeyIPlvJ9PSOaRd896LxvlVkoCygalhHTyHCTrwQ/b0SmjlDSvh+DxE
gBlXlesQU5GHMye2NG5SggLHYlTk6zbyUxFIr/ftuiHxpaTtM9xAJkdQIiB7rXLIpPhIGNTm16qU
ZNB4ahgOZegwggRKBtcyAXNIlHbpMF6JQ+MW6Ph479CPhmdSRPCJmIVltwh5KixMbpTArRxKbdvQ
DBz8Cr7djcNycMVROYvJV87yJ8Sc9TnuzY6RMcKhU8B05FqrMXL5cqF0M04oHyUyUKaIfWz5esn/
7/CMeptmoXwPaDlOxKpEd7Expu+rhQbuLlzwUHHMzqsRQtsFG263afo5CTtg4hjoGVRoZuPc4cTO
tI9kqc8LORoKuXEBkssLnDysmO1vYYF4X5uZDgK6ofE5dKmJh4VtLjoo5xymfBArWrMKFwY6mTDg
0LuFjB55Q7KV49A8UBwBTg/ofN4vYXwfyiGPz1JNudiDCArvMHpW9ETJwcFmLKP2U6n0grYEQbX2
rlmI7ehs0hdsM7UAszENJ/T1A0IPMdrRSpmkqwG56KJbSFOQ4O2BkGEaRt3wjfXdO3OyGbe1dNpP
nL65ROjp8zUzSkwGykwOTYo+oR4h0LM2TIdkodITdCv4Bw8dHQZe8hQozUrpmNpX/Rxpaw8NLOhC
G8q9uADvpTIW+H0rCI25IPEZZvVXnes4l59tr7nRVY4iGsSjyZcchNxg9v+cmKCbR9eq1mk9mU/w
dKpDwtjwzjMjwVXzz0bdejyIdmreTlp1nVBfgs7h1KHcAGp/eSD0JF/RC5nWIYMiH2NstakqK7lR
uL52FuJn/oAwu9uCF52M4iU8wEYqtTaM3vDzSEEQb/hH7Orap2RM6/sGSeCVZde0JdoqIpzA9obP
wxJYkJLy5RPUOO2WuuQ1W4INeEptc21d8g6weJB9oJYYhLYcCN5kO4We5S5RCrYZkZkgWs4Am15p
xM+DWPfMrWJ+XfrT3OtPTtJ1xaZeQhmsSz6DumQ1MKUntyFhXjSvukuegxvJET8AsqodyWD4dXrG
ms8xvOcnSjh+ruhFs5LhVtOt9Kx05yGdAnuXXHIkTKsBOV+0kXnCA0XSxOIjuA1SsGOUWOUntURS
dD3hFKQ18HsFl8wKzUyKT6Zd5/w3ibQwBOEWQFUhp8sl8sKt0bW0LGe8RUskRjgv6RjUXSRlZG4H
AJBBbvqC1IixlwBIpAhyXMMSq44JfH+54q3TwKqSNBGt+ywYi41W1vl5jPQOP3Oi7i1HxODxB930
nZaT0gqZobbt2/bMMI/NGhHuKbLLiEgNXrHrGHqy7YPbBrINSglpmZ1bsPAZxPlBosB7J1P96np1
hb5x1ryjtNpxKTBto9kQ2e5tlJiZuDNwnjmJOUv7rewdstL12SJ8OyOTnnwlycg+SYbrGiZYtQIe
FSa0yqxF8OklzQcDUZF2P5hWbu16Nv173lpycXSegWDjlZlzBDHETkD+alHv05r76dP7IhqqI+Ga
TPTMdB+mSYChqaWGFxCS7pXbpCy0kWdWJF85WXJCX4VWjaU9J7jAnZ4aw6vPwhzlpzpwk13pkHRA
cyglgJmEHdJ4ZV3s6rYBhqyFBGqtIvoWJBvJqN/FeSXuDJK386NbxR4OLll98wrditfMyfQD8tlM
Xxd0xVet2SNxmEiBMLsrx1UG0N9Lkf3fY90fjnUYbBan/P99rMNQ10X/47+kZfeTPP2vP/yX5cd5
xwkF7qFwWJcsRsH/PtwJ3XqnM/b2dFgMb8Y33juU6Q4Dawdvuo1F5z/jG/sdCAfQA/wZc02dyc4/
ONxZ8ucj1DJqYBwOdURylHIt8RaawEGyap1JAhfFnhTOu7glyoT+tUH9otqT1i0B6LmE+zy4dlKv
gKTPz5pB4t7aiNk7h0q7Dhg9bRRpA9tQoRmTeLFPJVTsqDH7o1uPCFwzz7kq+0J7wPXJAKAIaSDG
rljBM3MeBrea3icu4dSrvqRvKaqaSqhNSPduW4UIahZbA9IbESRDgCCz5nXlc/MC2uEeJ9HJAWl+
NJZokKgO7se5vmVXonYR+sriZdrXLSY616G/LXnfhUVHi8OHH4X1l54xiN/j/UBd3LBwmIU6BU0I
/K/jxRr0z5GG/h52pLYJkkRslT7POzLa4BqGxk4r7OIDFVqyadkE/Dkjl2dqbptUWRscwd1LY3Tm
NpO5SyhDRSMsd7h+TqnGnSJUgIyXPRmAVCJ4Z/xciHlfpYa3HktFbmJVDXuk9ByIPJ3+fTpzOIjF
qgeoubL0ytzAgTIJhNBsYlL6CWtB1hIGIU+R8BhZmfmZGmHcdIHceXm/ByNHPzkzwKUzMkDkEeq+
Eeg7zm30oSL1ZHeDWg/d8iWqtPO73gz8TPUhji/NoX3Wv+Ytw5JpYlqBpOuKBAPyPKlcLgrSOKu2
9lwXPiJ9DYKxlKvadvZe4B3JtNDXbspGFM+B9qTMuFyZnAQ3bVm5K7Ofpq1hkVivDTifjDJKHmVS
zQeUCIOPyYowhUkAC2b39dtJt3xQ8Yi43HA39Q7CfEwmG08knyqiRK9qzT1gicBAaps1In6ULia0
9cjs4YHVgMazDOhZUj+WrfPkTvN1YrB3hYNjbTUyXDZCn6OdrPKXGShEUnfWLmGWzj7JfkjLUjvW
hvcVk1Hid4Nn+zwTS4Nw5Yw8Em4T3ntwh7Z9mCpS3yFTpWFHppLgiNJmRKR09qE2EvFJWbOgX9le
TVr6Oitr2iDjQoQFTHtvF6TWznNB8z3jWYiLpPZlWOHNnTFLWdAm1/C1aj8VzUet7RhkySnwUYwN
6xa7946GsLUhpYfIkYSjXmAm7xuGsqdCB55muq9EPumgIZDWogDXHvEK4+LAxowRI4vjcz6gygXl
pa+SNFI7dqDmUS8m1wfUmp5npnxgwOdT2zXZlviccWMEnF2JVkSPb+hyg/eOqDxD0+9QceKXmtN8
A/ODmoJDqx91JscemTgHQc7Vms76sDeQSXZYxq5aTe99zYiq97ivuYtuQPQ5BR0oao8IvPEi0Czj
dWsn+nsVWFT5VDK8ufW8Rdoq114/C2qJtHhINVPdBVWvH0XXjjbJS04E2UFLSZKvXGCUXY5DEdX7
xlQtvRKn6a8lA0H+Re26wMK9K1PQZ1b6ipo/wkXscgCtJT0Yl/aHnLmf1dzaxMRkCYhG/RtVE1Qb
qC5HPP9QVZzuQXfjQ18MDunw0OCsxj47QVJvRrw9hOxylp/BAPmWhU3QqL3PfZedY1Cigejvsh5e
ng4fZadi7WtuzWqbNeDUOolliH+/JdN0dJQCXFgUWwlbZM3ACvxzQGucIpe8QSt+qctwXIXu/NAy
gtnLBYOTpXIZC/TdWuiuWtoLht8UjMv00GlOypDbPjdevNqsSJ5JzPWwhB3RVAqx7iGjVxp9exIG
J6v+OrTYmeSM/c5uyB/TMyGOnE0Rx2XGsCEriyCqjhhLut7uPkI3XGbGJ8dpr5PQSg6tPT25I5A+
GTtLr8N0Dj0En0fPGz5AvB19tH9fnWgcmdEwvhxDonRFfyWtjihe1zjGJRNSjsHZKZNoWPXmLiNi
yg9M5JBBXX9rml5nNmoFK3vuy51lwRdHApxwzOqya0VbYIfq2OVMEEDDZ4LcmtEnT7neo7IUsVsF
kTrOEgBsqHqLT3bwJ5crFvP8WA9WfNemmDwEm9CEZxHAJnMKWAbZtkEcv9Jz+6FimuI7XR1fqbo9
hA25XtgpiT7uqFsZY6DBzmvnOUunj2PQ93tyjL6UPSV7FGYRw6Ju3E3FpG3DgthxGqkelMThTqdT
tKLNunzw8VTVLXUqbkbaX+cymcvNyExyqmN8Zox0DyLSPvRelaxqbfpixhVNIyTaBxdEEWtN3AC5
Cpw96298pMPEtFxjleMYsCRggqF36Qbs4tm0t6EczS16THM9WZXYhTL5MA6xzdDUfVRdS+wkZ0K6
p99MrZLHrMgCdMIZbpvKEVsOge5GYP6gnsXiVHL0R5ZYBluO9iVHTwVu/jVz2qJ7D1YPNxfPrAaf
Yj/B1OVcOnW1W45PXTDkkleRkW0CxYSnL3dvgc54Y7WSkZEuLxnyAbs197VRxgMIjAoIwXuzHwuT
IajC/uGGG7stWb1TxrekWqUrQEX2mdMBAnLYqBM5gMfGHFrpreljoxMhiSGLtQhEKL2Tpjn9t7wu
urhTfyyvOdL+trxGGvWMivzHqQlOpOWP/qWKEu/QEBiUzta/EOH/mptI752kcraQ7Drw435ijtvv
mIi4ODExs5supMX/lNb6O0zkpo0kFcGKZ/4z5jhTm5+VRDY6TRJeTFQeaJfe6mzE4NSDroflYYAC
Ea/TIrRvzWasbkgt+YcQO+JkMawyC1qOERYtwzcqrAGCL0w1URwujNqZztgNrSXviRO+e13X85+o
Qst/70fGD9cD7GMgiOZIw7D9zUio0ThPVHR5DjJfkMsj+SMBVOYZXt4EdQ2PIHgUc3LFI8uR8fjD
c/A3Y59fFEXLyEfiPnX59VzUnT8rimqSaghLZlo+N133hVAyPGeZGNxrugXTGd6u9xQY+p++8i+y
Ka7K3TIhNKLqpFPy81W7tkua0ZU5ACAx3THP6L6A0cZP6C0clX9ObgK9DsSIAyBXXJTSb6Vgia5N
ldE2HsPkAEOcC/lQLSLj3DVhfgeD8/z72/qWkW+xll0UYYgGubnQ9H7+hqql8g3Jvtn35VSTWk6k
kbEMTXQy6EZrMY724NrcjCaVVKk414NdPBXs0uM6clJGDKFs5blT9PRWzWD3CN6Z1uD88qaPynD/
8BRwXHj7EEpbQLMTPII6h+ElZOtHZVlBqzxMiM3Y2xIW+KOWG3aAnSbDjIuRyPXzmt7sUQD2Z3LW
drZ45B1UpM4gwTV0CLzYmF3zkCsA/6HZIsmFfMqz1AYGPK6FCzfFUU53Wzdw2hY02G9yg54waJ8F
VtcbxAWttCaGWqAMWLkV87cbrZHw7noJNBsRMMD+DmhNECMoWM3NUNqv7mBWyqcwngZU+ZwFrhrT
nu4cVgnHj90h9fbwh7QP8AO94Fw3RsMjR9VI9wx2FoMzGMeREF95SqcYtVAcJ9OJQ/pg3U+FGgm+
jNBVO3ZCBeBZFoXoshAQzsV7Og3Ap7Sxm+48tmsXNnVdPfeJAQet0c3Dd3rTNAzVswto+k5vW8Rp
Xk129pqYdG+TiMZ+cRtyCL7Dhi5+XEy+01mrNfFodz0y5zkGqgTbFjWL8qZnp+zwLOMAwGp6QYz3
VsM3RbqJWi9rsd96RRw8GUkK9Kp3R6CIPffxQhoKGks89uCdz7Nbe09jDfTfQXF6jkMsnbU5gmgi
cgkbLeYaFM0t7vfz92c1QsSJgRSdR3+K06n9gt0RCaBFqfRsqKFqd+0IBBrTNO6doyeDOD+k5BoQ
wO6gnOk3nWVEH6JhxPdcsZ76XdrDBM0J+3FWQ+FYLyVmmOcorHj569y79gidfKoQqiBZupg1p7TC
Fbz4eBsIFRg/qnK664kNHP3BWVzAvN3V83dAeljCxEQpeKHsR4Sg91GCcHsECH2OR8vLSNpCq3+5
/5wW7LXZkwAc4czxUflE7bouPP3m8u90QVCsc5BgrBszebB81/sIx5Y/kp267S8GAczPLpVpCqqp
bclTvhKIrqr10I4kv9cT03uoMaIxVx24255+t6snNx1lV2WTuMSo4qGCb7u4MMspGLZZwvg5MDX+
oMhioR9G0Unao2GugZJq2y7Wdkrvk9GvQxBH54oMrgwHNsInJrB9F1wbZHU9o/slQkhh2eWw3c7x
3ag0Y/zQcvtRhQG/2rVGhIt01tNypXEKW5fYUleaPdjc5/axWiLMp1jRLi9AxXjMOOqIkHN0p8Sd
k5B8Y2OzWw/DuEfXNyFgK6dHJ+/LC42Sn11TN5adOpDUIvGxXVLVkaw5q05N4lZzoo5OeI20jjLU
/kQml0cAmNmOJrOceLoapDbsLbcMkYLqRomSjhhP5vvhFya94sbJY3nEnebcVHpBc6afLXUtijHH
JD1pbUk9HMa7opq7Lx4SRfDEGvE3Pg+3d2QsPBXgoYbWQ70mgyc8l13hC81630UhvvamfimETG5o
C9sWubYmSzbOAB665oI+VandfolI7BhWrMvTmW2OZ5ngHiBcuFLYpXEe7VSLIcYWnfeUqwg1mwwX
gJQ9DNP5glBm3CpuKktUzxyYJyyX6fgylW74lNgOC2ZppI9keSYfkmbmxbqEXQR6C1NXwu13K0+P
oPRzQmMbLR8dmzgCzB8+/hor3NKrcu2jnc2692FuK/EpbzRtPmBG6t0Dzb3ZZN5eoZhjst+kR/IQ
zdc5HGxn0xTpMfOq4HrUqvCuwaV4CDnDySiqn7KueVFY0lj9Y/GEQq33k577hIiNdd6uRHxEYmF8
6jUQR2uMc/qpYpDxgO4xlT70+4Nt9trgm2Mt1l4kJB7dsnG3XmEUuEaNqd/OlvGU07nxy6m1GNTl
0ejjyazJ3c6g4CDhJagUuav1muGP7LcVO1bz3o48I3j13DGGTllXQbmdXVoOKyNMe2sN91u7zrOY
SQBRctVq7uzwo5IYPGOrcG8lR2kmUR3OelE1ZNQaQftcTi61SNXZ7rU5xhpH0YGftfZIc4jB8LBY
WFnYkG7SqgMDR/dGmzDAM0aDbKdx9PpCRwn/1QXhmTqEwa7qnielDXUX+oO2PEp9WJA+G5XixjQ8
1tLaMVjTL0b6weDTOF3kXbcjP806Y/Ky4CASPtOFDB0zDCRjEqP0sJoWp5eTVTGYeyNlvW8GbEjR
AINiAG8PS9AGP4E2VlsnbsmVEzaTfI0zYLrDY827ZI8I+aRarDSY1XcXQ89M2F+/viyBzFBwWkn6
rwSijDpY3W4sXHrLGDGvx77XURHaQBWaTmu/FITcVvRKG54IY67JWsnYH1tCd0c/vxDraGlDZwNX
JKkYFEeU3feP9R2pV0cJlUSgLcxG2bDa1xlIUfTI0103UPvmLmB1MWcFwSCjsdg6e4U16yScEESH
3njl82jUVXRrEB/Jj5VXfNdxyTH3C9qr8mzVVdayWzjoVbEg0LNm0jy6+iAJHpssUN/p0imPa1s9
gEG1n50IugNARY1guKqZcFpmfbKkO4jwcZQzkmlybp1razbdlnVRChhemn6s+kj71jW1t4v60ZtW
fGaqnFgjxsSYRnY9N2vYyWuvE49mAzQb+ciE5LeRFgyPcIqXO1qX/OLAHdnWewhSbJgNS9VDsPyi
SWJaL/OFrZmRbHyjiZpTQ2fMeqP7dltpMS1mO9CfBINZ7BVslXJ8cMxY6x+w52dOtY7HKIzcMzJT
woZQxnsEprE11irGhBtroWCKQLVMX3jsbAxvNnFBOvKRWLcC3HSkdvgdcUpkA2GbzjWPGkQaS4Cy
1USoMLphzUlfgaJSyKkZOR+zZK6Qnkf1uXRZWdIh0j5CfomP8E+C1dBGbD3KzfdIpQV4BrJ7sn68
KE0dv9ADUDXSu7IUTZo6N+9DlyUd2mi/FXoIvnIWuLSnqT6glQvpC2XiXJBbgrKcRQJ+GC5ZKKDd
qnPy9BudEHsLcSXYeyToEKtRY8rmDRzXrArfiqb+pmXq1pus8cBzTWHQo9zwukq/tXNAWwORgE6r
8j1K1UVkFAYPk9OrbcIm6ic1puHJsm4tvbNOk9EX9/za7MvFlB3Z+aBqwfldwXLs1m7ubEIvO/Up
ATomt+pWV1X4Hrhhj/DYMG9QViTlmuECBSRRbvAxUGcPd2YuzlR+xcbQRv2bDS34aJo00mLcsh4A
01UBDC5w91oyf7VrCL83Vs8rvMUTNEZ+3uuIhagIBtwb7MC0FkkQYAWJFtU6+xWrYZeUV31taAfH
VHV1atOMh5RAVQ9DR8MTOQ8Bvz25tcCDVTom8Xqg7PZ/f4xaTh0/HY2XnpCEPctAjRbE22M/M/fE
Y8er9pV9KfqHiY5Xs2Tr/P46v5x+sFAuJHdhc+yHBrWcV3+QPkJb7fqk7Kp9Vjgsxr2U4pF5MtQQ
/HuwYwhKiY6X5fD31/3l6M91SYywncWGanFS/Pm6HMkzMyGvdj8lmfPSaQTu5O2EOXaUEesXQTfq
TKudtbi+sG5+f/Wfp5UL4cvF1cipmBecD3Ghsv/wrYkkpHsinHL/PeML1ofx6C6rbnKJ4/rLzVg1
wGGWytsgTekvd+V/B+J/6NiJJbnjh1/rFzPjddnHbfxS/DQN/+uv/iV0dt/hYgR7bZnfw6/povwl
dfaWYTjxCzgTHabQmNT+bWY0zXfMujnkO3BpJREGvAt/mRkN/oMe+msCuMGPoBX8R9Nw883Li+lu
ye3A/0drgd7dW1R+rJqxL2PRHGyUHETJJJo46xiGTu4QV9uyTtyOslHqr60mA2pMrzmovAiOdAGC
4xLEw3xZiutSd4pdSlDVIrLKaKMjYH10QS/4MqrseFPqnbcWUTLdikLrvyY4yK8nuv5PsII7pu1u
vEb8ERDYa0WTXxhy8JsadI0I9Wbcdbk27xHmOA89QXp/8Ge/aXNxB3DiG2yvhsk9ZRn7+fVOUC+i
3K6qA9pLuhJBi0lH9R6U3m75XnzuHx6Rv2nmvemSXq4Hg5SlBO+oZCn7+XqGJvQpTNOKVCGOj1OY
vaICZBsOuAe/v9KbBXO5kjQNQceQ3q5ApfHzlWaCTucl24ZAdMTQBnqmJZBP27lmED+QFmftVJQE
f1il/+brSfh/COh5mLDILv//D+tVohvtmCPHPDBeVcgd+yZZcbKUtt9PdqNWv/+Kf3c1oIYODXHX
ojf65maGy4GiyBPGPvpow3lu8nk7OQSc3/aZ9/j7a4mlx/vDRrfcT7iKXETCegfg8OZipA1mUQ5F
+VBHU0YodIS4nTi+vPTdhiC7SEXTbY++/XpsU4yEmeyqDZkx7T/+znRJ6cdi14Wsa71NmshEK1Xe
I6Gs+2XehvKt9bG+BI+eU5X6Hy726zOEHWeRhxJB4NI8e9v3Rjludo2THCoxz/el2wCi0XiDK0hl
0UFxakh8WXip+4fr/vrDLh1vIVCOQ9cHG/bzY0TO3BiHTpUcirEeGCPya45MtUaoVBzUf//DvrnW
JaWVMQjGEn5eNEpvrmXF2iiGyIsPINJDv56UTFeV3qirUI3m+99f6816+z0RlhEO48oFyfF2O+cs
jGgXMeNhVoBU/BL53DGLzUH4v7/O27KBEyNKmKVoYJHhcTV+vn89fd3GKaf4EOj2kDClR2BLrl6B
VWow7YcojqmyJ1jbEP6guAQbpMfR90nf/ze1bPmuJDGw0MFOpyx8++zQQ0w5o3V8hqEFYiyGGgH+
rIWnwFT5sQxd9N0Urn9Yz9/m1CyXNViCqNZcEM+/4EeH0EHuSBzrIUJM8aFJnPxIYaduKtjBuwaK
JNQQrZwKamskIesAKMtwGJ1i+iKcrG4+V4OHVzsogn24cJ6DGNd2MCfa/e9/ob/7nDY/DMACqgNQ
Bm9erZQx/EjAgob7VzqvStEmXg8YwfmJMLc5QIzRJK9UokmJLHWEz8VgfsHpBMGhT0vryuu84DDF
rnmD+bmVW4cktcQvI08Ou99/1l+f2gXuwYxQcGylDn7zUXWvQBmfjfEBrArJgymQlRTBTPsnFsGv
b+J3jAfDpiVT7O3eGGsomAKtjQ8lYLd7L56p8wtQZFc0dOyH33+nt8s5zwnEW4C37I6MKwkQ+/kV
UW5rt9aUsJwzlPVDNxh8Ysz7dcarQqo8SNpqGtWVgAb4rAFT3KHx7f5wY4V+YfD8sKssH8OkuQz/
lqKAj/NmV8maSjN4M4K97MdGHWRmsJh23mRWh7Cv5nvQ3PqrHQXxOo77HG51Raef/52i5HBy3WYA
NARHjz477RePSVRbY5pc11nXx2uDSJATp7/gGMW1cZ4zM/g2TH325KpsPs0kT+K+rxvngcz59GjQ
krwaaJoyWMhH42yja3sAnKLvO+GK66iwVO/rVQzaVo7zvQoDs19lODCAA+ndSxYo/XXWKOMAqSvm
hGB+v+VIKwhyyEk2XhGVG+znVlgt3iFoZCtTMowAn5miayqIDHhhAiQ+F31uvh9Ns4J8gQBCW7dT
YH3Lhs6iQdVNZrRpaU2cQpM327JZWkQzxK99xOJdtqH9DauVawChpGxEn6y7IemzHi0IJmDWbrR0
iqFCMiBxsfRukJrJZxSbjQthKuF54+3nDJ7ibMY6UzXavWsQUIHJoJfPsxXY/pR64Ukuf9ui/D6F
yjatDfqTltYKyO5HrzTViX0me6prNd5ebm/gjB1e/ki/r+CYpkfkg1l0CETomEdDz6NTGqJX3NRz
lGC9uqxWvVCIn2ZWKHfJPC7KlCey1CeBJT1DNdnHWN9X+NbjFrqyHj1aU2x96BudLqIR6sWdmRoS
k7rFf4eoHSSjXRUCe5Txa6N7I1FdTaPCnTd7i2jFZlNggGS+d+E/GiBSube5acSvWZgbxC2U1gu+
C87avDS4bxkezff2iPNj3aVMg3XwA1igrYFgVUvEn/A4szTNInsSSoesaC7PYT6WwdFlKhJC5HU7
xKOToIAByjZviyHjWZJ5N5+gKyxNC45eatW1w3yf2xpOyhlxrg8IrwKAwBfAFpWMc7DGyK1tQBZX
L9EY6pgPXZ5eO7WmuyaIwBH1EScGxwbH7EQpN0wPLWAEWpYcUzfbeDPOFQBz0y2px4ieEuxv4Yio
CJWRvVZa2dyHEPcPutsUV7gJrXVMm9p3jFY/CbOYj7ScnD26iuAx7OSmtDDM1E6RErqNry4IbHmb
z3KXxjPQ/iKYIBcm5rPr8tqhA97pJbhILe1Nn9n3jAvHMNYCKv/Wm5hDWg05smvuqvHkxcNtDGnw
mAhvS6Pf3I59VB4xsCIA1voKTNbo0UTja9EqbNZRmmYwIbp+ZbTowTrbem4wYZ4Igb9twHGu0GVN
/qBcC8uAAWi7jt874CEIOK2Mq8wmX7RP7XXVFeMu9XIdDKKAMzjrDlB7uv6xF53bSL16lfFS9Vq7
SbTc9JVjYbujIXTQdPcj0zMichn+QuicXHY1AJ6fctM60oYVELljooXj0U8t53EYgquykOHHjqgD
GvdqOkZZzgJsLTVSbqgbJzbNUze39b2gu3/UBjvFqO9cp7ImWgrNM+0QD2lTbYTt11pPq70SZdKv
CvjggBdDk4Ck0loYGFoor3sb3jY+B8vUMUAZ83sbLup2olHKGHQwPEzjor6lULIifyTRGr2pnr1v
KhW+x8MzPqjSpn4o28olYnyY1SklzngT5KQ2WGnnfknyuDnQv50OETAVLkoVfWpC/QzrZjzLUamN
Off9Ztl/7BVmriFax1Wdg57DJSN507IDHl5KASMtg3WjqEUIMmcvLJx2Dc43ZiliMBhaATuCJGh0
z5hl3vY8f35OmbcF7435YxzQkjWVkd+2eveEOq32Bc7TGwvCR7IOM1q8fuekVrLF5JtfaRW60CJJ
7Tu9n9qtI/vwQ5eE4xV6Zb8DznFMxl5HukmH/5OZTC1Kw8KgVT+wTh4Kr4mOZk3dvjJGt93PQ86D
mVA7cETItPtMNZJxcvO/7J3Hct1Il62fCDdgE8jp8efQi1aaIEgZeJ9w+fT9gf3fDhXJIKP6Tu+g
BoqSCMIldu691ree4P16wFfBkvZMd/4od4IyIUAi39mF5z9Oo5Z6b3rMdOZ+nBi59tRj5dQcaq3l
5WQ04qbNsW46VbW0Rhv/wA5aHuRkQRGtrb79XdtBsK3HdD41ygEY6ZoXEoFlvnaldU6XG3BCVPr7
3s/lTR42dK1DSBps/uFP0qZorTsjQV9qqVyeuKnydvJ6veEjjCmgNAb356TN7sZX8GAn5P2boGrs
TYACKBRpySQijLw9sfb5TgRqQF2YuPfZ3FXXkeqcVRFa6RF9g33BFaQ7Xgw0DkNrP3geD7YsLwTt
g3VYSJs5ew5kofGdcxlF4DFrjTLVa6wNM5ZqnxM4uct1Fzz3ilNioWmWiTZoSgJmF95k6AX7mFxC
lHzjIsDvwuihNCfnsjeD6srUIWW/dCqxqjsjLbdzZlTuKkkHMOFZ6X9nMkwTB+E/km0GyZswRF85
Q278rdiOnytn7G+Ua0zo2WuJxxyDN990V47tYtXxLtmxEwFSEH8RDlZ1yq1Z8XYpYMNpkV/XwlNX
AcT5g9N0MaJvGRyKSbfHMSjhhlphcEaAXXiR9uRwuNFQvGQldsItM5Dm0Y3gDAmRZn+kVyThuvbx
KBsoiLd1mrcPflf/oEc7bRnP4KeTnrZx1YV6eDYZy40sAp1xjOqeWjawTEhBcelt3FT3Z1Y4JwC2
sad7fbLNCiLpDVkT2lETVISCrgPkHM0X+FmrF98qh5OeUux/km8gjiSSz7w53OBEVdeWOXQvKb6I
U9rkfDVYBBA7II13feQ098rsSx8EJzg/d2USSxf/iY25WStyE2NebFWyTVLGn0bEJYjL2r5MRq+/
N8DAv7htEgAElS0jhFLiUZ1MKFp89mZgvQXy+aI8GMJl/kZrPtoWYniclZVcmlnRbNAR5NYqbRYr
75hZa6ooCAD27BPH3tDVgKZ99Kp8gr7qKqA+ZWpeEDCXk/o98s3A2zkXayS1QlBdVnG/stJmOljh
qE5WW9T9Bh1JxXI26+g2cFJ7Xk+e3R89OfEZsegO8VwyLF1HnTbuklyaO4nhaFvzUdjDD1WnWif9
z5q90WIXhEZjFFyFNkh+hPbyKNNRMi9iv8bU4WMHPwjTCR9mz3aeDbs2/tiwEM4hNkV3XqnTtVXx
Yyd3kvcWKbQru/daGNBuQjlpShwmyT2FcYhhBPF/nDXfhPMQYWJezZrlleEJD1XxQPa4uTID4xsa
j2yV+qVem36wwxIhIAUDhHIzs1hNC6XXZwy/sohdJ6KAQU/pwBaVU/KS5Sg51gb75FUfq4pPZXQA
E27vejH+VtqRe/byLvwWW+4yEmbXWSFOdld4awtZ76rw+h34oGgN3g4tfsjjbKaTdTZ7BXwX61nX
/OC46oM92m1y7Is537sqmW4ZWcdrm5SNC2i3f4wa312ji3IlhgFBOY3dbUc365S0c36QJu0Bexpm
3ue239cItl8yBYaMPT5fHQqhk9tX7raTSQOTSnXnpprS88ya9pmIqOYpuNZsqgUjx+lqFKZFtNck
Dl7bxGuzGAK2JjXx7kHMB6IKryerw86Qp0TdqO63ao1qW4PS31sCs0zRyB/tjMGqnWsgLjW9A40T
MB27m94xnhPMK1UYz9Qp8rIsulNhNN/HQl/1WXhSlbiv2/CCJZeGUZ6oM9Rnf9ImerCk/Obb5b6m
ml4jc36WZrIAjGhS+kq+oE/s1ppx5UYalndf5ejFzcp+mTAAEHgfscjH9jFntrZhZrNL+xpLvj+C
QhM/kavXKxs2MRlmBjuCiLn7o3b0T7h6R2T1UBgwm4zrWc7Ro0nyjl61hA3CHKoHhNrzKqlg11t6
OzTJ0wQj99Cr+Nxr7s1g6CFlkGAZd8ktyr/44I8yW7fN0D8ZdhtspxHyyMAe5rzvW+OAzX55zWfz
5DmJ/yQ6t8Rh2Yhg08Vje0waQXsUkDDbCV/G074aLUpoTPvuCgiHJgfDM9odaaLfPFvIX8iKZ+Nk
1DkNnVUmu8Dc24M9OmfYwRFTrRoc+Ne53S4/z26y9BnMtRhpXABPAQqreKL9McMPTVfTTRePR06A
W4euYpVRDx18fErGpeqVn6ABqnDcGeQsrEQ3suXMJBS43gahFWXhny4UvIAclRGDh/GipRRhI7Wx
g4ptUcRj38MNwvC1ipaZxlz14fceZT3gcfwyJKt4Zwg0psuGb9xD0ITzBRkt7JIT39iquRHmZWp4
ybBV0Ilvit5nWRoBycOqWnYnVjINv1Ntj1epAK5GXqXekeWYneJsDL+j/aLJHbm+9c3qPJBNXstO
BEuy+VJBqfMuVDwsW16p0CPEXt09NuVA6ZAbwtzXyDGO1Pb8aAbGxjau2KDjV4Y541s++6tRqB8i
L+xN0lL+rdy4vvZavYheUB3W+H81n/yjnXV8SDsnPDmxR1OAyK+LoPfpESyTmtfjDbVrbGdQCkcU
y8xssnzYo3kunl7/igwK+xugO3GLYUnuyffRB9vJ6ueuUOzBptamSxA4ZDBoyh6DzSazHl2KW5lx
MUkBwwgSq4aUQRrFdT4xRkEwhT+OP6JFqM1VksRyb0h+RYRD6Jq0KvcCB8Mjwi9OgNwZkG/xpMHU
IChBjmI9MQnnrpeZye88Tu2x9Ur0yBP1rjZi84APS19M9TwrNJucF2i48K5G9XXZDHFdrXHANHtK
tWVm3Oc+aOtswcwlmq4IzUsWgx6GcYgwBYrN4DXHLDSLguff1Ma5rKL6meZfsjezlI5iQJpL23ak
I+ZS0ZIhgijGF6mrHeJCxDY5TMdLDJbeGd4UJmTao3kV6uz0+twZSal3Q8odcLTKH0gu0TcxuDq2
SRNpmHwa6vCPgZuapgjbrJu8X65J3jNls/gj92q6rDA1nQRNyjXCNH0Bab7cV0srrutLfeHP4Xj1
qrevEKbscMRotLJLjAl6WX5gnorbCDHTVsYIAcgno5/vI7SeSt98Kkz+CZb89uiXy/+tFFfLEhMP
rOX488XAD9pCPMEE2IyG+YTsxk03JIZKTLQ897FBeY0sD9XUa+PJMuzwj7ZcmkopT5Oj+aFL/uYz
rUQIX3zOh3tlE64mrTE8DXFYPYexOV3PwF/qFehBbqbTM5scVXgKa6t6zvwOSkozGeSnwpUzEeDk
IRqSqeEMS1vQ/gojOHzrADP/Hp2tfc6+pX1UUPmQXZh5dgKZry8G7GHfxmwJbVpeWGJH4l+FLurn
higbAo76bjjlag6PipYr+sbA6J7h0q8jk46cavh3sl1AqeAYeg8XYmzBTq1V/bOEUbyWDPP23dCG
J1NxdxQGn8dm4g0M+1nSsSiJ32gHtY0qMV84tMAvaoTF39sRuNNaC22dEZNuXWHhCVEIOvzmip2P
tylZDvcmdo4OfjGWCm95Csaa1pxXe7QUiGAcSPtQ7AlH2fOU+Np8icy0fmYUaWBTjmve6ar1cDuz
OwWJw/qIJKjcRyIy7jQbgj9+iKR3JdXyDLbmzJPn1eEJ6grKpcCZ9cHw0Tz7gc+2LxDx8DsQ7JNJ
XbCmp65KJihuAVOojoK8pZVaR1h2S2ywdp0251Y3lJfxqPq7hFCbXzXR4H+SagKn5cX5vIpGvkwu
oLrd7PkzOtGSJwDsafg9FZ6HX6112hBWJw3uDWq6at6+toT/v9DhS6EDepq/uufvhA4Xz0n5+29f
EnOd5V/8R+QgBA59genIsZkP8PwxP/iPyMG3/g+wMsYxOBd86lY6/v/Bubk+gXQBjf7/8fX/j8bB
Rf7gLaGhjJElrhvkD//C8f92qMColA0zP4dZFDi3t/qdWTquQ241CoJwS9q4N18E6dVfV+PrmT6z
PEQeJO5RPvIro6T45yiBEdJSHEp9wKy/yjQ25rnEfc8l/R/awv/iKMuJ/jVab0M5Teho9cEvf3TG
j2r6jS7+/+0QbyQDflK5bN05RK9vfPNmJqZDv3x+CMgNbyQXaJpwbLkMeWyeDAtHyz9PpCMkPI2G
pj14Rtn+BNJoEuBhjvaWulYfvDDLkeMXrJ55zye6M/vd1DnTVrDj2c/TMO4TqJAPdqwda81nPN1g
Er6xvWLwNtSi47kktondASJLR03DzhrC8BYoDNWXj0L3bl5aaX7qp2edgKkdVDQL0DOnQdBt88oa
Dn3armF1QQblgyagJvvxBcEcsG6bnvihpEVt1vaUA2bun5ng95gP+XCQY2+OL8zGEKzfOWgxk8Zo
jFof4X0BrCCbVL6BAdef97LQ94nij3Ed2+vUb34K2NfMGgtnixGUUCZfI0G0u3M3s9U9Phf3Bsus
tTfoWeF0b1PKHJP8st5yd10WAISZausiYIe/RXSKRZd93DfHX3SMfBDOfTIxYBYE9ky/s7MuQOvy
PtAcWEdVH9+E6TD+lKqYbwbt9Oz1wsmH+gkqz0j077EU4VNco+TYFAwL7hlOAmEYtfW7bUm6WjNG
U3+Mxp3iNRI59SBtogaQYSj3ZhhMftBygVFxXFRs09WKuUy9FrMn4GQRkZQL+hzAsaKCvKLSr9f8
fuCcPeVjVk+NS6zTv1UHpmecVf8r1dO9q+3fEiDC98n2yI3sjeRJZVN6NGcav6s2bmCXju7vpSIG
oY2H5pA25rRKGe5NbBu0eiDiiNStid8jJWztVEive0iM2V/nU+OfFUEf80Uew63jtdACQfTcjLmd
HqOSuCzZ1i1xNOyC4LtpmkJCRGsZziFQZ0woa50H0cmjaX9gM8UBbL2AVlO1x7ubHVIvHaDy6v5W
1SF/uZWQFDJSym/yaIYNl4fZibG2Cw8OwsjA5PgqkFxOkA/EQBX0cjc2a+clySdpekwZ0+zqnJDY
FQ5oK8TDTDUEHy5iOJeYt2lJGt8K0693ZROLuI+jyNxbbhu+hPg4JU+JEV7ao6THnMWMtFbAv/oV
/hj3ao5bezNHs1hPOnJPc902542xbG4KPRyFrMV1aDjGHlaVc014XXQ+ut4D4GrqI2BiEJm8wWT6
QgPi2LQKglePZnINuyR8UUwgV7IeK7VyjN7YV4yD/rhpFvyhvaXWndGNZ61vyZcYuvo26hsXmiss
/q3RKUk/WC7XIzQzKF96+kXYIleyG6Z8izkJynNnzYcCUeV5HuGSY++gt+EcWAMH86x94JdLypg7
PgV2OMCm8+Ibs2jMA9r1hU3QT5T1fjLQqKXL+dPKOnVqir647J1pfG4dp7wo+0heQa9z7tgEMFOC
8Gdsp8byzkY7mq+dgY1hVLfBNaEj5fMce+NNO4M5mAiUupy6RmARpJzuGumdZTW7MKvxhnU9K3Fb
w1XbKMQhmFro1AHLtTlAYy2LV26H6qbVpo+X3AwJyiE4xcNBBzdiCFEYu2AFilWcV/FtQ77zL0+L
7mANLEKZUXR7Hg2Gl0QO7GpABXtVjVGx6Wpw+3xVoIOZbnOWj6Cgl6jI+E5T8SHRHkB/8dLEYpPi
GWNExdCL3zYCTVDp05zNzRmzA6jGXpg06xSXVAr0KpXHgIphB0RLMBGElu51kj0SewkCsRYYZ5wl
oAUEgT5ruoRsc6Wptubctsf/3lXGTTDvYFIZW8LrkdnaZi7hIiiuw1RpYrvYJV2TLdK8jI1SLGND
dpNXLg1vvFlrxSrwIyGmaFvhGjgo+Hi/fZPNl43q5Ox1zzRiPwlWASKL544UmxeYjQwcc2r3P51k
Qj53E8Nby2TDu2yx7FJ4tzAg6SpMjEShwfnLLhhFYxfQ1x6CjHKUZ1hzdVVA4Ei0TGaWQzL7o7NC
F2ZYE/9D7e7kS2MtU92jP6luQ+3LX3Vbx9gS3zVfvG7nsVra3+gKU/q6cfWA8LvYK9mXe3bk4TbR
cH5SA4H72NDGNKel2K/6ZxC56hjgEIcn0KfeJggz8wBdDt773A6XkqYzu9XYM7atJZMLkQH1sxD2
yxXTsulQ0dsnW5VmxBEa3UBKSjAUp7Sz2Av4lVD90iPXB1XW/MLmJPRBkrt1a02d+fQ6qU1AvhSr
VzmnV4Pe9sdFqa3rnsMmNElOkw7gWLdsaMGBGXd1QlDMypi49YFDunnl0wbpydn69bojJLFR3Bat
8M5Cq0KWCRtpA4wTwl0TGsGearQ9OrWRPYwS8mdZNvQhGmFsPbeVzEDoLESv/aPlY0fmA2zWlF7K
KOj2OBZbp0oyjiF5bLp22tl9toom35Y1DziIueykeaLXiLjUlvlR+TvlG35k7tvdwcHQDzxI0bUA
e32l0l7elqSF4flEPJq0dbkPWkc8KQpSteoTOzzPR4y4/73zs0MDowyBryQTmcPvoQyN+8KvQzo4
KrU2mGL/c58yNYV/ZpNfFof5uIM8bl3SDzHuwJKzyDjLZCG3iRH3puR72XcBIJ5h2hlQhh6dfnYf
h9ZwH1Ovni/5Uold3MTGZk4SY0NvgR5iGFYLo7/9VhF1vrVbsi2NjFji16uuPCbzGD6DKzszd2ZJ
FJnEanbmtcxQm4rY87IHXgmnytyR22ie+cxQtqVMFfZi5WzrprBoF5kuL7Ev51PPPvoqDMggZuTP
2OX1WcZxjMrHcHEus98400EyXfpdGW4ZY0RgzCFdrtj3ZVdmkxZHQWf5SYYAS8m6dfFlJnwM4eJx
+zWC5QzIxYXV0ACLRukU5B+wp8e2vLQlkDxk83TJogBsqQ7LK7/VepMQl4ZfCkXBg4m2B+6FHtOt
7ueOplsmz3M5p6s+89MrHFNQ/xyaX25f0EMcNcFq/khfsa2nqwabMsmiMWxov6loTUy68LONbbUE
eYDXJyYLhOBRtowpyXLrGIApYCvr0i+rO6zn5a5nwaEGYiB0Zrm2umpoG9L2FAOqaBo482jVpwYN
yQ65rzGvmqw07jrTZIcNkZOK2XW6VU5GAUibjldTefBP9Ks2MxgaOv71QBeCJKYHk1brtqjpTDky
sV5exRBuwYDbHUfzZZYBDZQpIbzVcBfNEFPjbYI6lCkXep8W9+1JjO68DdTcHmHv0SpxsNs2QFwF
9leiIFnpys7RN6ZgHALsNKd3FPKHO7Kp4Mxj4hjOe2Wk65C/eg2mHSRqpZvw0Fmpu09MRx9BM4r9
SIzuckZ4/yZ7TfMjvrR0YkNtSopbe8rwXQSMLHUdG3vlVZiHHMIuSc+eA/JXy+bWGRzEclikzpiY
XffQrqGwMIcYU+N30Ch/Z7kEm/aMwvJ0Jk1uJgsB5xQrJ468dhcE7bitaMPsw5C5UUldghXSa5GH
NRCfqBBjBlVesVbxfG3Ti8DDKIqffmn8pOd3Ndkd8JhpJLbDsZoj5EwbblByN1axXhMyEB1YrfZc
iAEokVtuIub4zMGCJ3hMLWxhRturpGvCTTCS3ZA5DBzMQDFj90izzP2a84XS6lJV2eDAgpoRYR1e
1CXQomyIyq1IcpSdlTP0e63T+EfUD94hmyykPvj0hu0U6Oq2RhePdy1CEIUjKT7D11dfl2VWP+FC
IsjSngu4mTXDOLJGb30LmcwmD2oSaYZZn+xEZns3j/uDEWceg8Goca/doNXXaSTa2zpKsi0KAJ/5
39QWG6GF2E4+AKywjWM8UjrdDU3GltzMkxNU7pkGu2peZKuLM4s8Rfq6uSfbzVhFzsiIqJ+y7Kwr
Xyjvre+TKIMLS/bKXLe2V90MTUrIA4F243Wo5+qoZrrMKT7xHdnIvIqEV6KRkQbDmbblLm4gk764
sdvAWor1fOVaKr0pPQWBC0vEd9FSX60mK7YvwSOp78AvfCxzSfkYzj5hHU3ZOw/m8oUUVlHT8g7i
w1SW/VmcBO5FXHTqsVSOdwDjM55yLxrORmPOfio3RWoQW9zcChP49QB07VfR+Sa2LIKwGaZUQGdD
cEJWZrvn0Bi9lcAvQLNzKF32uh00tBlA4b1T+sWW+b5FHxvi62VlzL+zwQ+e7MpfoG06WEdRrneI
tdJ1CmMOhHisGaXgkepXvTGNGzG3rGRpnh7SmvjgWvgmt5ev7WlmV4GM1NFEkeOF7Wq9AbJ6Z+TM
pUrVrCJW+RWNmwAqHXOrzKofCSV3CKmlr8vU2G+APVMZ7yspirsqK6pzpXP72LZMcKnnC/QRsGuz
OuiNA35ygxBe1xbG71nlKEbG1jtavQgelNGUK/adwZ5dDDHPRhLe0w1V53wU82tKxfR5spzqPm2y
5qnu68nf1waM1xUhkEkGfxtz7yrLKGlIOylviEocS3hx9CizVkCd6gmiOQ12/zsaA2Z4tHfIWQnK
M4fK9mdZE5Axhz7aeiO71NWAGa9zjHyvkBytmQpV59lQjzi8m1pdMsWPLlOKoVXqLqGvhAE2CH4E
+rQ2tb/x/v9ScCpWPd80iXXNzpiWKo0Zu+uvM8wUGxdzwcPUdjhkZ9/aWmSy33SYf18co/7hpt34
A1XUrYbB4e58+q4bg5YrYEjNyl6TOMOrlt/CvgTkjz6s/eaZeVesSR7cCRJ9d3oYevrDsQsTuXL3
cSz8czsTNFmztvePcSHZm6Z29EILumNmalYrzzEA0UeTf8dWh+8JCsUfYeGbmzqSjy6uyzOT2NQ9
P8VGNN+oWzdxf/l50F4NlZpxtQBKwDEfJFy3Ob2QUo/7oYXlJaFM7QHxTy39FS6KE/qP/hC7d8lQ
QZXvSU6xWwnGuKSmmmMhd57h7ZUT29fsQR5YkLOrqdbi1CAxW6mR9OM6L8PnSmLLzWmMH4zGSS8F
YBwAvMT5rOyW6nbqvGYdDWP5rYQeT4Vr3BRFoY4qmIubMDHEtd+YEWkAwr604sH5Y0Vlua7Ssd62
fRKdgAf0V6U3xee5l3m3bo20CSUjeMf+e1qCjo+zbl+w3G6H2gHPrSbzJgx7cchHVMWVyqr9DM/5
VrHirvoJYDTgN3NPYstd1Gvip3xTnJyomvdqbH/EsvQPaUSQOWOK6cRCahwKRw7nlHL+aXQRbXQY
o6l/q/JPr9IhwbBdvziIf793gepRAUQoTV+q1ywqq+7Ds2AM0w3dEvz6UWff9TaO+LUhbU9eJnkb
2UBKm2ZaOS1Z8rumnDRbs7hlvD63+R3wmRIZwoxZGmDqpqaFdYcM8vc0ITI0NaVK2zjtydTjT99j
1+DldrGmqGKT1KAo0BbjsyKRFtB662AgTDnx/ntPfiEeChQ1a0zA0YGqMN/Q7vjZ2QmTXCgiyBz4
vs7jCLJNPPtsQaZUn3uteUMNJeic0SYy+sD6CTJkPHMrz9mKxqGRkpXtVRRah0Ea4Z8YVO21Zxr2
TTfJP83kGg8Rr949vCcCz8CjNczHWpCSXWDBMSi9am/KqYcVCNxTqAgeEKLkL4wK77ugGPh8T+Dm
k1Zgv/Xx4O+2y8EI2gNhaM1qMGjGJXXFM9ns2Y8XXyjN33XBg+Vor6Av6LwEkv6z5+pPHhSVisDt
uYoY0qKTXiUFTIw8qvPN5x3ejw6F3cyXgWeDInuraDc7UdN+tDixOIjuptTlk5EO1oWphuwL684b
exKdZAJhbGx7GHPBl8k3/Wor88w5dzhUSZ7neZar7CDalJKTh3fVRFOxrwYern9/frblWA59OA//
xpuDeklo2UaVdIc54yqCceUr3dKyY0/qfnF+b208y/nxQjPC8LELum/DJjMWf13XBo7jOSaTMQ+N
lMUtSI+ZTUczp/1xXc8WHcRcxxd9Pk1fHH95Kv42J7we33GY3wgSN+23Nqw5cmsywKLuEBQGDfiS
ExTNeP/59VwcDm8P4pD/uSDqFkuG/c9HE/O2mpUkNEspWrf+GFNFRMBcLnPb1Ac923B+ewlzl3TE
3eeH/uj5cWysiqZkeGMtM62/RyrSwzoe2Q6goTGb0aB5UAnSpRHsG2berNDaeFjtVbj9/LAfvfqO
a1Kbc2cBJTj/PKzTSVH5CYf1mzSHjjzcCxQnh0jw1Eqf5/fzw330QmIUxlvjEluK1/ifhwPEaVro
gTgcULC7xm72bP5JXwiJ//78SO9MNcsD48C6ctmBB1Dr3l5Qrf9zL4Xux5/d67M5h/2vSfFsGl1u
4ZdA7yICbT7H4dJMGmnFf/5LfPTQOgAIIeY5eFDfvTS+ozReANjTfuTeeARkXNQRS+znR/noonIL
l/GVyeDzrbvWxZPSuwVLz+sqMKQhowggS1Bo0/qL+/fRCbkIByCN05XHpPjP+5dNIHVn8K2HEQzM
Bu3cDxFUPz4/na+O8WZRSzxlg2/kGUFEfaEFqNig+Mrxttz8ty86zx+JQDyKHkyFf56HlGkwtrZq
DzW160UENepkVyWDsmFMnmKDFQaJknkVQSPdEGpgHjHwfbWivX/1HEzJjFB4/ySti+U6/DVEdb0a
+WAlm0NktflKETW0Hq2sOc+NFOVPLcvNv72uHA9IpaSOwov99t1r2FYFM6YfAjQnChQx38Da8r8o
Jd4/i46JQxcXP/m2CGXfvOAyspRus7w5JCoiyakGGI2n4NxPmWV8fjofHImTCDyf5At8Tf6bx0R2
SaLnGTATSxuqJaM7c2b/rm7Th8+P88FtesUcYphbqiN3Wbj/uk2iLjJHtn5FHqu5bfNn0izXaVYu
gqvT50d6H6kWkN/m2ub/PdQbAx49KrE4N7AKDZLGfenCcRp9hT1WDliyhlLfzx71mMf8o900Lt19
s0WTItiybpW21TZl+ru3O9poRevQAAdenZ28IK1PypkQmo+xvghz9oFuA277VZDIvkptc1ul6uQP
+XQ5Vj0d7Bnf7po2GwlGgrzOz0/UBRz75vXjC85cz1w4InhX3rx+ea4NR5Y917SL1aMsSvPSGoJv
sxDJc6F7/9TnJHUiqPre4nXf+fCsmVmLo8AXlHhMZq2mzhAT3xchGyMFI7ysim/1GFzokMZSUWXN
tkMkvmoSx8deljroMMcKjdZg+ycjNfr15Fbugdn2uFEKjx7HSUHOGf555qJlSDNiDibW642MxjXZ
tdPG5QzlNohsMmGk7swXfxF2fX5hPnjWSEqwUHDwzaLkf/OshcDUqT5mrktqdOeDJZ0jd306RGmL
SH4KnfHw+QHfFzwOuFjX9XDwQPB4W/DgSQDJVxfVQQZk0dJvLbZN1Kpz4dRqT0ysOo9pvd4RZxad
fX7kD15fqjlTCFyveE3fvr5tNA9G3IsS9+A8Pw1itH40zHvuMKqnvz8/1AcnicCD1YheB/+9LR2Z
i7LfnPvyQMoEUxEMHS3t2h7VaFq2RzKIk2DdMWCfV6NN0/7zg39wntRVBJqA/+Miv7We+1kEG6Eq
y0MXVsm+Gcu7aPF6B+nc/usywF1WDgsDL9urd9BaekBdhHE0P2A5epznctzYwQQONnecf/2YUm4g
mEIYxe7jnV+8Jlawj4Y+R1fQjxstaLw66dU4emJH4+nXv72AEJY4MdtyITB4bz9bEdEWpZs3nJZX
OAfsvOXComKm0+VO9hXR4v0LyMEobSgNPAbabz9fDdqQWPQFZ2a4d7FjPGJP+5VOzh2CwC9qkOVd
/mcJwqHYlgpOjTX/1Y3913elcOJkLg2EGNgStw69UknI7srPB02UHG6e3P6qGv34iPB/kLEtL93b
z4tbwzFcjthYwymT9XM1W3dOmzWofQVQ0N4+//e3jsIbTzlVB0dcrvZfp+hBW8F962cHo+9Pcw6j
082uEmF+cZj3BaNrgk8mTGcBTLyDEQ+BOSUJP/owGPZiCAeSXE98ET8/mferCEexTIoNUA7inUkf
h8xUEjiSHVqHjhadHjSl/R+/FERVA6/rA7125uqLVdJ+/6XkqCwc6Ns9yAxveQdhoXEAxDQTpIeP
fcwlbbiyzpCZS6b0umSI3c0ElK4wzGXxmqxMuK6d6e/V1ETHnDnybqQs0rPXfEOIC12grikOlrKg
WUwIyOLEvbSBPOAI9L747T+8MYA/eOIsPENvOz1IEuKcyUZ+oDtdbtNZpidjos/5+Y15v8JyidBV
0lKSNvLHNyVn4TZ8RqIqP5TKJzKsGg5mZt0FvvqqavnghfUkJHI+QUKwh33zNANfK2virnFLEf+T
GWF8nIQ57T4/m49WIIjMtOECNuXvGG8abNEU9UaGeAhHy+DzmcIAiKa+y1/Q6//7Kpo9IzJRPhkL
I+ntDhXvO+TpmFd0zsJfy7VrE3FTtOHj52f10csT8LYD56N/847MN3VZaemKlydPvOA6my1GbKH3
i2FLtWsjL/g55hB26BZ2X3yqPlrzUMS61NXyg00PrVMzdtwhO0SkdarSwEERAYJ9qFN9y3L9xdE+
euDZ9tg87Ows3zXJgCEgIcW6fKijOtsXwvNvRhtX5ucX8x2vBf6RyUX0bT5HDjLnN+uq7G1AkrTc
D0E/mg9JbFY7A8XxKkydIWc254/3qRVU675Sw1Uzl9mll/vOPoYsvtWY2Bgsp/XGavCYk4eAHqPv
0692t++R9ssvSczD8mbCMntb+LRhZxIaVPC1mVzGBKp5tpSs1qjKumPiB4/9RHfCr2OGGKWTPGTj
0B1DWf2IUXRosbgvx8I90kWSKzEbNTmxnMfnF/KDd42ZNiWo7zuwBd5+EHOf3yGZKLfHUv+qtaV2
Zo2YMszRr8zPnx/rgwfRetUYe0ujlqr7n6uHDX3CdHFDH3Ro/TJpOEC4NZ+7OS8PvixTTFpCfVFh
fPDSWRYTOyoavljvSuyhzeepjSpOL/We4gRatY1qhzlGq1cO7sz7ph2bDWqM4fDvzxVGmVw6UhSI
b1dK15DIDYMOZjL6UDx+LV3p/IZu/IIhjh7mwIu+qH0/upOUbLQBbIvd71sgGu8KJlC3qQ6GGTXr
2RpQJZSOuoHCXBwKwUb68zP84JvDCVJDOXzYKBbfvIEFdPw4qbi00xAxuXCJTDKbqtk4KGL/N4eS
uN8Dcj/o8y9rzl9FVP1f7J3JcqTI1q1f5dqdU4bTM7gTguikUJ9qJ1h2ogend3j6/0NV51iWUn/J
zh2fSZlVZSlDAY6zfe+1vuUSy1NWHNGEX1fXpBDj1nR75zwdhPhk+/pojZo8UKsPYe30v1ujI5K4
aqEzcOjK4QtUj5+23RCwxv1L4+bGw9T+Hx+O2MDIjzDIkmF88v4BFIpZm9Et1WExFjR+7nTbDm0o
6QN88kEfbMy01OGQmXSesXGs9/PXi7jg1tMjjoBFbD/GSu29pfnyyZIw+TveFfR/+4x3a8In1yiz
LD4DQb8IgOvKMxA19q1BmgcG7qnjKupYo6ZWQhvL4vt6agl+tZnVDmSa0vwbUENWKZNeS6GAM4UA
2IAbOjX79myxrOTG8GOCTmccWhEo+33ZIc7idDtvkMFGx8T2GFLoCrOiWGlGxLyK28UvEVtVAp5G
XXbtXh+byOcApeIrkPVUh/VqDico+ypRbrIXLZDyAsPo5Wgm5cWotePBy/0vaZ13G65wvivpFbVB
glDwgDixDOppkdtoSGzEwvl0qi2TqLeU8K5/vrwfrU3e4q5gnZgrpfTvdxD0SdPPDmsTmfDXRvVf
octeWaa2M8saUy3x3f/8eR894dTcFHu07xkIvfs8Ihmrxozn6kCW9dpzupyM/Dj11SfF6+9jtZV4
apg0/ugRELPw968FcCQxW0XcFiLyGynTFs2g973J7xlCXyBI2Qy28RK31SdHJvPjz6VLyxXlcP3+
XOFLMFhysumJ1PPylCgY0F5raTcYXfRii2aGM05jl/AI8pHYxgqRIFALNvLGGI82Kn9CTrSjqQ/a
TvRWtYkQhrLg5J55JxNsP/tmCxK6J4UUECRNHIIud+i9uEsYi+jOAGC98Ra7CXA+WjmuQux5Gb8P
6Af5E8+HuM7e0p0VFjwcXfz3crE3CUlAWxd2wUNj2p/dio/uuAOAFsotbQZzTYv9dY9I9c4uq3ys
DgDEZqZLK79+n4t+/GRlfbQX/fI57wujUY5lUYO9Onj2GiVMv2FTJsn2n5fvRy9EB1ofcwXmbVBJ
//5l9MaQdQO26cDQydvMq2VRJ3g9J5I+6eZPTGcffhj9Ss4sPu6294cIp2UzqgqeFS1xSk6iyx7a
zw4FKFrqPv3k8n20ERAsRgdjtez9VvwW82w6GSqqQ5u1NwDRnA2klMe6aH/2KZqFxPnkSoqP1sU6
8+YAi4TAfT+nWTpZcH2p0zLo5bi8DEGmZDsdDXrxYW1qycGSDY5v6Zu3Kdz5wxxjaojrtLrwYi/f
+bU137tYgrBnRDHIqn++0x/+emyItJHo3/rvN8ZJRR3BmpQ5UyN/mn78kBjjXWGiI/n/+Bzy3jC6
INr4rTjoRm1OJHo8YmsKSTen/1rN2hTWQ/vJi/SjsnVF29JiWf/xlpr8y7vanHwcHGgvDz2ekaRD
4jpVNy3Znpknroq6+VIW/ieNio8W8C8f+b5gzRarQKOnlwdtUvt4qH/6VoG43Tlr6/GTM4f50fpd
Qdz0osFt00v6+5PZT54lF+WWbDPG/EJy6itMQGcDCsfb0L6NNysfYFOyI2/TZvUaaGJVZraI/kAb
PVo0VR6jBqrVYOBYwNWGzyjp27t48cH/VkVBHGXn7ZQ7eQ+eza4J0KpDMKV1KiQOltZmbbzqk4Gd
BR6CkvpLVg+XSHHktqfkIwaLcChSgrdDORt3EtE1L3vD/mQ1fXQV/NWpS4uDdft+AFsUsusq/AmH
hazhpV9E0OvWI+bxc3qmj306T5984Ee3eHVmIZRxaba+v+wyE6Q+Uwwd0gbmwCiHVu7e6AQmScFR
0K2a9H9+YN60E+8KQhQzBEIbPC4cM9/d6VibSUf1ivLglIu/SabBubMSMW4qc7bPk7ooHuChwSGw
UE6+2QW8BBRDOSzAqZD07bUJtN4nl+GD606xsVqgQcpznFgfvl8eLt8hMaM3zOIAOpJgmnZ2LqqE
snHO6o70IGiO6CK/fXIhPmhiokqg67Pu2u5vZ99Y2YuMRp7obomQspIYt0OQau66qCVxhoT0gJWC
ctIGgxi3yWZmJoPzwvoMRWx+sFeuvnDkGDCzGbQZf//2OtIIp+zTEt8yiTXBm68hNUFfoK2u7HOu
jHska9A+x2IFpaygiSw0Ug4DeCLj9WRO+m6eI3ATb3z5ftGfKIurfTKxpHBM5TtEffYeSf7PGTE2
W/a4tZws2aIVtsJWq/pD4jQucdODG3rxuVHn5l1uVuqKxxYT2syD8Jh4A9knuvusAwX75GD+0fdn
AoYH3V0n9O8bR7TbMmLfTL4/ybd3YErRohJl95gKLdn9803/6KMQXqM1wI3Oa+NdAcLQCR75+loC
QpqEsvFWN5+S+ZmfFPHjP3/W2317/6St3V+T0yuvwffH/0pziH4pUw4HIzCeoGdgjNlrscQ+kvUI
Y7UQ56LWo+teGdOlYWjxjdFrcEvMQu4lcWp/VvX/xTd8gm8gvMDh4f83SuA3fMNV+zOuq1/5DX/9
yF/8Bjopf5C56QsqGQ5EdFL/zW+gl/SHDUmbIS78BKpM6vN/ARycP9722ZV54OqmMFiMf4VUWOIP
BC/sv2v7hE1Y9/8TgAOCPHaIX1Yasxh6mYw9GQ6aUJvfv0bybuCQO/jpNQoBM/M3POOqCdo4d66w
S1jWjeU0bGp1ocNOjSIWrR0Q1uxs8misJ0BAnG1JTM7XYrBP8968TeAuFerRJlQv1zdOTs41Jika
1kulT9eQ8PQfWEYmOgcY0phUtyLx9MAYRA3orCZ62RuxN1jA9ZImOyuzSryapIXVgd813jdtTTtU
DkZwN0f9WtfxQqSzW9zazMT30IKW0PQL/SrP03p9MznDEDRGW+bBUsjWDhbT0ihetW+eckgCsrUM
kpzvXqL7h1KPxPykcKMcXbLtXqYMErGlS39l0TnJbet6eRJ2tZqvR2TlfiiNqWy3puQbBx6vOQ/k
WyFDlPfJeRPlu3hM403PqPVbOo39fUf4e3ZpA6fD9SHdqxQTHzSvVCXppsC2v8HenQDM9JHHcLyh
aLhzbbyWIXdiformugo0HeUM4VBRfMf4kMZHV8+kUcHEHY+pEyXnNIbUE70aYe8dS+lvxvqt77Cr
b3SRlWJHqw2rDhJJ+Ti3iuN53BDo5bkIy7Wuwpyg2R6i+jJavCsvn3Cum4XFksjwiIFyU0m3hJnd
dW3oFO783A/Ava75JoYOtHAsVegX5Iyk+mBuO711qNOy5NVtC17O+JYOXWoNuyk2nRAw7hAOdeLe
NIulYsyzeRwac1/f5E7Zns01dF3c4+JGs/1pW41Q+yILXtpqM3J+TNIXBDRQ6dFBXUD1znWZIMzH
aCdQ2GvyZIHnmS/0atBdecb5fPIk7IOqg1/KhYDeWo5JJa+tvEnq41KlAlikmc4xxhgvddpgKDsS
3iIGPWmQVJzeiC4QlmmF0EBT82YAs5Ygvh/dO2LWUP67mvIl4KnRpZlQdzoJuz6NslZPAA6bSq1+
FxC69Rlh5a1/cmQMGKlxZ0AGhYvlvMAsoZ1GmzzSTeSp+rLTvPQ0Vn1y7kTV9NXgKIhqqJswKpHr
Nh9VjP8d141BG4PYPZ2DGq5VpC9goSk/YYKKzYQNtT/obenuqjhNr5kOiGWTgO/KgrqN8K7XkedG
YAnntA8R5QzTRkZyHE8LrMgmNDTL3NQJdzPkmD+KjV5pdNszrfLjaxzpKyEbB797gTFzuiw6G9dF
7g5hEtNrYsVZ2PCylYJVaG56qdV1gXMliuBwrqPpNiwLb3oy0q7Ggs2A98zSOwIi+wzz6qB91xa/
4pnSiFvYeHY225d9bXbLjhZW2e/iYa6fVESwTeDNA7Z6IBz13opkC7ZLXzMCfSqU/sBONN9ZDeDn
I8UU2V1pURgOjNfEmI5uFplHs5btK2rZextz1MlM7W65G3M8mIcpx1NGZu6sQk9q4tzswFMvUWbc
AAnmeYwsP4ML8tYHHeg5YdrP9osyvbMMWXCOyVBT6qTEROqySTM65JPyvedF8FBEHJG3yb2qQRos
WWhASr5BD6KPO3MAz+n4mXFeO5W/Nb1M87daKnEOk+IjvsjFSkPdLAzuc27F2be2cbOvmd5r92Zb
jM+drsZ229aWxbNmKSxNGRTlUjhaf2xBN2yA7uGlcpIubs/5HyzGlxzTigAsISjmABExiV9Wp9lY
TWYLUBWm+LmwxlANiNOMztFhMTptTEor/R+E861J17IvJ5yotV0O1kVdYS/D3BEVXwSQ6IdxWh4t
ljBm3A4NHAQq3Tg43uTeOHYqwriP5rA3kubI9Ah2ZrX0xrbQbLS/tZrUbRV11iWUPpKgy9YtxcXU
1pis+8XJ9l5Tm09Nr55ohOMB6xH4iVCkUeER0Kr3pCSOmRouSlmKy2UW3S2ZcnBoYAeq+EYoohJJ
NraKeQFuAdjFtbONhbcpOms6do1LmLPiz2Lyv/XUZ/UUI0FOcP97PXXxFRzq1+rH3yqqP3/or4rK
tddsr1Vop9OeZ9hCRfMvIpb/B90cdNxInVbdBFXTXwWV6f+BYo5Sy7fWVijSwH8XVKb7B70Z2tUM
r623cus/KajelVN8PJKD1WvBgIu26/tTQqUDOOI9BEgqFvZCIoxVndDHzfcl64x3rf0ZVmo9dvxS
v60f6JJtQQeAQvH3CT0Y7aTXFmc+EP7c3ujaCCvBmdL9Lzfh+s+/7//gs7qmidd3/+//vu+u8ykY
HFcvkM1R87dmQ4/yaWzsRB0I40z3k6Gam7xuidZyLbnVtakIRMfI0Goy7babXHX/zx9PptZvX5Ox
L1nZnIcMvvP7sQIRHNADZ7c/1IVDPqBC97sr3AS0DMLTkzKS9kzheuz2+Eqhwkug4yvUO6Xz1KFa
u4OLLuKAdx1sGCIboIcKLN7eMuW72cj5f3HTkxlrFhrJo0oCW4HM0q0lmTfPr0xq8luCbgHjY+8+
JBZMmch1GgjmdvMEnWXer2kaaSBjMTNBajgrBgywl4PesFtzLJCXLUToL6CjIFSYsLcmArC/emWZ
6rzBx/k16fhGY1WMD8VQzfsuU9UpEiCgIB14vMd5y5+SSEdOkM7ymfA2fnBSKSG54A+3dDijW38k
5CEcO6nXRy4V0a+x0PnZiMOsuTfIMgFu6HawwCjlvsz1DGxQ1cmVjdOVMZePaB9XPn5lN21veFGb
MXIdTK9Z78IXdlBaL6ZKGeyUU0jOWXuWD0ZzA740OkPirPZOI4pjg2x7K8x+fMjgEj802eLccXeM
LQpjIkEM8g8GRzXf55pkttile5RO1XyPEah+HvSFO9Nwfj04K67MneA8mn1FsSS09NA0yfw6wRu4
11t+ZNbb7tHB8HqKVGwdYSCILwPM9seMhN6Tqmv/VJY0h0I/a6wssErc0IEzLDqWrkJuOxkVm6ka
jS2E+fxWOgnuYVJDwErV7Xcr4l/jHMPFJoYzFR9gsWPetYbmu+p4nD2tn/dOOhTH2uPmzi4Jv2rI
AOZ2Joa5re6Q0yapNZkEkafgWpraayLKb2MsEbDrk+aSEDKbiIh4/JnrMyEtgEuYReo6m4aoX1LV
jA/IR5YLvxn5q8xk3suSXoBQfGOfgOrLKF8fdq2xr7RYH7HI8F0cK+MF6CfEH2PPLgNK3PEnYVHz
fk4N6yq2uBMRYnxy5eUcltCUS3iPA9c1h8bqFr69UXhZyS5QEFWxqkfRraNHzXfEfMtFNSXzPWce
wsXBOYR45PIdaPr+h5454ksKX5LCD2+8ION508Xcx2xYL/W6RIsKxO/c8u0XfONEQi/cCcvBk2sJ
1n+L3Pe5iN3orOjy50nrBnJ12vIq9l7hUEMjTbXSSRg4lMYx6ewX4E3Nk4EJ+CGmGgF7reXp3oAy
EVpW8WJF7ghK35VEU9ksypUQqhJuFICafhc1lryS5GUQaTvZV8NManmVdvJ5IHz8BQgAq9UFN9Qa
Uf1i4sw9z+Bb3SlvzcPQMjCkHsXf1xhSJ7YJkyOJ3/p5+PblvISHoKs77VZRpfehSrPlgql39ygZ
a9zOdS+ICKFFSwSCgNpTZETpTnp66GvDhesSqXQPdYasLCp6blOZD+6a6dI8iRRwCgQmFx+uYTaX
PacJz3hkmC1y53msq6n/nraD9ZzicM/jw2gulYVtZdGqLcaFabiYm4mgXA5fg3UL4wbaiaXmewFk
aVM7Q1IFZBxjw2gWZ8c6tCGII3IgjEP1bE1DdTnUxGZAWiBFXsuve73Tbkh/vtXs4dKiuNrhxbdv
FhjCge0ShdDaMZEK0SX8cFJYmJmSbLwkx9LI7zuEYNthzQQZrPlb6hHQY43DjzwxyqNWxd9J7EqO
yYK+phKDPNXlOG0Le1QkDcT9DwG/Yxun3bnqm2iHe0tAP8r9UMwtnDnXjhGFxumltZBHQ8TAOG9a
sCxO5p1puWzCtGgq4s39qDmiY8b1pSnw8HpsB2WaM+Mti+KVgpwoF2ayRFl01rzxrep2rtx0a5D0
fJ5BQ7tA8jBBAOCBBaEjztMZ39/gezH5c9xIQ4z6kcPSeChdQC2yN71tPWnGBho/j2W1IuM4mG4M
rdTPJzv1D0Ms7swy8nf0fbqTqHyz2Bpc+++dnCZnY9PmxwmycA9p5PbjATQKwWRiIr8oAk/eAa6v
DH3AE8PJmLrAgbcSOU04R913s56GfWzHvPN4gXs7yBxjkBgYZbLKaW5pEQkQIXlHx2JIFKIm2iK+
p148Eu6CyczVeaVWq3aR58+4vmt34yhn3vvpCHYdhaAXksWFWne0TCpEE22NMKD4D7bpHpnbGhyG
2USAS+XS6ALJc3VhFZ08J2YIjpihG0c0qF1oJglPVbeFM9wEFQOsgDOsfSadVt0vk5lt2pUFhajn
MBWhOWo1uQjO8lUWus30sly+yEzW4I06/6AW2z+WQzRfp7m5hGM0NGd5Ka2NYxS45518DIopzrcd
J/obt2NkX0erijNuIcvo0ts12ohmZU1wmmxzDi26Y0+uE4Md0udpZ0UzlAt/1HYNVDiMR+VNITTe
5cA2j2lqkvGAEyWMtdh/gFoo9kXKinfMOjl6o4q2/hRxRGKSSpbIpN2SveVdimaZz9bMVGKXbR9u
HMHV5U8rbi6xc7onX+Ej3FjTRAJCQUMP0XOSX8huEUeJeoVjbeK058USmc9D5s5W4NoTdidjKrrz
ZCbkZpOJTP8pITMUoYXOW4V6po/HpWn8jSy1dj+Iwn6eiiElPypPs5PVx9330swcEpk6a0TRJCoR
28+wFXQc6HkHkqSuUPVqa3a7m9jjtzoT9aYvprUukM0NCAPOsVh+6i28s/RcU6sPCtJL5rL8yuSI
H7E9+U1XWziWGMQGU22nAF84IG+ytLavZiNKDwuNmm+GBBVN5M6cr/cGDvJaIpEDz3toDe2iJ1Wd
fINsKa+S/Q+PTB2J9oSRxE7PO144uKnmV+YS0LdnLbqVqDh4BkgjO7mRLqMwtlf6cpKWZJZI+2oB
53Wr1VLydVMz2Q15moNsQVmzKSnyOIg7Sn5TckAtlCBeBaLE2xmbWXP2Z/HVpIb4Anyn+yEBonqh
YSd8P1Gu0zk1z8aWMtS5U3lDWbYWjIDCRov49MQojgghqlMBSetAQ4RotnpiM26zOAtKSYpImNik
rwd+WWu3VewPD6lhxldxSaVR2Y68jJe338JvnkxtxcRFTbNuyuR8vfawWIPUdylP/KYR12yD1Q9T
OkwVtBjUxFvknROzEXHO5tdZGV77RGjDQ5LC+A5Eo3m0Est23selM5/rI7FqyTBOYbzyNWqKrWd8
O+Wmm9fyFzf2s9urArwbX4FBGUL2Us2vGDfTvVqimpS41If/P0EInO2IfPNamgUmfL/5RD0qPjpD
rHmZnJfQOf6mq28N0lDitR0Wa0ZzFjESX8tht9o0WdNCOFzLe7PxwpEb89LNLRCeqeJiD7392YFG
vNcErKKD9TcxiUXl13kPOhhqsy7BdvcHK6Xy32Dptq9ch5ZH3MPymy0KwsTnyvaxrq7dGBtb1tmA
m/r6JY4qFmZlNmedOc7n1SSbp2GwrCsom+p+ouL+s1nxv4aN/jb3XX/Z1duOhhK1+29UBqZhuTtq
ZnfQ0jXVq6ucu1nyoNFQTq60gVXHq4gFJkZWPPBFXJy8p9ZgqfprJqmbXeCGnySgvg0m/n7wNdGZ
Wehl0M6QM/1u8BuDYTF8eqWHsjQJ10EDujJGhua0TNq4b9shCdmal+3M4I6e+kAFlUkOryTL85ii
oL/NJqs5w6IKkjmy6x8yLdwbz4mBx/SAbSOtrZug6e3P1O7Mpn87zGJW9lYfEdTIVYzHn/8ys7YH
DYvUjOlcAdPZzG4qs21T+vOuJs2Na4nTzU9M95VQ0vEAhDTeacL4iun1EdahiXiPckmzpzgccDpe
jK1hPY8SUFm6mPm5rpfmi4F3RmHNl9V4DhPMI5FC5KFuEUKQkuewL9lKDrEPvFYXCRAeVVKvFqV/
ooAkzUOZ8zl64ImkcPxw9brDGMCAb8e4de40253Jnox1AB2VZWmB2bHHQtig7p1q0qkHNjACB6jZ
OSxzLolz/qeFJmLFXKlkJ36r1VW1NDcVPjj2FLBFoUXr9MknriKw9BRhAdEYW0NF8jJHsnzKBlJG
RtIowQwl40NM1i2uVdsoXlqTKM2zvljc8dREU8xFSslJ01TXq60d54m+GaQZFfCwzGwAAQcoWeus
kC9UGQ91BAC3a0zQa66zFPExp6QJo2X9DxEFfRTqHeKXTZRioBnxGXjGOf31DhqTqSRvY2p6OvxZ
RYRXwjeOK7/eKjZhmLKKUt5V4ES1mSKf47QOJYKDSOdZ3aMOym0Ds4sGvk0W4qb0JR6oloObl1jy
25wN+a5N+3Q/jFRXej6xIgn06MOkcoaHPi1e3JbzIzmP8tmbCjMN23mNn1uvnb+ioc6WhYvPS0e7
hZNlHgUvjpvcHNN9hD+mop/eF8ee8LGvijDGr9YsqA2NwjACHtt8Z/Zee81J1DvNjQ4Mb+LQ7xRV
98jkoXtU0MGOumI36tezXZX4xYaW/DhtrKVQhO4U07ATS1weIVtyaqlcM6B2cm9Ksx0edMFcjYiK
+qvdtcR/WJywpOD0HLbVwhugr0X3aGQ0lBrGaZek14C2iix2kz6qvND0ek5GkWUBKKrthWekI/FL
AJXjD3t9ab7XleKqlAuZmpwOAzu1lgO6xOaskQ1dOQOBUqD89RWalGyX9uzSACqN5glrmXcSE20W
4Mv+KRayPUtntzo5jPL2aLjmPW1re1N71fiAtIzj/TSne2/tAKH8kpdlTn/ITTkmI/JaXj2e0mWb
eot8Zqh1PSpXfiOOh+O2bsdXorLAA04Jij+Lv7TS1sJ5/a2VtUYbegjy6VKjozrN5kQQ+/qoqnV/
1/N8Cgnzki92o0C4t2UGHg0N1HYYUzoj6+E1VToH+ERZzQ2jW+5MnVGKvL2LZRVXEG9iYz7PGTOT
idZO9HVMkF80Vvl2DPbOlxhgrhrprr0tQ6hDFBJxBc1ZDdp8YcV0PMxubm7eOj6VyfLB219sHKic
xGVyCgbEmR4Ki4KqQDd2GiIHwevaHtBijcuAzc3d0HDk0q+NvCWFSpxLGkJTkry2HtGPC49btVFz
TDEyrTh0L6Z7pUuV3zYSSTlZPbm/4qttnEHgZ5sBYiesUG5xPOkFKal8I3SQBk2chUcQkSotuIjY
XVo7OhmcA7lYfsYSBAwsmDHC395ANgLpnYMkpuDRWxpfiNTQ0NARBIjaPDFAplFm91PzHfQSSbV6
P99XoASDyGiLo7Y2VyAEsK1xoicoaO3UrIlRgUepQXzfkvI3lQbNnmZhizMFH//Wv3l7Saqc3m1V
JxY5n9pPXV/WctnVuH1FSbHUdAjW/1yaJMztpEVrqKpFdKuLojrJ2shDLL/eyeu75qkW9NBIg6Kn
hh2qOk1YdK9Gi5MWYSs9m7tmdD9gANQvKqbYafXGP00u+2w9JVzCxCaxW4fLDiYtHwT8gZJWDsOa
Q0/kzGldz027bsMYwTtipAs6kn7qUvPmLT/OS3Q+T5Enf0nWrjd1yfoW4ID2IjyWhLUM3Y+hIZcm
EVF85ZLHvBPtun4Yv0N3pA9ZOHydaO1+vZW3nk+HFHpmfltOI10kBnChg7z+y9u7QfS0gAcvTq5c
tnz6TjRRR822rtxYs3lVTL53anzKkGbOjS9TS/yKX8KNdkjfPlochzeJkzFYc+C9pgM3EqQRkYzI
Hk5w+6sTU/viWK73IKE8fO4wkchdu9QU55NgNyNG8WGeKJNlTn9OrwvjC8nWbLbsY0/QfuUzlmRS
ixBsbd5agmNP09IDmXuGuGEivIfys2M3kRuOOUgHSInZNbWiOOk57JQ82HD6TLqgdcFDwZCwfikM
jQb1RM/YTCOOCj2FswlEKjRoLm952bN43rZZ5XI16BwRe1xb8SOn+pkoTaNczxMkQJ+p1lTXLU2b
e+lStWvLRMti7EYups72low8R8hDeGs5o+SMZ7LWND26VRP9MqNQZXqsLLs5m2RBE3HdKjHAG9s2
N/MrhrKEKTipTdcLXrrJHJZjFy0TnsmW7jQm1zX0UeDcbtzhp7tG+fb86gTO5jy4qc8hhDAl+Q38
LiVH0y3FMat4yFKZJldA01/G0eaqkfduHg0v4VEZc65BX+ichsapeaIqyaxgUGQfBdAXEbCQVZhe
ErPEJjuRsfZQ1xEV5DzO4cgQ9zR7+JFzg5b627++PZjzKkQJNCJQv9sT71TJS+XIkFJdQ/qfd2WS
paS91TzQKVVl7NpsMmi34itM6khWFztdLqSzcCKb3JnQjfx1sJbaIXiOA+xbo9glWdMiNeB2WquA
WTUcycjsHfY0EvjGjKqLDFafZz0To5eEyzqJ6WmobAeb9KEgrwfvrI/6v3wj/x1VfjaqFJj8fxlT
/Sb9YoKNJPzr3yaVf/7Mv7RfuvUHqirSJZnNEbdjM3T8a1K5ysJIzeEIQFQjLkoD4ea/tF/+H1Bk
+CPYdCD+gMP9e1RpWX+YDq0fTg86OAwmcf/JqBII69/PIbrt4P5fvUcov8hCfe+pkEud00Gfecol
appNQRwo3b6EUsRunHw+uMg5IWjnMYs7QDB0wXRI2xQpwpUuAnNMPHJpsF/pSUMc89IQflnjX/i+
cNTesvmBtKMvPJ/qJm+LxxQn3qnuFv1HZsaKM/8AfSvQ4X+sgwhSs/eAQut7t+9d49g1/jieKTNt
p4tWOtUWZAC50LNBllU+O/S9BJmeYoj6wJ61E9JSmTLvI5BeZNUCNXVuX8bBINzASNjfR0VywYze
/idgtQHw3CrZ9b0oYRoyVXaysZwkvUAzP8HIH9yDhm3vONZlJoM2rdTN2Gh7AzVYWBs+hzCF91gj
vWFTxjDGiZhcskdld3JjDuBJh1mdEl+koO8W0QoRMvmLeqROBanEgWu2Nozfaj0HYfIgFFOLiAAP
uPNcZX0ZxHVqpPYZR+bumtZv5pxPwrW/c0Uo1zo/i9ov2ImXY9+iz7DO3TZW+RalM7HnEy2pfevJ
hM6xMqYL9j36jgXq2FkIvdo5C1BzholWkvTmAaswcRT01HM5Du75Aji19Re6p9hg1Zb+3pAlY4CA
mekJbPlc+CMpFlhh0XAoAVEiPxIA6bqSbcrmCAo04bbrCOMoaFWrH8g4ZPbqZ6J7RWJMquWlUeFI
EncuMc07p0/dmlawG7lPkp6jRc0IgpWWLHkL1SC5UG0eIZ0uSANKLb8yYVXlN0LU5IamkNhhwk5X
HRCOQE/TjGWpcrJfZY7fALLcmZflNX1knSTDFGIxcbpXIpXqtncGpDORVpD3SKp2BXS8j888r3ct
1LNc7Y0BJf2gVzopcgXC9iPOhXZHbnb3tTZk8d2ApGgCFKcSCtpmSYLeIy4ziCkREcN0vqAt00+B
ZcbFWVammSDnd3hJMmvsN0tt2dermdgOakvG+OAs/TzOrHJXKlvbjya8cpePuyjgFRFYKtRNxcAI
PXZOsJYlIpfwVm8aAhiVROSJuJlWxM8YerlTHUcOFZdpjzgpoO1qnRwvW86qaNEDIAxzmA/JV37H
bOfx3tsNRYzmsYPgPVjOSXfd7ilRefSStImPsXIZ9zIjahVdZ3U2CFfeZ91yyTjEvllX9lVEwGzo
6iY89EZcLPSbA8qinsARALce8QHEbphSf62xiV/Vdh4/xTJdztvGwlE55sWhKxCzzakT77NszPdR
SuJ51MjuhzHhH6Xj79/FlobXw/SME/2nh8XQie3LGviREeH0y2ifZNpooJW76dFuqFmDDJb1SaWm
8czMDijiMC91DGNEN28djvuQnzvzVXM9Xq89V2OXL2QqDH3xHTuUv2lTbCahhp7RD/LRse6kOZG7
ZLhj/d3y5viLnSEpDGqq2299Cfuo8ruOv0Nqx8IrjI1JXkbAEaQ4TrpTn+Wq4SyfZRnz1kztzCr2
DspGEDjRlPEChuDZrrdjojPcoU/PhZ8MX6hh803B9fnSobBgWde35Eox7U20jZ1H/kHjTY+oikrp
zGs1TrE0Mb0fINuTa7/wUkLS6uqHm+o+wH10DeSFoFchk9RikqILukDZbV+23nE2RxXmrO47QYu7
DMQ0Gwd/MKPN1C/3nk5axqzs2A1ct0kvs2JkZx908wVsP2aaZNBCNQkCKhUsjmeUt35okph5S95g
urHcdnrMEyw6tpnVF0YhoRqNrvrOlGDcjobZv8bMPDY5ugNyAJKOEGnDfDKqpbxaROpfjbSNrmdI
wTtRxP210bbyHEOsfueKdsk3XQPhZ1fXXbyFLqx/Ra3ahhZss1tOGHW/mafE3CTZoAWg5+NXMpb0
QzUSum4azEKhO7U+tCwS65N+Hp2AI8MUVmjBjt4E6N71RufCaJaYlCXN3FmxMO7jxpcgnu3krCai
6roBYR32jT5yZf1k/gnW/n/YO7MluZEr2/7K/QGUYR5egZgjI+dMkvkCyySZABwz4I7p63uBperm
oFts6dp9k5lMMlkVGREY3I+fs/fa8gHDciui1oxRAADObWHRr5DwqXVDg77ocSGmSEW22X5F82Ft
jakOOCaa9QVqhIg4+XdXS1WPdwUpEvgkgks7ADcIvZlUJ4p6Lb+kutFuDLMVL0U/cOrBtXbxGn9+
0EeDpCsNAcO9zZDoMPhyOtZTnNnMtOwVw5/pN93Q5B/KoG4/cKbubiuGrxxV4uysJsDU6egvT0ZH
/gTsDbEn0WYm2Em2nJ5JCt/Y/NoambWpy2NVLGRTJJ56stFnka1s99VGy5wqwhzFCVVP9du29+hT
en5cnypklTIq83EmzGgu8yjrOBn4uKq5jnL8aE+eEzpD6hI/hyA3Em28nIzMcD/DRdK1qI6r7JZ8
7DFyhR58mBenP+j2wkbvI7ZaGzx9tnOz3L2ijdo8MvdnPKY5HdPPJPYzGwXmdKVa6Od9Q8fvTxv+
f4rj3xXHq2/gb4tjIhVeP6eq/ypl/0OJ/Oef/CveMvgD25aLe8thFGzo38dbWn840F+hi/hozmxn
rV7/KpHNb5I9eKcEWa6g6u9KZOMP01pNu0x4XI7oqAP/X/It+QSsRdjLaJrw7X6yVwXWzIvXaM3B
z4r3lD74HsR/HGY+5oXvrs4/Edj96i7CIQIwBbYMarBfaABFBRxz7eUefJMkG/wRL01VT+EYp+rP
R/b/Os35Z5/EZ0CxgS0CtXj9598NHxKpxUvX5A144FwRm6vf9EMp8MEvz//yT2LKZsKy4uN0PuvH
DxrwKAV1tzSHmcNuXuTvsZa9C/733/kYx8fnzh3/5R7hZoC56UwNA5sx2AY+yjtC0oson7J/49Lx
rOLGgkaIvvRnSErS6KVNykzDNlt2V5Ou6M3VJg3SSvzmR7k/nsx4pqE0IK7B624Be/r5ZIYZA4FZ
MDaHdCRP21Xz/ZxMzwQUPSPN9zd/fwXXcdP3k7RvH2aBAANbyXTPWb/Md0+EZjg172bdHJjDMwGn
z3IQJLiHtZa96j6j3IwEtdCYyQ/8+w/+J48iJqYVvPzNTvrz6+V2NaMiRvsH5nL1gyLlIHQCLX+G
F2z95v36WSb77TcyL2RVWM/i3k/W1UUJNQMDbSD3EY5aIiLcClOPH/6NH/Tdp6wH7u+u5Co/HjQU
bwctmMjC66bnoRyrU9X9e5fuu0/6aWUa8zKtUYvygBRq3lBLvi41DfL/xeul/3qXIH/5Pk+GF9Co
+Bl6WMel45cUiXgRzXrT6IOWh3ND42uxy3kboEndGEGH6QZZNk6Tqd6IwsKz0NrVCdEw6JuR5vzW
hwIXdajUPn/TWHzzXayRvzvl5e8zfO5jgpnm0ngcBLpm6d3QpFpBDcC/MqdxuWUGZqIdJfvHo7S+
m7vA/JB7Zn10YhG/YE6ZNyPHqEPsER1azySBj4LnOfcmUkT7WaH+ZCLNeL+l8SolAD+VF9UWi2z1
QGyWfSLbZ/zcxqzyhnT57gQQ3c3Crs+j3w8iSjk41NvZLvQ3QWgZWDK+j4Z587WM+dH5IJtdHSTN
DSq3eiMh4mKCt+JY0OkoAjITLBns3Zi2casjFRMtchOta7So1Pl1S8nCVRK6EaHcNVEXs7hgmOJ8
RcgMeWaTscNaT3k7gJM52SU9VrBX9dnQJS75kl6gH5Ra5BW6+SFJB+c8JYZ4Sfy6eHZHpJFtbzWf
Wrc0P8T8dhx7I4PDprTVwncaYmiZXhNIDjEz7/rk2gx7NAYdz/1IqiMd6fKOmHf5EnNpSLNqmxtX
iXfd4J4qUl0+lH72PvVj/CDdpeYAtH77vq/PM4YkBpn0YvGLBFjDCO50p3vo2faRFV1G6Kaz/ZAU
VkgZkK1JnKoiEx3IeGgrRHyJ1QQ3wk2qd5fE4GuDZN29qwrAKqY2ImX59tgXPTmqBHf6V6nLJcsz
LgIEH0Jg7XSOyrZJHv2FkCPK1ix/CYhc4xw91hsCSgX6V8LVFvL2OrfYZ0jomovB0DXYuGk8fEzj
BuuNaQy9D5M5z5bQZZx2RUjF8sEnzuQR6VP5bnppfeI3zltSnLCt6X57sIURPNdEFDxaBD+LiGQV
h5gotOM57Ld0IBBrYuLeAV+EL2NyC2Q85U44mU2CCy/JNchmbvDMeYfXztYXLRpstrgFixujAHo2
oUP+TfoMBTAZ9sqvxGsABmEXVLxHULcRvGfBUOz7IZ5oKgfDx4Xz0x5MuwSTpHVmthON5SzbBWU7
ns8+obPgTrnxBnSTg/jCu4UPZjY2xej0T4Mnm080K5yzNxesoUyJ6YAozTrh1MhQyI2ZFhk5d8JJ
k/ylTczqhE+xQl3Qm1HeiXe68wGidtc68UWMHTme80abe5r1KdreaxIlUVAmxRovxh1SFlsfRHkO
aj7jKScN4gcxdHQs0mZKv1ZN4Byq3GXY7KbucmUb6mPTz8MefhLtoUDxICyjXxHok733aPTDViPT
rDeKPXGBX6XqvE3aTw9Va6K9Hd5UOmensnKZocaNe2Yr9O5SxUuJEnPaMl8bLoPk6JjkvOeA7+LQ
bLz8g8+590yizQ5XYMFIY6IJUtLCyAnIo59nyYKHmlVxuk0LFNeVEsGNRVGJho23PlcFM4ehwYDX
EyO9dKxu5SiHvbHuu43N7zZL8ZphBbzxod69FhNhlNYgDQAXI6M2O7ZOk+KJgmwev6gAXbFezPVm
ALu1xcbGa1T6bQApUpEZoXVFFyY9a05KdvWd4XYtaovi1XFYKLuO9YPYTe9uyUgl5dg9b2KvZVLs
WMq/I1WwYzROWghpLDyGKujafaGXaiNm2m84s+qNO/LR+LK6Q9b7MqIPN35O4Ro1VVGRbdaTxgaI
edtlxY3VkAiXjpbPTSibm75d6+rarM+F0fAwMZZRWVgaNrAlrk4WBwzaXKaQ31ZdHByfZE43Vx9Z
rYb1GXH0xbjOY0m3wpmS3TBjcPRGKolQ06RD1LWz62mpRuRgmZFjLayIElfhsNByRmsf3CxeXNHP
8Dq8X2QsK+6wYFzUdYBk3epxaJI48t2qOsWLKu96xdqjJaweY8BLj/GVax7UamcJGFBJNWTXVmzq
b4Gh5Jk5JPVorfDT9nS+XH3YixQSShkk2kV22Y2VWcNHjU7WzTyl8hKL5QN5jSPabjwa/kyvyV4M
57AE2YLWoi1vyK2Jb4v8k9eS/4c68b1O1pAMmT3xPj93g54cTNDIWG7LNpK6BVlsRiDMtpjsWdzf
NKdWoemx6a3YjKOWpcUzyXvVCZ9z8KyXPmp+3WhWcCUTyT8XWSJYIYxwD3acvcYwdwkyZ9+uIgI0
JnUAqWJ3e5QgoYlOYQwlrWpa40XBYiY45LU8IiIoI6wr+bEaWz0gXNFbUW1kz2zmoV26sGisrEQl
2Eod7fLYroG35lNfmuVpbK3yVHtSbxBfoOW1ih73sAHSpWBGPIEpPc+jOZULmw8e3ItbemN83yL1
gGSYC7Is7WzA0ziKgN5XSALz4J/QnK8eTldZnhVRi8PPCBeyEd77WaT02Ya8/No4qNCNLPGOEwIP
mudz0K1jTEdnGj+xrs/+SmeIZCflbeV6xCAKm9RRZD6JgHuSdjayQmUMSCKN/sXP9Ry5/VQ8jMKa
MNsYLlNYimuUwI03D6eqEPkma/Q321eHhv4h8iELqYMD0cJ0eb9YOIY7xxHaxbAqDaeGV9L9sc15
z3tqWmEtkFKqwpcHs4WzO7Xxa546+dYD+Lb95pAgINj4CBtkulbs0Qhnkk7fVLaptCgorOWa1zX5
nBQecujc6DX0GVNAaalpx2xydH/H2If1zXZZvu2E6oTTEj720YZztGn4wYccuRDNz9kZfuND+xWM
sTrRfEp4pmmmBUH9xwq7X0hMV71eHBjbst6Y43Ahl0P3gL1RJ+Cfz65nCFb4QRbqijzo6jMvvHOW
Vol02wh+d1DDvPjj2Wn9PnQIwPECWf8F1e0lpJLDjS0OXWk8K50Be86aOnrZa1Wo+3hmm/v7I8Yv
J8NgpduZfJJBPQ6Q5KcLYA9OmTBnPwwtRVhFgDcbFNtxBSHhrNkEdP795/1KC1s/0HNW1BCU11/Y
p1VHgWO7dOx5hUca3KRcbLIe1+9GdOWrJPBlm/cp9SBt4Ntv285IdLG7T83R2GGG0aKYtNFXkmiH
/dSzr//99/sVgcP3g7a5Uiwwhf5yKG/IeCAcTOWHtCztkxr68r22iEAMRzn2ehkmNsV2URS8SKkw
5PXgUmsaOd+4YQhHO7J8pZSpTr6J9Hc2OXnCZsA7V8zKOdsmDruqEx1ylz7YyqFFTCORix6SNf3A
mji4bm0GWg9k4tivzPDQlAf8197XDO8OYxEbMOZxiJV081++7YpVRWIWxvzc/B0LyVhPsT+c5Ndr
QUVJU991cFz89HAkCusWu1d+kOA4Q0fr61BOELhGy/7YZsQcIjzFxYHEfOd0WL1IxvhXmeJEVMEA
ww3GLeEx/ekbQLQcXRBbGcMEhCOOltRnxpK/WwZ+6VjwKTQqiKFgdA7w8aeOhcrUELtVnR1cm+LZ
BS8OQ96VtN8DzhluTsryLDg8IA8bPv7982b+eo0pUZAe+ysO+NeYntnI7aErRiB5/ZjE6NswEGiA
UV4wvTvnvh6d+SYAWfFc2fNzHsztu9Y445ZZgwMLpK7SbF1vOxm2hfIt9N4N5aSddwfqb5SS+Cm+
tDHz4qMWwxf+s+Pyn3717/rVNJn/Vsxx/fWte+3z1x9a1X/+oX+0qgPnD/YbGtE2HTKa2Ovf95ea
YxV6OGxKoMsB968hYn91qi3EHGxUIFe9wMNjzJP6F8hH/1c606Aof3zXV+4b2gib3hkiEueXLAIA
DhohnmR+W8DYhvSy5B3wNsJvMWHP1dXgZfbclMdsiNOvDOx8yKRZPj46fuce+0XGD0Xpx0tY8fUv
nSHcG7Pr3atJBMR0yELDmdYXjP9J8NN2iBbVR7svy+vO91qxGcxA7QLpZ9fm5FtM8jqwD82A87cB
cBgRdGtdS+wotDH0dqcPfnmb53p1KwHA3QecsUQIaCV/7kgfPdla5xONjsDyo465jV001cyw9evg
voDwfk+s2bOLIuuIEHvae4YHeAQV7yp57O6nxIp3VsDXX2L03tpoSdJPUTFMuNYiWjjTlmRe5L1Z
3haPKhPTq+eVpHn1NeG19uKiGmXqfEviXfqhxWwJtKSGJW8lg7kLUg+1gtOm987kkj2r2wOzJb2a
rrpkZCrd9k9lQS4YEz7TY+CNAiKi1l4eK6ly3BHTW05Adx9aQ87QShuyqzarRL7mi/cvWbUwsm65
h09FLsprfxzSnSbT5dSVWPAB2ljJphh8LxIVksJQ0D6/NYNeHLQiuRlzIXaemLCspOAqerp3B32s
GX+npHUiR2XxM0oXfXI5zg9M8tQun4KcaKncvPE5kR/Y6qqL1+rjFQO8+YDI3XoVtgWeJjDkA2t8
MTG203I8240kuyo1/SP+OXVZjFbftYanbWB7VHccqq0HOdvyE0j64n02e/3RHFS2cRHs3JSo268t
jIqJo8uPXKtmjtqpChgR+uVHq8uGnUHG+qZitrgdq3zZI2LQtprVTV/ase9vDNnUV2KSU0TdziFe
8OCsYJcg+Lzq+buo7Qz8HdpiVUUEzzTf2kzD76p+0GmcB63czmSOMFGph52Pxz6kR/s6mIN/rlZJ
Jd3p5trujCRSlV7SzlsUUN4EwoBBD3dLdKy4ArZiw9lu/AMj3+KrqBJxCxSq4plKlpvcEU3DCSfW
Pvv16u2Mk95AAT3CKQh9z1HnKnM91i9i7TN0UCHWKrERWuF8zIxS/9DBLbhyg1zfpnavLpnXOBNd
z3a4Q1y7fEIAD6tSK5rpjOQweUQO6dz4rR0i80n2w+BVt5ney3tzQMuUO5ak9h/AYvJMVh4colah
5JWTs3F76cHoGittZIDlMlQWIj4Cp+6OzswwOfRbA5YrE2tUWS5ooGeWkYY5fIF2Pmn17aBKZ5tp
jX4hZq8aV2MCeQe4SbddOrc3ZVImN11qm/j9XOulyIqAM4LWTR/6OOVUNPlqfnDd3EoizhdEvQgj
PaCHKE9qGaqV58mBLRqwsw87vOn6DWAeA0izQ3/tWsv95NkzqpbGpVvHGC/aNmYlyQhQX8r6S0FJ
tGoqyuliLR6Z7FnukHUtyOR6Toae0k2A2Y+RuBF8ZmWG4GQr6PzspqldOGX6zXRnFrrxoevjSkVJ
Y3ZNuytcLKjTxaDQmjJuXFKqydwxSU/KAGvhDIVsyxSo1x9ARZiz+5R4ZSPvidNWw6FuacpWp6Ux
e20BIyHKqdnYg5mPD52YEv8zvpgY/VFKy3Z0nspBjJAU/cbR8NQrJcUXoAKNASyIW9SxcQFV+U8d
8Ls6gBMjG+nf8Geyqvra1/LHQuDPP/WPQsCHMuOvxj0qgXU49x2AJvC+TZ+pA8ioYGjs8ll/VQLB
H+BZqBvJNWYhpH78n0rAAlsTUDkQPYbBbq0f/oWZNXvLz6UBtEFIfh44ab6gbn47Jnw3hrIoe0sY
5vq50rU6bRX2EhfFjlHF4ACMqdnmtoVOeLaGpttNcPkhCjTSInC8YKcsl6wKQUL0FxTTdlAzuKAf
NS2FbT8b9AfyzdgbbxihkqdywsKRJa7zYcCNc8FDL28X2KHxLqsFmRg13cRLMvIP2Yqho+1hwZE3
JUV1Zu9a6CE7d0UnrTdtxFB91gFFgDxwTXk1CBz3T1YeK++qX9oFE1fhjoo+SGmpL2IhbK4y+ymK
3VoPMUrulhmf7JL388bqdPQ/nqU+0TAdcbMr0CyXHKrXEtIu85pdzr19AMFQupFl0tSH1BpnTwar
WIgYqFqQgonBPYISwjCDC/DBtRWSVE+me3MSX5A3ztvMy1a0TJuRaTSY5l6Y2eOM3v3WFV4sDvwr
1gWbc1xC0kC1Lwnv6EKa/9ZWGtrrlNtsDrooRwxSnhYtuP23RCUGdCSRsLOpe62zXTjL3Rt64VyG
wJm2hlSecVRB0NZnuQTx81L63kPjOfFjJ2e2Z8aMlrYRfeMU+DHsHq1cF4uPA4JydlTTi3LKVK4B
Z8AWsefJDeriLBtKF9BAYxaabh9DR5nn8YxJKfEjLWnSrZe5y31bJXam7+OE4XBuUGZKarfQlCPM
uXFBtejPiHfsuEVeOMfxwa5L82OzWFisFta/x6DwCurKhM7IwdZ0v3jOqPqqJxgaHOu3iu7TpG0J
nkdTtzeVmPX+iG+kIvFTFPDBXpMe1Tt3DrKdA81/C5wvMnEBXS80ClmFYyZlDD6od5d7P43dLQZ6
mq55PYoooz4NbRZkPB6BZGYhez9cIzuzsHdMyBJLPETd5JM0pnmPOZtl6ZjHRHUXZ/ZFuIwLvMT6
2m6XNsLtusd6FJ+8vNpVcBWfNC29m2gQhR0fs2MCIENmkZ8MfVx2npfFuxj8nF6I/thixdxizRZX
banpx8ax852MW/O0cuog+xk9rDv61qU9ZSdbFfVu9GtM85DJjnrLq2m6hfkUzOZLJX2QFQYCPZFK
jcavGHZ1hXT6BP1KHPtsfOvqrjh1mZ2cWxcg37KUpL1i/azBxPZ2o3b20nB9NHgYpVZFSasFGt1I
kUZwDb86S/uRmSMUiLhuEIfoGHrsDoYAehzcqWpOrioH6XMPjWiPJe1BZlofGnVmhOjW4sjuhHHL
txdngT4bte4kmyNCdPUVi8i88VOLi8PLdmibgREtp/gqWaA7tS29YeehtYr7HPrhYsRMa5QOlGd5
RHcM168PTl4y3vcBnpOlNDfgGLYJOIEuAUznD/ZT37Z7f54uAq4HFlE17bqmkNshXiAgx/azS/M/
HKuy3xhl8bWw8XiZ1egytU7VQ6YBuW+pOwKJ5wX3L4tg5l/shpESO/gU0g00Qk5r9p0OMWVbTl0V
ecEw8mw1MLe5H+7e7Ms+0tJAHfyu+Lyg4QNBqgcnl+XypDrS5kk+FddpIAV+DmjCvBXGXZK2dwNQ
Ps3nRy11dT35tngt1tUsV7HX0LfptXPTmPZ9ZrbuqW5kGnHDul0zNQGjgPSjrvVgLczpPZWlcUi8
ni501hYh3lUiVbQ4ONGVgcvJsn4nrREZ3+IGx1x497Hb3Y2D1HcsE/65FtrooQt35QfWFbUxBy8e
wsaS4lqYaohamcu9zo3a6RSY107ipPcQLoNLN+n3S6fJjS3KT3gvzUgEiqFGuaugN4VoHT3CIPv7
3q1YXVbWqdLFDoaDxder7dfUzvD7puwOLXG1KM73mZCPBWO+nVku8cOYj5cG2GA0GVI8eZp4cnAx
h4U2vPZL8NFNAIkA8eE5Vg0wJSpw2pA7vFrHGk5gYIqYq9ja16t0ej/63eeKs+rW6RbOZ9J8bMh2
5AHOsSOXaTGcnXbUOUdZ9yporoo+feb0hH0UV7le23PISrtlKv1iB2MfWbYT5eta2mj+rd9b+57D
5v3ErVv5t4Q4sYz6L3mcGB8L8t03neXxqmlATlEYX+j8b4c2PyHRkTtnaM1zB68mbAc0zhEYqDTK
58LfM2hZjmktD7IRpyGL8z02pyxKAvLEMmAkbGZFBJmWfjjteEhktrI/2xr3Czei5l/Pi27fpeXq
xPO69gLqQ0MvO9RbMEnpGyGTdjSaCg11y54wFk+GPRwqYC3BsLCxioBJOFrXYe6vaSeWn4epImh3
/ii8vNgO/B6mx3UeQazPzsOM55iu+M7GcG9GieMs1xO+SEzU6Lw3akmNs5M5yW7WrDnsVWJ9imvV
3OMcy+HcdrJqtn7OyjSUVnWbaAMjh7rDKyvZ1xqgYYe5dsTGMIxmh19AXZmYWqPMNNExKR3mhaU9
pdq4bs845Ws3CDXfuR4Rqj1rjCNv9KRBA20DtWQwgIFD3VcgO49Bny+nabCe7Elv3kgL0pJDXFa4
sR1vtDjLFwbxUbZdYztmnzW3gww+Y1+5NVKPIZA9yvveqW45ZmlRm2t35ZyqG7RoH/rO6pj4owyH
r/TB7wlkmLL8ZGqG3Br8vI2JGf6F5dU+jIyDXlfvyHYkOOJI0LW5FfWQ7l18dKHvExVd5jY/th8+
BQmpJJXua5dkGPNnNBxjSKyC/+6SqLdRTmOGTmoVr7XvQRMeNTfMlf/Jyh34t37pPeP3yzYo6qH3
eql4xBmsh9Oorxh7MPGWhbJlsteXiBsmQrg2uBJ9nJ50Cbpt0vXlthRfYJq+zbrm3QdBNXyw+mGr
Byq9RvXhMNljy/ZEYzAQykgZi5ams8NG74oz05wapybej6WvkothFgeZQzOGMICrTQWo3zFl45Px
U3UHRMo/LJ7bftCW4FDLeXockH3sjCBDdB4ArLkCofalzf3PrM4FciQ32KguVk94MM4ukOd9EzDS
dkYt2zLhZ4MgpgLkKAbX1DH1KtJqYV5XeCwjgkTbK4wrS1jIfr4qkV0cxtqYwMO0n4uErF41FRnw
lGYwHlgg+2mL86fwQ1eOabG3q6Tf2aWds3n1WvWp9QLrjJ3a2RXUgs/r0Hpmiln469xuth7K1DLe
qsJx3+ysoie0yITsw5TRtVFQMCiuuYliBBMhfSCkPydPLRouVYZ2lnkTc1CxeG+rDqwgRvxNSeWB
ZiIbkjTCaoPB/Nyp0dvl5ZA8BBqFqHGh0IpKPOwYfo5M0b7UsevuW6yKm1I2qDCwqR7jqjbDZXKC
kE1yz1074YCQYZAx+ynqWmBTVy+DRN5tLo2iqxVbG6dgjt/FLftfXgNKrDB5xA3NQd8oDpakt5h2
giGnPm7jzroWqbCeMtvt9kXj+ucsLeuzkPgzci94mJd0Vwxtd09Wgb3XjTdFe2cnBR5cUcZPRgJZ
vGhNzDy2hVinIYXM6RjaivjUuXO19VqyQSqeu5J+F30f04hqrWqQM2KYKaaW5QQjju0jIelbxiJL
nr6MgbxyKfB3us8lBsrwxGyo3qISbsAIlOfRRZwgDL/ccFRBHyA1KDKJ17AnFvWxru37gJTHPQCd
z0Wlnupmhs7nLncYRmCcSwfr51jBOmrkprHnNMQu011okgx4iTXzGZZZT/e1LJ8miX3AxDyM/12z
Q2HgTbBqFH4pDYLQFHV9lZfLE9qmaQdtLoiyOs6+5B3g28lbkHDwlE+Fi+2DSDN38uMnzyiuUFXY
152N0Eu11TvFL77etN8aYqmjVMsxDtnDDYjvlCgRVT51WNI2BTqsHWK+YGuTv0TR7eOf00RxgRi4
Zkrl5S7Qnfba9eM3ve9IxiLZfo9labprZw85Uu8a2LiATKNvDm70RlxX06yuGUVHZd2SRt93qMVs
fb5GIHDSCKpFdlBb0MSGIaStPl75lvel5rwBYuuT6S+vSePSCO7VFcfcmYuR78ZiOcZ+PmwXTdsX
6Tv9bpDGbq9fGb1oDhgQb9vMgmKWsjymrR/R/NN32B5r6tXO2gOs3Ju1gw1PiDMsHDZQoaPo8p8w
1xLnkS2vk6c+xyp5q+uc56e27pS8eHX8VA+LxF1cJS+aBt1DYRvHv7xEieVdLYH/0W/QxARBvc/Z
HEOYfZAbcYWHWqUbV7bd3AnAVJHWCz2SaoGpRa9LR8pSj5Rn2i1AKexCeTktbAki5ueyE7ShrjXp
jlSv/tjxBL/MXfrVwlUTWvGIFcsy+46BPMo2bPzlp6IWhMoBhS8JTjXp8k21VVDg1WiggHNWd6M0
8Y1oU7tKzvK9yLSki2iC6WlUo3f6xCwX6v44IPhymvZpVH5xHACxHKmq82PgpdUei569a+YlOaP+
c3ddpR7nDmQYkT83ga/EbZVpxruT9eq8pJl7goPXHbBz5icFeW3njHb3aFfoG/zOfOUMLy55ZXPA
T/Qbhv4DdvQ6ubImhBoK8u+FITmAtGWa9laNqFMMnJYGMJs7yRxm00GAia2q2g8VwPZkwtdarjPh
rJfJht6GBvRfh4ZJ6LWLz22LSTS+cdE2rlbJN3CEAYgG79VLCq4YRe0Fv8wa0DUfnY48824cro2y
pqzoU4+9OHhBJpBtWt+zNqJkasLIr6IM6ha8n/z1fYCgiHcncSfKPU79O4JLiICbTJQg+MBSMIpH
6sajV1YiKoqSXjU9pC2rOXbX0qm2BRJOwcyaw5R/r4Rm7zkK03GxJvFpyINg5aPo+YWtml1o5LRw
PffBmZwkP2xIcdyYMTYbldPhRpIa1tiIUPH1OrPTIjv0uW1EuKwE4XW9fpZ5K099bb23C8zIAMnY
erYwl+zaYHXfYqgqb0XHbaxzqCNBDu+1KMZIGzUjdGsw8nnra+fRFhhZSxNjenlJXO+59oN+T33d
RlPD499P064y9H0y0u8oJB7chozCFbPGX+UrM8wy+XWpmzu3lpe5mUXYzfFmwVdEl4FzlmlVUQli
gTl/ys/D5Au6IdLTiVXZ0eNDirl2C2HDoWiZTyNvaqRW9JquJGukY3RAIoe3wRNvsKuOvt3egrOZ
jhmd3A1HyDNL9DMhPxUUw2nLUYsn2Zi9SA49Uhcj068XQ5l7fxppoyxsura0jl1j3COGO/pCbZfB
zaO2RT3IQWepPrS2RttkHEd/ZxbGI2vnvTknM78Io2nujpy8/JGJPMdBqWHZJNNA0RHYGHE2nlJo
ZqFjV2+VrIM7kWjcSN/Zt8jkEH9by5Nv2LdkpcMbbQwTLou+kz3JrXbX4WilUNa+pTXARfbEY8lE
0Dfa634xz7nvvpI/smuKV2mUeyX9d7xfDcfcDFmbsTBaKoNNKyp81Y3YIOJ4b+RqUtTyl7TV0m2L
bChaFYW5Wdc0VXx6JYsIkk1FogImOAyyrFpEconbLmWBjnrVuVPU4E65AWphnjRq+oaROJHv48Ch
fMC6zb/ETt4gvwoDvWm3VY81eZNKD1yDe26gbaKlxRA2lRRieaF2dHGSE1uWE2Kl9lp26LlViHSX
bm+jewuYGtjdMSva+NZnVYNR3xudU1Iat+i8mAG48lFD0NTvSr8H59Bp+diRhZLSanM5I8wsH6ZC
L2sHRgshiWvkxHjDUR7M+pUiLuitzycvl8hbg56ORfj/pV+//1pfv5Zf+2+DgM8UF6xzqfxzLvDf
/7f/7znBijT44f+gTs7kfKe+dvP9114V/NE/fUXrv/m//Yf/5+u3v+W3nXhH/00nvu8z/kNG6A9D
eePbn/urF+//QeD12p7HRfKPhvs/hvKB8Yf7zTZm/s84fhUP/WP8bul/EBnmGSir7YA4Zcf/V5ru
NPh/HMcjCnBI+UHO41pWgOdp7cl/13OnHdw6OUnpR7IFlouXQGACr8O7sZTwuxwJk0a2K4PcxJSK
4A8MjR0OK9W75iz5tMAnpSBNVlAlyypjwsCYoT/lsQmZJYOBQvJJ82lp8m4xQV9majnHmTcr3o3G
hCIkAUV7OF35lixyc0oQ6/U3+DPoSUtFbQb6rUutoA8Z8rr3rcZa1glYK/44YuVYiVHfGNPeYMen
2pkQy7sV0CC+Jtw2IAnNqxVUyw6VGFgVVN/HWc2CBT+1qakPxdzQL30wEMdqJ58q67/YO7PtuI2z
a9/KfwPQqsKM0x7ZzXkQB51gUZSEGQUUhgJw9d8DOY5j5Y+TnOfA9kpsqptko+od9n62pEYkDvHb
SBCIfzBRQHUrxjjJ9tWQTJqrJrW8t1REqFtXOg8pJ6p3CuRShprW3LV2QFZckIQmuVkiKw0Pqphl
8mAS4R8AUVasQLOkQo2I/70XOysVjneS7vpfJiCogtdJF019ZHTpbxLg0FjJ59VejXM9SHYSw6sT
Ilf3ZcJqr/JjEfiI25Kv1TInt2Mwq72CvsSEOJjZOjIvCl+XYeotTkUDHaFuIQP7y67nf21g3YGF
ydvxJqBs7LaFSJwLPPySOhzPjIkxEmhC2MOoPFa6WnGqYcli79DoMcyJSvS5b6gKWrdt7tq0sPnA
NAHIzyFTW2uO4vvRn6fPXGbFq0hJQg7KOt06RKFuyVzyvlv1lD+EAO820HXaXc16/EBkTXbqARC+
5R6jE6Ba6PYCXZ+yqO7PboygT8ryIUVuej9OPRvYwEqCLcpcQOXGpwCoT1M0PwGtGsmXiaLuq7eS
pirocbuJLvlUJD6uHNNXl4Eouz3+WoagS1ZSEYO4ai2ZHpNJRR8+NN+SplDnd6Plt+/JyPVLETCL
m2gOV4JCLq0zfDa+aga8cK9X5qiBQ/3s2OVTbjX2mw+XMdmCNfzI0L+hB+GhcpG1HbjS3VNCa8uQ
egI355jvMT7+94Xp4T5qFA7lMU36d0Z8eyKM9IVMjbspGnM5uql3W6LIPjjjgsLWR9J3oRO3OKlI
+tdAjuXbZA/hjQxqmMu26U9RXsDbcueIKl91T92gklvHeOqicCrnEjj6dAMKgL1W0niEH6fyhiV5
/trWaf7Gb7Q8TtPgXA5qKS+GugZtuLjlR5P0fryNdRKcM+0sd63XjzQ2qBGrrJHjJm7CgKqir0qk
7IzNLSD81+GsnftoET46Rx6Ji3LSMeP7MMvONc3n7cBQ4mrUTvYydWTBbJzZiOumGLPrPi3apwGF
7iMBf83ZKXBoWAQJvDHRzJ/16PeXvafI/2NYnZ/FEiz2QVZpdeeJKD6R9GmO/SKSncij8KDb0fvh
jTgB3MCfX6YcYhfDyFNdID3qvfga3hJoxCEVG/NzhVUnSA6ay9mDxxJHDsWpO3wbamNvnKIuLwQJ
Lpvao2OSsoPimdXBwU4FQZ+T336FOTpcohHKDqWL4tqvXXOfK1rPlMjwC6UH5z6ezfw6YM758GI5
3vMDiW8n1QwvTOHl6p+pdjwn/U5VUw5E2s2PjZv7OK8GVXwmrbo88mvnabHWmOagaL4B0O2PYFOY
IEyxcPaTP62oEt3fkV2AfnSs5jUyYEw3Ie30j8VOWaMIPyakS9DMMHR4glc3XuNgu2uYFd7Yyk5e
iSopj4sXtQdQmxYIkzkT17jYxXXUFxE5SZV9P0/jwEXRzdGVUqtrpZxuy3ZoYAjzoJ6HIUFYzpAX
yoDB8J8VMjk3irYiCX18RoNTXw8t45rA4ahh4nlp+V5+tltXPvozC64taUExNAV//khzM9EvWqHO
KDrz/KLDlfOVbSGLtbw4c5dE+7hV9pectvlEylN5bMkYe5I67x4SEnNubOZxGwtIJ6jIuWg/d/UQ
Me4NluuR4vC9UQNrWuwgD2WmmOjx9ARXtTHzN9iT+bwtkhYzT+2Zs5VU4zHuJHntvXbOACnrQ5i1
7bPBpHI3efQAMyjqowO85p6brXnzo0F9Dfs6+DGTP8eyo+8QCEXJNyYQ+UpBY5aGZcdgG7icp87b
4UPvGfbxPreR1VGtyyI3G9GV43uD86HcjrZxANEtVn4uU7d9joe636ugUSfyZ7N46/l58aN2ZXsg
wbZ9CZPa9/euSqqvTpKEx7qd4utBxuHlGNao56dFn9IoZCxdYMGYbe43Jmp9edO7Am9bWHXXBWFd
+yEkHKxVFgaQ3mIfhdLnxpQB3eRYDy/oAbFENsx2Wd+RRrHpHDPcN0kXXi1WNH8XDuSi1fbEdY1x
MgHV01tPaer5b4iUOXoKFizUvVZOOoXpG5wOS0wcuggVyLzauSHqueZYwkZZhPCCEJx54THoGZLx
mTAZBonIwsQhU0gQKgjfC7GQiZ057wjy1bWV1N5jyDB6Q4Cgc2X6yOUYnO07QmrFFmbx9foLPLel
I49LP2AaqbM1mcO+xmmTnxIbzS44HnWnEtv5HIT9uJ8CizFuq7yj5ecMEiPf2YdsYHY0w93OUk5z
Yp/R3QP8dz9Ap5RglXoEQYMZo0eJLIulU2cfRKrlEx7R1KVfbNy7Im4BwdnjFN2XCXx/zERqa4Rz
FcYaKohfuQIlAyNS15/OUW8TF5dZLRrKzO7xYjAKjvs2uGD51Gy7spu3dTx3dw3xgnfF3LQXqKvt
i4nogC3QN2trDOygYyx18EItYD9NqBXRaIFD+BFW1vBWEU1ziIvm1WvLYG/l0b1jA03l+xM9dQfe
U3wchnlG3ufYVxptnXykD9mWcEgdc2m3y0fW6ArbO8jzsz1MO09xvc2MkfhourQ0eeHdxdSmB5lx
WQ8QFnM2yzrId067UH+gRhhunIS4N7yGz6SHVrcjoo1mCzvIPXLf1YcRhT1dOq2RlcngAnJVeIsU
c+JWCLI3CjSfiW/OQLud44uhyWO2yAVpESBbZHHyykRu+WSXdxDy0Alod8q9TSAU5evYzXtkhubB
1zrdmMUxJ1/M9S1TCBaUpeNrPhxRwGhzSZlAFvaxEBwriF8opicq1RpsrTCPoyiTz6JQ5WfXpgZ0
EQy4W1ZN7W1T9NHlUvhUK4kXn0TQoCNJRO6gdVDcYIyM4xOScqY1yEnzc94jsWCdJrOBEjNSF/R+
SffdwZ3boWkr+hnJ4gZS+FU8wr6e+lCfvZLtrW91zjVD0vkmahnERsXP9Md2Oqe1WfYJhf/rwpQ7
d/2nxMeXNNjZTZ0xdCwd91wVgfxCnpLNnIPM6zZGzrAJKv9VLuBjZiuoNyNkm107QFFsnOUd1R2j
C+s+bBjoReno78pFQuNs2c6oHoGeIKQXbS6ySFqEy6yU1b7Mk8/8WpwDeUrulk512DklxY1VZpBB
M+e6A+QlO5aS09gThlAU5a4oQmaBVckPpjLsAirGA+ijmo0KcHiztXbYv4WHNKnnM0uH23R27WdH
12WxJcWw2oKQ0QdJPBeks2nBDUKW4KJmenC3OgYMUDZLljtvs2VPDB4RJVT4W6PYC25J6Cy2wN+K
a4J3ineL6HR7VbtUfedfNDhTzwywxXWKCHc3JsbdLqHmmutSkjybIDzMXb9smw5S+ewOZtOoPrmp
rZKbvcjnW0/wzeVhuc+WvqJPaHTPMBCVxT/ox/4/ZI9fvQqoxW1EF+ztHMKx6Q//3BimMeODbAiz
U151tHXWRMSNXkJOaQ9w9aMr6vaDcGyYnugcin+DdvjVu7++uC9sm2gwD9Bf9MuLo+RiE7I02Qne
kP5Ycg24MytTjIhR8fDX3+evhAVeChA3f63dL7rWX14qQwnlTykk0BU0Xe95RmYYnnOivv/16/yT
BWx9ITdw17RrgSr5V/B7oeYZJUqQnIaGuTHeYPfko8skYCjrIdIWpOSMUcpWfHar92Z1aHGqwIW1
oP2tEWAp7+6v39I//4pXpR12ddLA6WmDX3r/QfRh2tNlnFA2L9dizUZwctaMG7eMcE+LJNUfmHT5
PUsCrX6+9v+UnP9+fvTvlJx4Fwf96/Bo/aLfh0eQNiOPLGXbX5/Rv9s5cHrg1iDmnk/xH/pN8clH
S8DDhLuV52n9c34fJcHyFK7NgACIYuhE0Fp+n5v97Xxg5Pav+TzOL55CgEPcXTxEbHPxnWKo/POJ
oaUPG6JN0vOC+rjd4KD1x37j5rE9bxrfHd9EUgU3lueph6yZ65tVcYlfohLAdKMh38sgE495Xyzz
XttTcZtSYKGFt2rUXIE+wmhzzvjBJTK1jDgkL8TDwXMRuSwRCvbEpMqml2Np1JVIkJpulF1e4eos
7gL07cdKROkxBtt4dAuq2G1SWQQvcJQdlyzVJ6Sl/vXQraN6uDzW1hlmhI+VgZtP2Jz5UhAawp0Z
YFdeZdJY/dfNExFGD6p1cZFmlplOg/haFIt6R1YSYmxxYmrDKey5/k2yN0hJD0U8+bcmnlBgS5+8
5+0aOHBabbQX+GCsD8PF/iNooMk5eR2egJgQ5D3ZcQumvoGwmTYDDAVHP7ida855EQgsY9wKRADm
9vdcKBQOXk5KFJZk9vBz4t8kok4uu2axPuiw8W9hj7ZvrKWtT3PWvo4MXkiUsP1jkYbj57Tp+8co
6oGUEymovxJIlrwyVS4YHXjsLJln5ANSqGjZAG44oZTACm2LjE7Bi4qAza/U7+08mYGhh3nhlGcr
MdTlV/wm/UW0ZP1B0oF9LDDQrjKhb60l8c6F7puzjpflknA70q+9oDsEBNfZO83eGg7BPABmpAEt
XlFNIMjipzTwp1VWxxjNKS9nGcRAWiqfb3SKWNLIeLiSmQdm0RPpES9x+aRqN30p+oy7mamgwwqY
rL19RXMpEZJ4gixm2wH5RxpJgeQRx8jgQs8E0S4cyDFyjA/pwuFYJog8t6arUwoXh2LOiybzI0Ng
RrkxOTXW8LJbwFCmWBx8TBEu6+SrRJPw7S0z9nUdVtcN5JYr23IkPWRl0DUxxYBFSQWcPAOCsX06
osT92k7GBZHceOyNSzbpUGWqi6VZkmDH0pA9XlgTDVt50X0CD3drQmtPphLCkHnc+RqqZhmNH4QY
FCehkR+ZHNHnbuyGGa1HOl0uC2rBQx719edI5fErUXWJdUbZ2eZ7MKgSK4vohk0qzPAwAteO9+Nc
yLeeUS1Lwbod7uVQt1/0LOxt1Bj5XiAWYuU59/MDcZpleEEchiHQMqQazey5I/rHYQ4R98DIN0Ms
nWdnFOkl8D33KwtjgoiZhM7JNtCMmpqkDr/kgQiuC2+aBVO9InpaULmh/UKsvGL0y7Hc0UoqItzq
6t1L0ugzQ+evljDNzm+0AxHFn797jUYiDR5W1fs4jOvXPGFFtS01CZH8smr91gdIBDbonpsT8L9+
5fpSa/fMzq/WtLEdu6N7Zp8RI5SM55ktTot/Xrv7sGwWAAHMYJdx6JAcNRlJxxFrNNOTJKNkcPZE
F2wXJ81Dfg4MbtQwcKIhpQm2hLyJ40jUADYYyzuqTBTTzor62MWcq8WbXaRwU9YU89EWOJCiGjAr
vW1TnpLZaW8QU4ESjJTTP2iYgfxggyp/AeDRkpEnUUpymMXDKU4IpgLPbpovDIgbjZKZ7gySQQIj
Q8zdrdtp60N5AWLRTuYjve9scbgsQBEUnR1UEtcdDxbpj1/gKpjvbZmat9mt5bVD81btcSyH88bx
Zh1vo9hpqaWjmBBpu6kQuJj4lAK9sbdSNI9J0TVgXyODUFBn26os2p1fB2e3mckArWumzcRNURZn
8SkvODaVdNvjJKonGvXh2Gmq/oyaBu2LznSwsYq5RvQK07IV0/JtAZJQ7UdJfpxyBsa8Kh1tcBhg
aKeVhTJcumXr1z1CX9NkL4uVsB+faQgK8UruNV06Qh+2Ej3RRHOX38YT40l79enJ3MSHZfXu+aRd
Pvirn49jEWff6vGjjH9mz1k/tBjSHwbZxTZ83zx+Nqs/0PlpFayZx57T1T8Y/rQSdqurEOZsfScg
6txhmGQws7oPmY27NxGwgi0aDSR0P22KkttuO1VzdjOsLkZ29hgandXbmEeCt+sX1kH+tD52qwsS
XgSiJanxRrarSxJ5t33teWB1N3p1UbqrnzJfnZXsAkOwn6vf0lms+RYqz1Ade6tVV4wC45uILLFH
FMvBKeEb/0DYCati1t6RFEMyPOJ2+UJjPuFMaq3lIpHlzLpxRpKD7n/f9mQlFuiHxt2QyeUSlGlw
SjNmMZXJ77AS643X2s5trBD+c8gWYOSXeFW94u6cVKIInnBXXseg7hLy64/rz/NJq0leEYrAVNy1
giMxWNZtQaooggjbYM2IlvRb3JPHkE1s9ze6nRpeh8CL88w89d4utDlGcxSdRjl0zzpWRJxIb7zg
efJnTAVKI3AK0KF2hlCAzTLPYof5A5jn4ETtvXFExYIldwjUZFVHjFpGckNburcoFeLrJYimU8fF
CBnDNjcw/z+EyqIP2Tm22ngd0bsEsKZfhIkLIjet5lg7qUUwwMhRw8cv5ZJ2S8fbkn4ZHLIxL+5Q
0povTRCYXdFL/81WWXhrzzVPXroemiYq7ey4GAMUSWOnVY/1HL1mdp1wYqdh2oAFage5FXVop4x+
TfSWQe9+9Fj6tne+ZqF54QRRi7wWpxtBcTleySsb1jX3WCRr0RJomGaEFcAUklfKXuZH3Sa7KXII
P3FSPzg0kR9s07pmJZAn5n6RNhr6XpddRRCElb56jeNl77bPI76d7UJ4e21wRiDrJFV38a+lJAMd
nXwCBGs485G1NarisWY28Q5a9Y2yd3pB9l9/5ONkP0d4Sp5kmzTnts2e2jqY95XTVqeghWYeDEBL
AjU9+OXyxgH4g7Cy97z334LBDF8d1VFBuKR8bjpveAsiK7/wg7C8a2W5N25lXfHLsVcwB7yXom9/
OIsHR7hv2oIBO2pOmPJDBjmDWcC945li3iIFTdtNoxG1PoX+oPfVYi/3KQO0DP2y8Spr87/u6T/a
vuPpooH51z64m+/m/11/n7IP9afl+29f9rf+SYrV3Y4LaoWJkkbwD0Y4WKk44h2f3TwsiID+6u+N
lBOslniegtCmYQ6IFP+jkZKfHAynuOhhm+Bbc/+rnbz3y0SCAHZe3gsB7eG7jzz3F+ZjC/x+MUmd
X2mkG/O7q9asodoNencv2NLUAJiNNvl8kfFRrqyTslPUmCvNpr5QBrcTz8z8TTMYRW0jGpKR8ZMu
lxOQn++tLoMdvl5fL+1F3ScYgXgESzO7j8yflnAgO3tAi959K1mgEjQ443Ty9sWy5Gl0KzKrD+5H
NYxY7wBX4Mt5JDYaSqRvWGa/lcQ9ZTN5QxYCAp0qUVfnjLpjC4KIa3QEbw7jMCFZekqvOAraJnxM
iRtfzU50qCC2JHokgEqMzSv2lEyl5D5k8V+Kl6wNekJF6mYMbZBEosInCLCjoNQS7UdqdfoQtM18
R7ZaTb01m5wv9WdrgUjLrPe3GL//jS/+3fgC7zJ9/18/gOfvuvs+//IArl/2twcwcD5FAu0KVSMR
Hr+BJ/6mfgm8TxTVDlNwQevKQ/j358/lIaOowkjikUvy5+cvhMa88lH5Nzw6AlrFL4OLvxpk8Ez/
qokRTP89QCkgmgOX2difBxl2q2vcmp6+ICeX/VGtHdz4idLFJWRFCJWC4ftj4nUITkSWDqcxq/v7
tCF491ig4CrQJI6YEFgksO2IB0g6A8IRu5mSbYKTK7tnGSaQFNYOcDno6wtVChRByZScSUD8NNm1
9+rX43tJe5jwRz2Nbew99oVa7jsdPdEkoras2UFvFOFMpJ9Jxr9EJCzXg1llLyGJIQ8dWmRurV68
RgUVIEv4zH6oa1OcO410T4G+/G1ubHzY7XhfphuAQgj3LCkfYrCTeBWt6EdnayTgjXIYeI8VK8Fk
zOkT2K2irBkxgSymiwBWEqf78wdVLCgAdJB+5fefbS1YPuzQ5Yhbn01IeEQQGKltXg2nBX3nFrsr
X9h5hl7fxj4P0LmKquhlzJc22dZlKF6DCo2Q34zR1rMJBqso82FAd+ScWGDCFokQaIMFZj50WR9t
TUbdDzkg0kjks4wsAdM5CxLYcKh2ECqtt2Fw2Pj1eYV0YnDklQ67SByNJ8vnuSgR4Y7JIF81JGMk
zRPrSVYH6XQbNqX1Y0lNtJ2cNj6TU5l+s8puummYhx1/vr9ufVd8sjUWK/5+spGH1puf6WyBT/F/
EHqojzQWIy4KcsPgBlp7Oqd+X9M9ohrqM/sqCelZ083Qk5V35cPlTy/iUhbLhd+xWD6kXoCk1lkc
VIt5jNa/tlRxXlx1GrXbk0GYj8OhzxL7tUHH5B9kM4eYIAqSBIe+4rOAC+ecD12349Xxn3Sdl9Fs
YiwmPKN81pZTPqb0y69tk3ZXIfaTp3wZWZOw3fN3sAGcM31Ychm3TFNyMrM3zIq9S6vhlx2yX+Y2
6cGFjviMtvkCEsNb7K4+IsJAveK1uHywsvqro47SrDbzMXS76FiWtvPD+Fj7EJRUldpIZ5nSXWLT
oRyiXPTpTVEq/qwISvHBV1g/bGJPWP1km1GrAGAdjeVDTBgpaaKm2DogT3dLL+Lryq8y3MmJCY+y
jyRM19R5BmFUHKtwshT15+o9mfqsCo+FFN1jr9xXry8R6XvipQ6nGVTe2K4xHbhXlj0hINdVQqbl
tmPIfyAjEddoQJwQWxDWSnHIJoy9iUb9Xaq7zl+ALloOUrJ5RouSufI8ELa5kRiE9hXyztUb1O9t
4FtndvZFSUaKcbam9JzPhNXAE6xm1pOxxtZpGKtt3I6omNqus3ELeKI41P04kbfer6nAABi3g+ks
HDFOd02vQtcbkq0KO8O7I7QD11c6IjUQAcmTG9o5UJGhFblXZdRmw85MIngdmXFdx1ISZq/zHM2k
OumZX/3SrAI63/ENpg6Fp2rOHZ9EZb7mfWkjHnorh7l2QeZv+9gif82ZeMp0P6QjfmWrqJfPqCAE
/Iw2vRkdAioX0ahnxB3z0W4pq/YoShQuZ3DliNUg0BFEVvZIwNMabuFQs280HBRyM5RG7Ebfny9N
3Kj7dFq6l4jv3zm58TLlJ8Jlg27nL4k+D6zPEaL5wEQKExY4nGsP2ZxoBwSOaaDkNqgbvdWlnT75
yBDh75Ro7Wxd5Zcj02fS5PTKQc1tDGyO35DjHY3TMRVJvTVzBR1OtGBBZ5tJbRvcKGjNT+weOfwH
m9S/yEw5fpC67GmdwkXf6ZCYoIAclR2Za8s97RCnUucP8dvPk6Ut+vhHNFXFuVQ8oTZJOsxz16eo
8Tm0JsYPz9pU4c63mPQyFMJSsUFMyZhZ+fVxIpluZZbaLo+DsR9oaXkhFAbTjs0776QcCYgzwozM
Oo0V1Tfc9vMNNhY175Ra+j2j2uWadDvv8n/9yn/Ur7Cgcf6qXLr7Xtdr2NN7nf0Z3fHbF/5eMLmf
SPsk1IHVzlqUhPLvS59QfKJLl5ICyKZZ+Lnf+R3dYX/i//JDIWwak7XS+qNjiT4FK3GPxZ8EfMeS
97+pmFjN/lIxhSRZU0dJYbsBy6Zfuf9l5XTohcV8QQ9SzPBNMdTjqVuzs2CME29g59LZkiCjq4Pp
fZKKMProkxsqKQ5LSzezTUuBG6ztemCcKbtUa8NBN+BA+kB+Ft+a9XmvZil2bjZMcgNDggOBBQDy
SDmjKAMx0Gwsp5PWPljgvG/sNF6zHPN0QRhqq2dNNPp5Xk8fGbpiH1jL8jlmBL+uO4N0r38eWel6
eiXFepCJn4ea/Hm+/Tzqip/Hnvp5BIr1NKyGiZT1tL7IMKN+p2xKPsx6ek7rOerNKh92KFrdKxb9
K03956EbIGVGa7aexWo9laMwKS/H9aTOFAjdcT295XqOxyLmSFfr6R6u53weENu6RRJLws96D1jr
jYDjDq5x1MQcBuuNEWp+zNJi/7QeQGLVVCJVWW8Ze71vCKePqIq4gxD3VHf9ei8BPq/uUQyru3y9
tTA9c4EBoarP3nqr5ev9VpgUPSPFd79dlxdsBhKxnwOfSxGxMmaLmquS2r2/Grg8Oy/pH2WHh+cY
6pjL1bbypEGqyJ2L2dN5nsrCPuTDupSjkl1hxnF87a439uwIPMKKQ8jzxu4BZlKYQ5KPvbNDkNKP
ziJRz63kQzDeVVFZ7zrDcJh0qzt3WCXHnbKdG2l1w5tE1/1Zs2y4HbvcIzLV31sr2tkDDbYJwAwc
nXoqz5iE4quoyet7poPudeHaL5lx/V2hkDRwbcxIsZL4EaRmi2Peqy4MsC2hZA+BIs8fEL+LW3Qt
wS6eXHNKfMxyuRPuMd6abTqQMBAvilFhNKr4IkcbcgD1VPyIjPmQcWQdlOvGimK1lA98yJlHgXUC
cieBj5SAVSQxzKRd2S4Tcu9e8Wnb4g24VAIdWBW2PuLx7hVeLDGdaM4OKQrjDeQP3mWXAskcGO/L
QWbnckytVzdAetAg93nwyqa5nl0vwrXf4TmxUhauchq3pavTG2ds+dzwsTXg9Gf72BBisBnAP+5y
4WJybjBo77khpofZ9Gs4aoaC8OiTqZDIz2FcThnqQmnQ2XhycX0w2yZN0vCBjL/Sb7azhanu0bYL
zzx63QosZABcpPJZunwW9sLLs0tfi+AebUKcvkzuUuFSlEQzHIgoX9dvbAR5fUDVOPjtl8hBK70p
8ZmCQomdVO9dqSzvldFknZ/MOhvZlGpBKDnlguzdo1aY4x/HLHMNHVWG03yTJFbuwG8QY/5WFL2G
C8OaqQ7WLGEQ8HODU4qtmT1xsg1ZkrxVcJVXS6tEDIU8seLjSfKs2E9ULUkKdXni2w8J5YaExxo3
3LeV0xfJxdyH7hvoZtN/BEWEiP+Nn1E0wL4YenXOgO2wLqzjonf4h890mIWuZ9Us4IY+fqoLlllb
0To2YX+9tmMeLDiB/7up/6Ob2rUdbrV/Pdi4RU75p5HGb1/wuyZjvYbXYFTmFtzH3MN/3NDuJ25u
Kb0/op3+DteSn6KAaxjcVfDb9f3HDR1+WhGZXEX8OvlymLj/xUzjn2jIIJclkxMvkA4d9nrf/8nm
ExuiFtLa804kijZ8cPKlwEJBiLPHZm9LoB4lNPMDjB34bbCGxOeQovUN9P302avD5s318+6F3MTu
JZmo1f/hJ/kfaM14d7ageuEN2gT6rBqVfzQhRVw8sTSRe8pHV717mIDuWAnXK6qHJ77NSlLqG4EH
r1HMPP76taGa/lq8UBrhM2TYK4LQd51fdCvIqzDxD1nLnjR+rVoilVkTZNH1SuH2WSN7wRWKrhro
1uwHl5MbwdwifP3LtNTLt2DAg0+m/eyckxKkRUHIB3AT4h72ulX+fZCGLG7xJHin2FT9lWwcuLmi
gR0B92CDFZAEWxf6821qz0DiUeezpwlbNriGG5UDZwELGA6p1W6c3p82I7Elb0lYQxXpckyKXagu
g85l8aMgd9Mr1QfFahb1de+E5HG3mGxZyhIqQsKzeLG0tuCTBE8D8u6SOPMW8nDgNzX2+inZW6ll
RroJZ7yYrYqbH0DlJkf4zFQ3MCOgMWLot02KjafiPHytkYGDeeTEv/JMHiM6mPsX6hXmUZmgT9sI
ma42DsgxF3Si8wHOhI+Uh9ED6Hezxtzb7UM0WPm96DB673KQjfi+hb+DCyU0xKUp2psB4uZhdCa2
zMh4/YcpDhOa4rb1S6bNaf8kB5ViBAzMcFrdStg47bp/IEorTLfSMWTzZOCnDxULxpATti/W+8lv
KBbdZFn99VpgW08ym4AA1vebXC/QFhoMyxcemDTU8KiWN8bzXoN8Dtn4+fVdAWOchW2LNGXwIHS6
KyAOgS6RNyIHb6R76juCZKzjYofJtza1x0MhMgC047jjSY0gWATVw2LPI4M6NeRnAk3yXej1wXvK
kv8C9NWyj8qmv5gz5CMHzO4JNtUcZOO2Hd2JUJ227o7MsiRBkyGq71DGzwiBADiZdFUhE+f93TVi
vJVQQLwNtpTqOyPP1c+/QAxvvQxSWYRJDJTMuHgwqQP4PTuevcf056WIrXm9IeHB+eYRLE42NZs2
IBdmGzsxE7p8iokXDyGtfqvzNM4At+r8CCLBfGMhS075WKBHSTcNc3tx3bWRzt7HrCQACuKKa992
HcrCZVgcpEROPr76E8rlq9mz1TucM/T2cTRMmqeCEJQPqPF5SUfQtxB7GNNke9JQamuv4nC+HmdZ
z+wFgl7uh9FassfZQXJ5weyGZYQV1xX+8VpXyU4PadJ8AX7EfoOF4uo7mL1aQ8YsxAVjx5SroK+v
dGqyZtcKR713KlihQHPJR30S6jSTk/JAyN96GOJXw7yb1bf5MuAnGVSLcdqOeDW9fm9UT94j0iZp
9i0T445Fu9u99JlPtLvORt79lBBd3yqmmpkyzRuyX/VmRoi5QMBGKGOp4UHeM7CZrM0gpuGrwMQu
oMBoDyNabHBJNnaj3nVXRuQYWCVzh/UoJxeen5NL+vO+z38OM61+vJkye3kuO8eiXC6MA3nwOMXY
0BEnua6c371h0KI5h2Am+EeRRBECJGwViZtvlFzM+FonMGQ6xsle/Y5IjvIWXkJHXMHi37Sd5B2P
alTWwQw9kEFIqoDWQru8neuUAAuM9sA7UJlM95RS9q2rFA9WRhTxrfZKUHc1VbRHeAjh8dg1emQU
I2CVq8pC98+RiAppY1eNe6oxtY6w7TTG+cXx4mFXdzr4gucEkAQ/HBRrZQJGBY2UP4sNMTmh3qRt
YN4U2bE3qT9HeKr8XG3iUGDFs5HiolVSXzvZf2bY7Z/GKMq9dWho7gfg++XOQh8AIT9dMbYyzPDu
2Qo4q+vl8UEy/rtOnTFeg1vgWKcgUZ7sYph82o3B+2CFjOdtxJp9UIbca1tBVy0po6/cMleXALFT
/NiLBqPShuVpasOGMnvS8pKUGBx8tr2Axe1i5kvcMwvfckSKRQS9BU9uFdhboI/QAQdlwyiY+6Ce
j7Vx0ITJ0c81VSrJsPDOXAQbHPgdDfvL/7F3ZsttI9nWfpUT/z0qMCSmi3NDgINIiiJlWpZ9g5Cl
MuZ5SuDp/w9yuY+tcttd990V0eWwSyYJApk7917rW/8tHP/DwtH9ZYvnLs2eaBv82N4RCK//NQ9z
xR9imatR/Hzt01Cd/QvRvsyqLcvmsP06WeaP/mrvvA6kF0n5Xyrgb6peA8GviQjX0gUNHqrOf1I4
MnL+sTpiIs7MW6d85B1oKOXfVEfNkDqFtLR6LzoFBjGEqo4e8sbIO+diUgeQY0ccEPoIxscMihur
h1/WmeBGKXlJSpcsADPIi9yNg62CAbu5ElWdHRwAeMm5w2TxiR6r/dGcya6LNLoh3ZjoNE7ShsU3
jvO9zi27sYhE8LshKY5JVSvlx4JQOdb8vpq3dIWgccwDKVaRDj4Pbqj7cYgnuFuOCv+i6erJehxG
2TvnCcKtb5dxdOQJZKBuvApSSL9z2JcWnUr/KlkpmzINN9UiDz52KEi7cKNkuSqWJn8cSXTBMVlC
J1x2dOw2Tp3N1alE183yLlmFaPkSwBfs8HsABF9DC1KVnLmJMElcr/UARgqx5sRvnBwdfcq4CjKu
J96dKe9HuHnEVOCyGQZb8zS6WOrzOGYtVpw0ik1qqpQ8eobkRVJyHs97CEwIc/vCYNbk6CA2JCa2
JRnPmTFN+hjKxAxCdQhhSNFd1yN42pA+OBS/zME0tSZ4dSxvJoOvkuxlElGHcKunMmhOzN6UG3Uk
eFklXZ6MIQWf+yAY0LdRcRMpyrANzUp/lyoU0CvwHfNqgLF90Uhe21huNT3ZVZKux6zPvCmdIoZO
bb2Bq58eG0ar27IVOfSprt+mxYDpsy5Ka4Wos79xBomOB25Wnhelb1hReGfqLlS9KJO+BYPaFx31
Cgl75Q6EYnBp8jH/EBQK5rM0ACYzK0N1lyXWezgu4cUI6/YMscW+EOs9fIyY/WD41bC0VJG8cD+U
m2koY3ZGSUCVXk4kgVeK7o092MjA5qwNO8U+uW4aPBDjZuxkZCl3ioQPihAR2/pgN8YxsIJsqyRK
PPua3aSkni7QKTvIrPe1pRXv2gl39wqOSSg9bPeG9OK8saVXTvN8UzS6hewXfhYMuaK7GSnQt2OW
hg+0OIyDO5OhjnjbHK/APFrOBBWQXL8Hzf5Fo2cF59ueaR+EZUGSoF7OqOl0EwYDgrtmNK9Jbftt
0gvyCaERHZcGGd68eCbhLGj64a4PQ/2ACKvcCUEB3CXwDRm1tM2Fir2geyqhEgV29XnUow9aTbul
yxxnzzedrxkDCm9qK0TvZGpdAquN9kCQmmvIHO+xN+Yc1tYo9eekbNSDMhds5XVt2Psxk+5GJNWf
g1sHO81kmhLJlGENvJd3bur0jzjFsw8TBdYHY+xi0zNrJ/1QI4KBUMQTZilds1VtGr3wtrpNTALe
WIKOYbidETRpIGd0C3M/SlBGuHrShB4xmAHUnHEKlw5VC8cANT4XQSL3UqmoNZGgkc2mAbuIsBhk
q7hTWh8W5bQuxx5hZUDXk+vSkTGfLSRM1avMdkQK4BY+B2n9QdiKcdcpzft4bt4llWK/SLNEWKq6
C9vfHA3b9HS6ple7ScQhR2N5pPkIrTZpA9+OwxtXtPbtNDY1j0bfvpvx5vtmo5bPVg8tvhrn8mwE
7vyZKEhCmzQFXKibj9UhTELxPowAelo1Q6CFSAGnZ3bDW6Fr/ccOmk5RZiFWthxUWappM/U7Q7K4
Cp9aI4r/zIBoeu1QH/UeOLFpjdKPht54pJUe7wyFmFoYi+N01OWCMQD+Q7XS6QpPnIjUk1ZLZdNQ
XUXQb5zykibtgrzsNHed0bI/DW1MKB/IahW6F/JPudOjTt6XoyCjMg1H4x2NfudzOuYK7eu41w3P
yUjsC4JouifQ0TkSHWs+9SbhWC6BpEDiOo11rlcNeQ6hhEMeciJowyNOWJuZyXWiF3yyQ5fTa9ij
htYMEypUG0c3qB8Qdla4vY7LcOCEApJBM0gEUufkMzDG4h6YxHQTkmbj8Zei3EiCFg1D5W67Wsij
0i3Tc6eCh1825pdSES+YUvSjZg9t5001h/bMTdZ1Q8YgoOL0dpSRc+saaXokqp5SMJmfI1Un3VGl
hBNSvi/V5h1SSNVztCbCnMsJIkYJsIlpLW1V7OCXWmvKtWLpkeEJtAa7UIFVmQ4hqKc48Jui0VBJ
mWJLaKC64Xl/TubCua91YgEjCsVraDNT1aKmIk0uzVGKBmZ2CxyDypBgrNuyIH4PGwvYXyuHHiAQ
zF+4c3Of5KfxHMN1eallC+RJr7SMskc4D6EViD3vcPL1sSq80qw4LWapmZ/zQIEbqRPspRGS4al0
knzIXfFRgRgBo6Uot10ve18AJ/mo46H1M4dQu8FOP3Wt9pmo1pSZqT4fYRSHJDu0Y3QWDtF6RVti
xMkjGrOGbL9opJSse23q3yWqZa5BJTTrMqTzwXDJ8UmBCd5hiW1PNH+67egaNe8ibu6GMDE0yBpk
aq6EnkP1bSLlZuwP+AcizywAUasi+4QBo9+gHUhfYJZra3zbfK+O8ylysj8b7Nw3SLttT7XT1K9N
foX9011NpmnthrhTb9QkE/4QA6rSu1g7zpWSPLuJg8Q7I9kPdYjCPD/ILkmXGXtGtPGm6pL6pqcg
Wfd15u4MiANYYai8lBFDOdlbwyHOS1A5mcQDBZNd8dUJMYKsymFt2G3x3JljDO46u8Y97uV+iqzd
OBhwfM3bWYzVrhB5umJ+pW9KzXyu1erSY+VZEbyZcFqctyzRCox95VEjiWcVkUy7ifFkraxMtdap
Wp7sqrnYC2m1rdEc5/1KzdNx6RncE/6NuKScw03RVFCAUYGtCLbVcWpE+3bOwg0zrVsjV5R7twXI
kVm9uwPfEZI0SFBvWpwhQ0UbdCqIrmFeelY2IZbqNZ8MIAJhyVTxu5nYFRGWDhCsXtsWgwGyULGN
OwUs3Yq13b52Qo930LtKNJHanziSUaFMSb6Kc0wdelyZbGQpQMXC6C+jrrnPcT7VDAS5/eAM7Cw5
FHiioRe6HZSXwVyU027V38i8cXfEqCirMJ6dfQ6SKovNT3ik3v/3LPUfnaVs5LjftW8XfNdfWK6F
D/a//+8+Kl/+/J+bNnsqXn5oxn/9wW/jcu0PPLY6yT+Mv3XH/U7ga2t/4NKBT8GgjNL8O3mh/gc/
gXTXwpuLJHhRHv51okJ5qAlTfe3q89v/oA2PQP/H0xR55A46VgFqS/C+jLeW2xryWpMD1dwpPKqr
ZIpKyhzWhnVIDPY61s3HMR+GWxwcMXqj6jELzaUAp7FU9hjT8zlK/YqimaciL85Zrz6YgQoIuspI
MCjF6PiArAD6aYT6Csz3m2RCt+e09qlC/LHSpXZO5Ng8uUZ+a408i8q4hTIS+F1jYvEbaeZiknEQ
VcVferWPTznX0avtqmAGSKy5qgDKk2DraO/Oh9JVzxa2hpXbjE+lhCiFyI+ocUhPTRd/aZdI0Nwg
XdounZNtyO1ITJCHr+uLmwLW0Ib7QJpo8WOo/np620/zWSTkaQCmBfKlrGQUPzHKL/0SWITJ2pIN
2jORqY/11G5YBDOvgUH8AS3ajlgGa4VbzV2X7RIPBjQcA9RjOmRPtkqapRqO92qT3i5XoGMUTfmS
fUmqQvHasEs2xhI+bBCAvOpDm2d+HK6hMd4vR1/P0a3wpsncZ8bwZKxHYheG0yHtiZmes4xG9thy
YVSVRlC816NeB0whrxZFy1iJx8hI93TMnpo6QS5knsCyUrkQSrsWfKCRkGeY0GeR8V1NRrep3YoO
klgkfYwHJK0vAkOoRYG8Av+IIGcEJv4Q5inROk4XIK4yEKtB9vA6VJZrGeVP7IZwYRapdcdY0lte
qyLpeg1y4zy26rnTx20fzYfXsGZlUA+VjaeOTu0XA/n22tTi2zSVB6Qb5s4pXWCZMZ8Qh+IDYWXs
PJ2V+bFLZAexJYhCY5rWEfq1YwOnh6PMQyPIEo9Mec1V05dTMXoFnhaf5MmnYqCgy3RJ5tR8GPQw
ZorawM6v7cdYqp+d2rhzx1hDT65tJhy2s9k3u1oO1xnQThyDH0YEucNHTHQWaRxe2mExZkZysMop
Wo/gy8nb0oy9a3MnyLnjSKnn4Jpa9aEItWeXQ8RqyT4g0iPbU6td66a/Cpl9yVVwPqqF96/P5dUI
IFKkMfgdzoJY8CyFRpoWU/Et110rLE6C4rGsi2RjCRMJqLDZtfi5xbsTSeyAo2E9xnYzsZtwOzKn
PVUUyp9IQ3M9O4kmn8JkuBhLMG4miWieasr2idHArl7SdKHHDDctQWg3clAwN0VTBjW2ynFnVRNo
mGzY5xG0al3JjOeOfN5paKyj5qTEPUMXiWvhN5xgE99FselDyRufArvEQcr5nwFMIuriIS2Ch1xy
cvdR75JGkFPRyig4YYb7xMlp8FKZrTnnTrgXYyyQUwM1U0YaplyLAjaWTbh3yg7Jrl2fMiU6FyAB
16MiHkqFmrLtTcqx3nySxURgQaGD2iZHZw00jnwxlL7V7FqbnE3Zp0oMzlpndiRQc/vPif5camUF
EyRHqTaoniV1bWPYbNC8C+QIONhWpE2qvmTWeSdUu99KnZtuSu1HW7GwyNXjTTA0X5SxOZAC+5u0
0IUJ8UNeKRRbhFjopl47bOjNf5hXQowQfTICChcDUGujrzsvcOQpNuvbmZz430wo2Xn+9mouG5qB
FQQ1+qv46jtEI0qMvrAmzB3Q9ku/0IDvZ0a0sih8f/NKb4EQDlg9RnEclxlkM31+I3wfbVsaCZrK
nd6lT4wWCEJjOU60cfKIEGgp5cdJ3Xy3gf9k9osI7e2nM0ggti0G03hr7DfXMjQKN3JIL0McYUZr
sx2upeTBVgzyBJb88eXzZtl8aFpWt1+/tPG3ye/yeV0LtT9qOKKQ3/Q2Kw6dM+O8YtfmDQRkDoXn
ifnmslwcIL+mO9WVzyNp2Zt0HIZ9MhDT1LjI9mHYPEdWwO06H/oQlSUTiJ3rEkSf4P4CiAtwneWb
Hi1ZNVBp6jK5Laxmk5vDvczDB9WMcMZKceodgobxobtbsAjVx5CTgycclodff9Kf3EJ4YlUdQ5EG
4/M1HPa7W0jPYjcvdVHsIh3Cf6meVXc+I+avf3NFzZ9dUaEZS2mFcgHl+49PhjtqjuQPuVfdTNyg
ZzpPHCPWKgpBFC1u4rdOSvK1ll+yYTrbnZpfIlDOzKHDL/XAuryUKuhuUwTS8hAqDG7dsb8qrnXC
Wb4FUdCtzCrOMVIQWFNLXT6Gpj5t81Cv1jKe4kOvNu19kcoH2bDtgyoS+y528vXIxPAgivhLEAMk
K1LSlGEzlFsY21+Ccn5wwn4zd8h9ZGXsosncRVFBQgnpLXhB5SEF6uXp/XwGq2msmMZoG9dRPjUm
GmFbo8b69Rf2kxWGzv7iHgXMoptvLSgzh5FaKEaxm0eQk5QTkpWNTis2jtHY/fq1qLD/9gSaYMf5
tuCHmPry59/dHI0+xYRcTcXOTAe4EvE+x1Hwm5f4ycpio+sQTCsweOhv9SdxhLQ5U1UMau5Q4dSA
II5YG7KP/hzPxrTtGJWmuti5in4aA5f0riLb0179ANXvM0kHBUO/gZCELDF2JA6yybqsTtWU36K6
/DJbo7G2gzjdwd2aCbU0RrpCc3vMYms9ONV7B5UjLQQnvAHAOHmZSd1CSjLJy25dbfSGSGuMvfq2
lwhHVT3+YtIrRHiS3g4y3admOC3mBgpUDR2ZqVUeseWYHNTuvix08F7G/FUw/W9pKuInTyzfhSsc
sCoqPGD9xy+l0KtOllNe7LSMg8IQ5bEXdz0VvJLymZkJr5j/Jn42OaccIYMXtA3wbS2/6xLu5SAF
jmkV/WYM5nHVWVqJTlV9HJPKIHgKYVs6WCcy6izY4iaBTnpCg5GVqEKW7qNweFD18Xlu1RV84HfS
oDqEugGcUZFgQtSHiUIMJndUbaFwIc0Z70PTWkQT3J+iYuFrrYG8AkUkfh5k7lY35we3aoavJrx/
e5F+8pCwZyz/Q8TM6e3NNRrD2s66cSh2o1P4lDhyZY+8HYG3IajC33wjQHP+/pw47MIsa2QXOn97
JmthTGgxe3j6OFrWhDTA/A+SfcBO5Wp8P9gY6SlDhl2R09qtkoQKMMxurZQCkKwAC/mBS4pHPtRr
F9HtKl6ayMXkgODWjrQb7jIXy3/kUu3LojR8o2qf82S+lxnKZ3vZjLnNQiN9gptJlYoDJplB/vWF
j/te9yhX13gWHKLZzNPr8RJyhOEzMQLOgZmaVjk/UY3Dpgr6DuR5F91IR55fD0FBQWDOiMNsX/Tj
Ne44SDrIr/H0c9Qz5/HadKG6moS7co2BubZ2rpV4D02N/jMpbfGi+l5+oeT8TjAsN2TVk5Ermna9
PEatNE+lPV6tcDlAmKnC8wR8PauplrCt3Eparj6NpXbdIN6sE2J+CiLmjq4pnxu4p2PPBU6y+DYm
zdRzJaW4yMRjEg33oyGQZpUmNJ58rwyoaHKQ1E3IA9x12Z5D8TYP2FnicODG5Omwxu6WyfunqB2L
faqZNKYHH3vT5C0HI6YuUAZqeswOlT0GlEcdg8dv9mPrJ483tQ5WR3WhghlvWUnZZCS1LhAUt/b0
TOjvPcKVE/UFF8/ksV7qr9ejdrlYljqXSu/1mS+ibjONkPzJyn4uUJXCAyhgtaSu7wyNYYM6DGsg
PE6xdmU/7TKtVTigQZ1ehchl6iILn2slc2/xqkcg/NkXaXG5R8YCVPk2cn2FNSbppofBoNxSG6Py
GI/0ngyJ4socKuuQgyH7YWSUfCEhZbad9NduYAVt9A4MCUdSTFq3Q9/fC7OPt2VmyTVyDAiA43zI
o/GKmAhGsKbM4G6mZ6sFx0lowb3N6WCXxtZpYBPhkNlfDVKul2q+s7/tr//17/7Gv2sYFIHf7d1/
67BdMaT82bZ//vl9e+2vn/qmdYVQb1IxoyJlVPUvqYKrEjRvAgtcjCpU9ItJ5ZtUwfqDthrxstDG
Fn/uYqv/JlcQf7jYuF2X85T5jyFkwv5bAYpUAWCgUClCcdK/LUBt+NJKNJrFjUJ4uVZtSQDEN7EO
lBFWM41lRyNex9bHY6dPk5e3TMi0VhpbOwzsXZ0LAtjMgBEsOgHt1NbCovJS07UVqwCKQ6s1vbEx
1jmJKI/EKtZMEyD8P7khEZ56pWZe75qjV0ehoB6xIURX3c1gtOEWpV3oW05aexq9Zw/yUr+dBlUl
KIgeP5N12W5Idcjx9Tq4N5KpfBRMj5+Kps1vepxdGzW2Nn2LJFTtOBEPSRzegeVzdsUUZ1dmQsyz
hlbgIkBQXD5GWl9voQrN+3bIeNZDhsufA8euSDPM6Rau8iYMb0vkmu/TpHOOkr3kvh8b3S8yLP69
5t5CGq19Jw/DTxnJSiz86YBZsSf3MuaoHSRqs21sDm5jDK6ThsGlrEpmzSgvNxZYntUMJuCusN19
WKSwXWV6VhxoOnaAKZcOlbNGL1sS7lIjkENZvB5roXpo9AVoF9ne9O2s7AJl1vYC5v6eMogAYL0m
IkxJZkbZanlbWxHOndpRyMkBpnPV4kqsdZQsxzDIza0gvG2j15BUqAXnSzXo7a0N+GRF7+5qyVw+
T0jq1+3IFJgExfYyp/h0yMfONlZfMnKpJIPHOLE/9wHRH8X0Ce5Lu0XCS/7lEOpbqBDBw+DE5SZJ
AuvFia10okjUk9sQownrZSUjT8ouXzt5Nvhx5Di7Fl7sprZ0zC4qY2sHSfQqdDBl4rJ0PwMCHb+E
4+RuZrWQDjjVvFjz3IiLYN3PjlNSvWfskbwHUTo9KZz2OFfNpnqLC3g4OAoDlzJX+ZJjN6rWVei0
KzzEjh/NqbMPQJreGdpQ3maj9j5i3A0Y2BD1DrpOepFlTQRCYQx3OnOOg6hj1MYVqPHGizUlt3e9
Ao5i0xA0OEAnEynzuX6JkUExnhT64OJCWQzKonI8HTQLgXClnu+mHlJvMbvgViieiKvLdDyPBnod
3U9qQGYttdNK6nN+RlK4c3GDrCKoYreNpT+VWW0HR1JVZXRg5vjBAvl0nzMIQ+6qKeTF9iLQt1ln
QMJbDe5YuM+zmGra6cE0382DbM9trzv5M4f2YD6Kgh6U0/XvTSQcmDH7qOmJKLKvImjZRZteW8OD
cvdjaevoYoM2m/yKmJf7Sip5MnrxNIS7Sthp817PRgGsy8QoRY4PaI3S3iPLcVrFz03c33cslFz3
fMDnHYCBtpapZKDi86zHzlMrJTyBhcvtD6rpABxYt+akXQrp9sFLssTQmQv/mxWOKBqhcIDuSzJe
AxPljotGiIa70FJPDllM5k3nJp9tsLLKzikG5KlmmUE9ghsO+3joG/R+gYx6cTuS//4ABtd8SnEc
cKeo6DpvtKhTh1VRj/KMgFq8TAKvypbm71DtOOzahQ8FwaWY0oLAXRdmyksyymssGqmqdjVCLE4e
cQSUrWDX4i1rH69IICKjeVSseeTnIaBcyhC3ANmNaack2qevI6M7QB4xVaynA41JW9ohgJPCupMD
pERzYSaqajbASjO5xp6lBdM1W4CMDYCT5pWBjIwhd0famcAbC1fUN2ns8txLM/DNV8qj3hv2ttf0
aFvYg7MtFxxkARdyRvxD9q5mlke5YCODqrIRZnawJBlr2zxUr4zJfsFNdiju9w4ESqw4yfKsQqXU
ACGvm7A0lA1wEfWdneF3tnS8W54xmspCrSxo9fdEQQ42FYxVDx+RiULC1A33gDQN3/zCWk6lCDn8
dnML1rzP1FXeztNzPdWf2aOaE7UjznE7QEOAINdZ6WqtvgtJF94AuHfem9CiLwJpBJtDkd1kod3e
lZ2jbDLiffZDoQbPoAQRoQea39pMMVg6gx34TPUxtbXYJyPJ+Tig2yhXXUAAaWLW8mATnXDLgdRZ
hbVk2jROySfIiNrerEsEt6HcdEohGE2oGP86I0JTkAyGWCdTMJ9p8SRrwBfbFj7F+9kuu5sJk/NW
a4p5awKAqXGPY46bW2XA5F5GdxBzKXgbqROjaLDEQ3lGxdwgZuN8J99JV5grXcOEHcJCOFdTOOIX
jNK1IKxpa/EBkOkx5VmhgYpYGmfxaBg17PfBdKsnWDHdrWbP2p8D45qN2c3GOtUCbWe1tfFBkbwe
OAqi1bQ23CRk+qybAsB9qo71Q89zeNs3XXNGNOke6ZpCRo/A8oB+iLe1EQ2ntDRnqBSZtcvm4VPt
iPg4Mer+EBAbQFie5vKXtBaVAGgFtCnAOcvcUE8tvOHOi3nyz2Ziyy3e3uaJphnuVyv1DcYWF7qd
IDhF7lg3ObjrC5QC5jVJWn4ecRysKkkqdjqBDsWK/oHTjeVpBaIe0Dcg8ZTJYJSYNg7uC+VRFoG6
Fgj/bs04VpETt0twTBPWvlSMyhcMtDhwInoG2tM5ft+GbbsStly7SA5W7SAtbLm0UL0Zwx1wy1Cn
bZIvndyVmn6NoVG/ptJMPWARnzxH80mXDjWFiECR2mrCStAgyGaURR5MZL8zwHGEbHlhTg7UtbWm
Kr68Fq3/re9/V98LfGS/qu/fd0/RD6X91x/4q7T/yr9SGVKriIj1V8jVNyWyJv5QwQgjmVCFiyQe
as7/Gc1V5Mva6zz9W12/4LIAZqn01dEgLySffzA4f+0PfjdxUR1Bp57ei8qKB+rtLY28rBeJ5oTN
gywnZYbQPlbTtMGUwoaWC+MmlcgGoXyE1QEUfPuiTVO8lVQwsCyLZtcglePYWtLtIJ93nceavI+m
yTwD1W0poUpsq8RwroxR7QcYM7klgvFesSdZ1JT0A5qC91Eg3bza9TkCeyvEC8X5OAuUOzcXQ74v
m6SBg4PEoHS+AA+c4n43MnmQw01oY8INbgJkPAmDSQd4UDVwkd8pBXUGo9kIYEOYjA1PuG0KA8o5
5abKy7LoVUsMVK7zzIdinjhg56QV9WC2TkGeR9va1mdoIZhFr0UOxGLuSmPHh2KqiBDg80jf8ApA
q0GHl0cJNZ556iTCQiIeQuIbg/7J1RDbcMig8o3TBiQQZb/nlgPJp/RZZlsv9gkQRNMOV3OKhpMh
qzrUB6hdeaF5uFvlKQrTQbmRYzmSwZEq4fROmbR+ViGIp8mi+alM3d7qJJ/0KG/Usqt3mhoG2rIO
paSHL6A+EMK3lSS8iW+BkBe6vTf/XRH+E00NQxjBSfzfG1s/PBEsUIRdWfywLnz9sW/rgmb9QZPV
tCyTkZnJOPtfx36a+n/YhmVw3l86C9+WBDh6wCBwxPJDtK8XP+w3OQ2IL2HSsYVVYeMp4t39g5WB
l/hueCEcExkP/AsWBvoLr+i9H4YXczkvwRK9dcnhZM1eEcv+goR/QQyNdfvpuwvzk1nlj1OM1xej
17wMRl3BHONtUz405YKK6MQlUqbqYyGIRZm6wX2g9Uo5bOkqEzzVFk/ukDS/GdL89KXRE7E2Q+fj
ov44D4iVVCPnUxMXOgW8tIvmHBjzyDZt9xZVuCMp6Fu1QTSL/gXX7K8/+Y+t9uWTI/vXGUbhnuSL
e/vyuhEDLcKEf8nQskJ6UoaOzF1yf6t9XC4vJ3M2/F+/ps498ua75UW5VQR7Cx7ohfz4/WCqqDD8
hQgVL6Ze6NeCovlGz6253hBr4D5Unekcyf7gxXutb9pt1PXdi1W18TZDJGt4NV6zbQU2Q+5aRKfB
ep5n8WQ5OqrkwBxU7TCQxKD5MVLDbNXSLIh8mRGk7v36c/yIk/t67Sw6ZSaiMs7jb3mOzugYvbQj
/aL1CvdKz2BUZn0qN04rtSuKm/IgU7N9+fWr/jhX/+tVmSBZNnu5zr9/vHgQguxEmo12SXAUXwsM
kWwWRfRFTWR9mbRZ3pui0k7oVbGuTqQEbX/9+n9/MG3cQpD8OKRy37x9VjDPFSlLu4aS0pL38fLA
THg5z+FQa6dfv9SbyczrZ8U5xZPlEBjC5Hl5eL6bYAaT3RWq2msXEbvynoTpIt2guqXsDAyjfSEn
SDwNqrU8nWqee5U98rAolN7nhNbSb77un31wJH6sluzWxt/uWl0opVurgXrpu5qHRGD/KI86rccB
/y0hH7/+7D97SJZWLM8l/2AhezO91aoEKqcx6BwZqN6LKcpmj0NaeejJKTrkWAxuDDKoD3Byuctd
snZOOdD/EIa6pjAFJUL9oFiDvCfKDAN4qurOsUsHd611VE9RBPqMvzXhKTNRw417Ikr6bPPrD/Eq
mPm/8u71C8TfZtO1ZaugBHojPEmyMOidydUuAW3FejPbTYO1g/uG3ln1sWkQVmSUfB+ZyrrH3EFD
hgIX2QAhc/WOKTANB5jZNdl045w1ZA+r7YvTqPL+1+/zJ6ugTU0MHghJEZLQN29TIVZxQPCuXUwG
9HCDlsusVU31UVMD7Vpnze/u7GUH/WEJBIDCXc2eS9Oc3vTbV8w7EHhqOrWXsTLKg9nl5lPgyuX/
jCT86nxoDAuGaxAHQbOGYBJxcKZ/+C7Guk3aUzF1L0Y5cKerrACqwkMAPp2Fc7knXi9Ry65hwSxh
DNQOdnmYQEgcgUWKG93mAxFZUP5mlMonePux+CR8zwZ3LsSov/GiZgDwdh1P4aVcBk8u8euNn5BM
dkerb+p2BZi60UvsIel83VQyi/YHrqmNG9FJgubOscObZEW5TYLhWs07ezPModLtIqtFrF1o0PFX
dMuC2VcN/C8rNRqV95WSh52v2iV47zEkLcQTJMC3PkwPnoykHfs1WwChzmmyWDKcqrjgw4oOTpuT
1ZA75WlIAkKaHRTy/QodHRL5yU7x1k/Zs8q0wSfkgiwwHTcXoBs5RC8TEy5r301R4ccd+/eeYBeU
MLWRVGcIFzTOZISVZckVVEEC4CzGAGEr1QORGcnoG4Ftk8ZRE0NZJyFsxUYfyP3KzbAhOstySZy2
CHr7zEivcbwib7t0N9M+0Fc1SGoAlPUUKzcB8IujHvbYx6oh2KsMY95NsPl6z8bp11xQlGgC0URX
mHQgyBzwcgzy1dkGENh4NGCiwHcSTlph1LPtptwjMOd45NBcuqBtIhp1lAbu2ibNl3dXmuZT6wrK
hMJhtaEEZCEeKp7mNp74sckGU+8Tc88QGPMDrSTwPvYRKEXaszNrkeYspPFetYn5JO9surWMsj4q
ErzBJpzKPEL5EUvnRoQxKEFEsM9OkVolHaJIxSmD3Rl5c3hqdAGEAWEjp8fq46iq8yMZDkh0B8x/
6MD1z1NXlnRa63aLBTbYcJQqP9FuMR/p65mr2qqiF24U+WcIR7BbzUSF+WrP10NqSwdJiLRU5pj2
4HFj5apBm7WQBBxONGBWCCNfRK1anuSkVV0V04nTw1A4bSr2pBy4+dUeiH6BJhohPbb93AY4SpN1
QhVE3jp0pkDn3xqgS2bhqYiJpcUfCssQ13qqudWjEg2WwdtNEzLGSWzInY0CQ2Ob4QK8L9OUK10s
2mA1dCiGWMHFU+2MtrFuMw7PKxiW2XuptHxjU9CxKUwTJIHBdllX3JK1Ip64KzGRamymogDS79Ey
BQnDAIBTojbzpcYJyhBVbRx/dEduryJs+erTgSU7FuGltx2cKfNkiafAhNIaxir1KrZBVqN8RBga
zO7DqOvtSztHSxqWxcIjWIdskXNIbxC4ApuIcIflucFfP9Umb44TR4liOQweegvlXTrl5SEtUv1a
o6rjPyoz99h19KzpXdkBagOyRglO1jp+J5wh3NKJpvBBAslvECBdphvH5OI0Ojv1CiMO/0UTacmJ
IQRLjGvyrsI6d4+uDVJeNy029VhhRX1dI6nhyNMz2URtYgh2Qem0L7W7XMqlRX9t237hMyzvNif5
NFkZSGjPJWWnDjQkns4ACfhlmlmiuSvytEFbPhC/O/ONDILKcNJH7TpAiVpj7J/u+5jjhpElOlN0
Erbxz1WjPy3V46Rz7bV84kPxSPJKaTS0L/H/Z+88luRGsm37K/cHQAMcegoEQqaMFGRyAksySWjp
0F//FoLsWySrLmn1xt2D7rLuzogA4HBxzt5rVwwGVBLybWjnWnoRhqSDmg3m68VaR9FFvtU5q23j
Rs0LrjB2v1Mi5/Nlo7BkDeF4U5pb3wp6qcx5tA0/hnJt+gaX2+Ze2Lp+oHek3lC8V3yrCqlwtnlW
XTGMeHZi/bV4B1h4ZNXu4VtMZ5W06cavYGUEppbVL8SYsJrPmVDaIISF+ooqAP/bUKGPPjSy5ZcP
/M3gVdQYpqtGgdDsXzY4/bpVyZa0e/t2+NHXNXlO3bTYoPIycEEoWZN6NoQfGiDQ0aDxmQZ8FZ3M
XJYdfmAtaH7CQS3HNKgLLfyElpkvLy+vkBaa6bQdqJmwDWLl6TbteO8YI4B0V/KMamyJAhzxmxtp
LMClYTK3kTdFSYray06bsSEyDegHiyd9U0rdPnA51UknUvqckEU+ewpZ1gWNGkKex5EVt1uHp1nm
2o0apaxMpFzyyenAdtVw0rm/rkecf/siRkuODKlk1KLmdwgZ5V9XAn4Itkwj4551muM+T0NiP6YZ
JvWgw1C/o2nJGMnj3HzFhck9nWpURt8mAVSRcN2SkrtCWKl7Zc2mfmjQjp5qa/36YuwcP13f+rzT
6hdAsFgxI54q2/1mDzqJp5oI6WxyFnLuw8gW1C2T8BnG3HQ3EUf12jroMDMEofTYk4W82MjkjW9b
yS+5jEQyNjV5GhOmAFNjjx5o4FlxPEZNJO9cYCXjwanWB5Q2KNW3AvLqvmiptSfdMrmAdBaCJhcL
770nHLyt+EGj4mFWU/NVT1PtUSgOZwAiXFmaJkd7HPEIYp4WJDwRSZS6RN0mLvG8Uc2L3mjjdHe5
QlYi9sjSYgZqyZbdXQ68y6gQbg824RF3vXhMmLqhXXOkfewb/ssK0YMedKs/dQGKlH/bMV6WTZyE
jKg6x6yjOzHXvpg1OhzhKPh+RAGkpucks961tibyFYqeBqOlXX9ObHEVWRIar3Xf8b6WMcicPCt5
rZZZx0IMHRqlQK5hkaOY/4b+ipcLoTyzYyxbXPMxQ55OKGXGc5yExNOOg90AGTLzIjBR75jnqcX0
T6i6QVVVIe7o1ZjWmYX/t/tcrm2/PO+NQ0Y2ahWgwhjzYzFY/HXex6J5QIk8MkTCjBuNZUS7SdLL
3DeJVCHiQ2OSZysCCz1YyBOmo18wJi434NtctB7ch1QwL6wTaxuBvPYvY5ckI5a1qSPDaLKT+VPL
MnR/GZ8GluVdSiFgR6yAkV3bvcMQcVTsIwa61mMczfRDvg0ISAHO19oessEv2qHdEy2MKWXti0bA
ybCDMCqsKeOlyESo3ViohndaQ9IWwlJuQiZXeA4OVg07glkyE2G1UXy7ERQhEGUmC05DLkgZCUJf
ZZrYlHClyt3MRqgFJCC0G2iH7Z4hpz2asVXhTM4j3iw7bFhhbKHr26pm0PRpxWyvJ9otcI6FZKSF
Qa1iWO79bmTSvsyARtZh0a1Cm5vdhaA2sS2m3CXdHnlt1gWIZKuIIHW/HjomhSpqiTJrFMdluurX
X5v2KKwCvZn53qiep3MxG63l1RzVnt1pZuNnRlw33HKH0S0AgRDy3AJhbdkLLQ8DLJxp3/VDGd9q
qy7jQHqDdtOqA7/CdAiRYeWvGO2qFi7tY2f2bEIiJXOfL/3ikl4812tjMTZ6YT/0zlTc0gQk0yFU
/MxN5R4wEEIZ8oBOYxalXyMd3Yi9+j103KUZsHGdF5iUizMtPFakORkXv6Pk6bJDma1n8vG4z0nN
A63McZnAkKT6ljCceaDHCXMaMFFB9GqdXuuG1DSfVZMoGV1M+1JD9uEDzCyvw0qvgDPn7BcsgbCd
jgUjrJWic4Jpkp16xMKTx8c0RDTuu3HMnqo3MBQRSJEflEpQhaHK1vtNDo7vIUoFj6ctav69cTVu
km4u0x0VQPx6+tjuaZIxLzUDe5xi3dI1sTOds6hjhzc1it+vLY3LQTkjrP406i6vqktIaIhsj58X
LjbFJkGk8oZeBr90uiwmIf3aF6r/VfalYo/J6uLWbpCua7hGc/iZfDRG0OVgGEG5rvFepPXKUGFO
qyzyD6EMTO3ejiv3KnEj4zDWrnYTTab7rCmdfCMaCDy1nkFUYjgB7bQE62cLkInOScRstViJeBz4
Zv8yb7ppxuTosmAGl06NyNf9Zh26zlVBplmxCemVPI4Eq71kOTLAinA0vHS8Ql2O2CAJleyoVMBG
onVmXhb4Ij5nu3gvTIAGxmCp8mTWPW9ct4pjzKxxr8BzrTuMhhqJwspcZKVjHGx7Ue0DB7apW0WZ
vYd8ot1Vney3uSEE+WmyM1/VbNEeHUejZGeSk+xT5+GW2KnCshGGgpNEYbGwWMNsPcZUrDdLAzqs
NifehyVap4PLltlUi68WyCmPKlmhbqOssJ3Amjux5ZvjR2Qp0xPOq+UqRq/+VPfgTiRvCLMzp50F
hr3obc+2CnL3ZqNW7lrFqiZir93SCfRWh6wQmcrnvtbNt9Ttly85u8qvNLkk2+0xJ00WsiuVC6kS
kigr8PvO+AHhntVuemQbKHdwtjUBULLmaOpTcoNt09lEqZW8L+ouerDY409+XyCPyaSp7mbHnG9c
vQ6fYtjDnyt4O+3GLNVEslMu3ehuKRVOrDkmTIjrnUoaBhx16+VSnflvz/dPPV+yhKn6/abDk8jP
VQld46cGz7e/+t7gcax3lzIxTV/8Xz9Zpl3xjgFtUVI3dOdCm/qry0OT19HZOVASMi6hLH91ecQ7
JkCbeoaF6JPS5L8ijP9aeHNdk1oqDSWdT1t93T8XeGlMxBmMRevbZrMttOnO1OjrkszGrNe1HH1+
uEH/0On5py+0BaVrkpiIydB+qapmXHVNeqF50hHCbLRhJF5trV5budPso5md/++/79c633qBtkGG
DWYGHcL7L5VFAgYXiefQONlVbL2m69HislmV5vCnwvyvtTe+ikdNS4CGBCE7a47Vj8VysIZx1Gea
cSJ41HxNbFpV6GKYmiwRMavCi3m2ibG5adeD2r++SkYSLUT0BbTRfvVNjk02zKrSGicpKEuDlV3L
8OBlkclFbKN+/2Xar+0jLpQRCBnftHBNOhdNwQ9dgYlIwcKeEgMiEM08joDsSLwxVdkMD53NalFS
houPyHg57swth2TmwIpjC3xDyhqi/FOt/u8P2aJ/Z1kUcsl7McQvbYoUlldPpds4OaPB5WLNXSuy
xLn8f37XipSjL0KWGZX1n58ydBM1R+FgnHQ5Uk8wFPlm41A+9+u2+vc3eh0wPxbvEVxTt8cNYdpI
lrAX/vxVuKTX5ac3TkRIfpUC4zUHmH/bVbl8CQ3ey38yS/0yailsG8Agc+MEsbI6pc7AYeZiIdHY
e/+p26mtd+fXS9KFrQnkJtzCXxtKTohKdlE0/ZQKzBObSwNFCxV233kr6xenyTgRWTMv6dpwmuNO
JxYp1L9JFv5Pf9M/jGALVgT15/VVXTcZP9/ZEMtTGFqZcZqcThz1rNQIzF63RrUiGaEcfIogywR7
9XnBmwYbhZfXXDugzCB/6kD/0+gl5cElwZ4nTQ/85x+T5S6S6azm5R04N172qSNRmSdOMm7w+xH1
T19lYQimg8bS8rc+O3Qpjth2o58Sk9vruqtDFMoVU72D6+oP3Yifp3qm7xUHotoQOQRf97fhW8cd
KuOmJveYGgFWfXiFL6VOoWsZKVQO5czs8PvL036egtevhAVuq6CueXXwk/2ynNXZAroRQslRDakk
GE7JRl9CWDtbo0KvVCLtCS6ngdihdpZEvFIF3YOTrZRs55GZN3BqWf4uM8i3Us+8UE3xwhi9/CZZ
yzK//8lkIP70SqD4sHAirE1sJB06IrNfHj86n9SYCt04ylwttupCvE2VWMo20mTWIyUuZnqKHBba
KvSrtJ6tQOPD7sFNUxaY05yTJ0grHmRIPMTbAu/wbUKjCPHucqoV9DDiDTtDqjCmxjEPiS279Muh
B2JAu1dT/qxdK2k2+aEtBgChH0aRNi/d2rVyIkM/tik3EAhAOt9FSU4tEdmK+4zDSSFfxA0bba9B
OwR/asftuCnc2MpIgU6IaY/6RLd2ednwHWuBCoIdtdmGbBXPGAzMTRSS8IPEFSOkNjhCUbPvCBZh
y20dL7052UUFdfhWK+NjlsfdG12k5gVwiqiP5AXMZ6JYqBmLTqHWg/M8+ajNLo/MXnRrDRalPvQM
pIux12XWa4Z+kz5uKszXmZDWN6ws6wo9ULgtKJN+rpdQ7IfGbs6tRZiFOXLsBR1ngKSV7mB6o2uy
wlyqj4rOQYeaBj2/kDKFPhnTGQhb+DyDSdpdGuSX1vHlhNotgvvjAvA+Sxktz2KgtFy7azngIrbT
pla+ZbitATvpHWQMGZI44mBdeO5rYqLous36wQ1LPqVYj91Lx31D98+x7LLKlazUKHbh6XpzEbfp
PoJjTcnNtteDamyBnCoIf7KP8boxufToL8V3Ipg4/dJNmwKCYigbXgqkTUIUNREZFKhsK+Nuzmla
g8WuHFKhBzW0rePlKKlQ35I7aQy0iAH98mN0ctRAoMH2e7OqmPevUqOZRK7F0W5ihcbXZjZBnPoU
9Klc2Mh66++adq3EmAmGHS2HVJHq7zAUOKuWdrqrtZWz3HU24o45Z1326Klxvq8RyRMLnMPg1RJa
uEPVmK8W3TQkO2VLQgri//Yh0hexX4j+tDcisoyP5TCUj86SzNd5Q855I6dK86gJaM5WS9T2mOQV
4kLYzHxKPk2oAJeq36gytKjOLQkIGIu+mGeb6XzjqI56KowYqEaRuS4wMEmhn7aHP5fL/JjhUwxA
qNcgn9VV5MuYhC2vyvKekhF0sDTsCwoGbffVMRYcBsLubwAr9IT5TilqxT5jZvKXtao7qoQIeB2C
jw9WnrVyi7XB+oySEA16V5ZXtDrbaLsKObAx9OSla2kFWrLqqxs3HTRgMYuMP0ZrBw75eH09W6vT
v5zDkwbXuNk5crReQADghCzr5SNSzOqoGwBMUXwZy8cyb7IAU83iS23gMTpIfUhrGcuPaZ3a3Ybe
stxkamvv1s2o9OyJnudmlRgEDXtAD6F4sUXeDGMnxvtfkrZy7in5HZCz1Ie0jeV2Nvv5SxhVYxAr
iXI/u1XxIckGw8/nEl90mWChbGTi4RN5tTuD94NC9yYURez3Q6tti7rigxyF+jMNS8PRQ8L8cFCB
VrFs+k+kyzSurZtei7gnqtYnX49X7HSdPTp8QK2Ev42eEWJ4J7vIDWHoRTFF8VpSlpf4OqtZCURR
9U91ZjW1P5Ry26+ggjJWP+e2rD64eUJKnavBr1dCfdPn/A437Ip7ViWwQQvT+5VlNKNXRypP1EaF
cEX9gaTyrq/vkNcxqBWLHdnrpXeoiJRXQq6tnaCqO5GeoN6wwRb6RA2d2bZ7i1qVCalaXKiM8Jig
YXZ0sloba1vg9JOJnB2wLgVVWLn0kGnFLT6t/+ol1GiYXSpe9py3IHVd1mOnN0N6GMKo4I7n66dp
Uy1333R4KCXYmK1iX2XiHCUlba2NNVC4GWqDV7+PzWZvTGSW7y/Np7pm2PqVPdA3yajVEa/dROzn
Ynw2ml6JCnNBLOvio5kS5vB1rgdjbS12YZDbnQzK1Bi/oEmBho+v2XxPP989tLEr93k144Iqpygh
Q1JL409y6F5TyqqBaRAj44cz08eHfFF65SFZgLzuHRE7NwPVMsh3SRbE49jsU8VatkBKsFOQCW97
rm2MT4PZFmdaFF9FvnyYhKHdZh24JOZVwF/CxdZk9LV4i7o4eluSZHyIepsnxxsPk5K6LDFQkT3i
VI8TnHpNLu2jZVIK2kxjXhOvazGP+xlegHHfuZOKG6yarwnn0s/WMiVEqhdZr3kWTwFoIPWEZ6Uc
pjLARpBfT21r3C7oc24bzejPReI0PlhQ+RlaTh5UeDA+AZUaTp1VL1TkQpFYnnT0xM/IPvfGfhld
r2hypgsSkzZp4RhH5AqfwloZH0ZyHtHR9ep1m0Tmx2y0yMMi0tFlrSw1Wp+zHt24FM1Ijzf1o+KO
4KviIZKvIhlrbPTIFMrE7E+apSroLqDttjuNKW+rsJkdNqgoBdxNkH7TNkYL+GhldY2zXF8e6iQG
1Dr3y30HwZNMp2h86fOu6QNVSiM5Tsk0mT4mD8XynBBk5I01UeDeuXEv95xylauUpOMnhM6ChICs
L2BaKLaaURd1xpuRFf6rNjTENtb1sJtYCE9lKot8U7txSNVe43gRM7nt4MloCS3llV0WDfZwH4lh
xLCUhqA3MXu2L9nUATchreAK2j/TqK4ClvKbGjT+Bm9fH+ITqcR1Z8+L6aGg0pzAyW2DCVEbv1QC
cs3WhRVGL4D6rmE0RDPm1rKXvZ2cZaE1T702y2cnn41gmBDjL+lEV8S2DM9QKXt705La0AtGO8Hs
usRvCHRYhzoVpFSokP5AhBsF6mHhnFLmlLB9E8/ILfqw6UltRwWfSoeYItEbfevAC7c9lKDmtpE2
1tpKJK7c9YzdrxQqp/e1o3efRxOvLYAXUJUqjV7p0/yi65JWud2C96duv3RLk2zaGDXT3u7qr2Y8
RXcyRVbgLYnsjjp41oructlscPcQvmIgQcPVVra3Sk5fWKhW2G3caHWzLvM0oSiqYJCZvdE5oOCg
giqGPXwAllUhq4mW9Ja6sK3CoSjz29LNc0gPYlIQDus8tZwCkoFMH/xx/zzFzRR+T7X5by30j7VQ
qmQ/HG3+5m9/jz4ItfvPldDL3/xH6q7iczE5/FvIZldbC+WM/7XAaPxPa89Wp57JYeivQqj5TqWp
qYMEo4oHMp8T33/k7uo7anpwfKiUqurqhPk3cvefay2UIlVAlBzCTWT3qOv19eT8Q00LVryWmGEz
3vTFWyTzTZx/+uFu/EPh82ex8t+/4JejaTvpeVFPfIFDZHTsEGTqvibDTeLSpH37/VddCkN/VVn4
LgorVFdoZ+Lx+7ucctaklptsk69TM+fszdZUEbpqzR6cMFzhH2U6Rc5nXCpOh66rFpLIjApVR1Ie
UQA2UfGGssuxo9uohz/t2ruwjdZmRNl/SdjwJsVV3xpSMU5If5dDLt00bHHDqPPJQqQbPs5Nt6XA
Yx4lCTp3KZAuskxw/ZWdj+CcLpjegqQTgwXhEey97nYbOuRNnD00rogGxHfkLNnszyqHkLqEnor0
yl4cWw5rTzMa71MeNj3GOcw0I7kECZT/k002wsacrOXG0QjB+6iQdUQMDVY4jyJPC0t4tQAZil0v
p7RzY+VhRKhklIE+RGQG1n6HX38KdzYHV/lNs/3fWeMPswasiLUG8393UPav42uS/DhpfP+T/0wa
JiFvFNORe5vovlH6/zVpWOo7YVirz4USKf8XytTfTTJCvGO/jlkB96SBD89x/3fW0Ii0p3fiMKes
9HrH/XcmmZ8LTtj1qKXxjq1lG+rg6K1/njaQfOZLSubog5R1jXZ1KQgQIKmhatczm3tVG+hA4yRv
P9c2Sro4zpQzYaFkyBic4/w8AVlNNIJVAuvJxw3cAb9jLAbmhNZPqiqfYykRrwyCw+SOHOg68xQ2
uocKnP+2p7QZ1FrqXglFRb/isg9JgLztKjFn5yUln52VFa2hpvRfVn8fQT3GaBCvkMS3U5njE4tl
N0LZWAMl9HhONlHMbfPjaJX5tQTLb+1cpVc5K/Ungk/TV/KP5zsgFNoGodr8QkJRi8w4ymxfh5b9
ZWgjzRM1WriINeAeltz9qg9EKppL8dRjwc02P4yXf5hXL2aVvya7yyOg42bzVHEPMfOt3YofZu4C
rkUKTN56WFrdPZg6KZqocNb6VzWtEEnRdLaXiMK9q+xaXJWj4NJqy6lMP8nUYbfEKRxd26wOLmAN
OJNmTNqUUb1pSaa8LxtT4mhUpsBMUkBlZodc1CFZ9DnPQ2cXAX1HEqRXt47TPqFxNPfmeqSMRgE6
ROzs2H1LG6v5w2Li/ryacNHo5NcBTL+HRpP5N8AixR6gB3X5YFRF+KKtTz+qKu0DqxunM/LdDigx
2gNshS4w4rIQLAH0tyX5VddTDxC2zjRuA0yV6TYqoeKOlW4+hDP/1OhCfMHSqUEJFONtjAvqipQP
GoNO+ExRSezcJMmBnI6DbyGR2CflWO5ipVXY5+rWBpp9FyxqwZjWASCc1EV/K63+amyFhpglNPcE
RgHoMjgfJ9OcBRMgrQBuerw1k5e8dtOjYVTjZ3ypePk7ffxMHsdanOSQ2nZUMUO8E0hu+m2XjNOZ
lzK7sQfm7xz97D7T2RUnaeutOQbUIwj5hjcF2gobKlD85ALctVN3py6t8EVChckuUXjhRwWf2pVJ
eg35uLmanVy8n7uy/uIQnkUmDDojyzNN1HhrxWVbxlLucYwlp7zr1GuSFKY7p9SGa4QQXJzQe6qz
TbykexpgqesvRiTOClr1W9lp3FCBTRTW+bIHasC7qWQLRrtRvjdi2Xxyoyy6MozW9dVomv7UEf15
zsJc4WD0xS+lr1ZBcclL+vGFYYENQ843yjmGNHDfuX1JjrPMnwFaOxsKBxz53HXskIz3eRQO9Z5O
ErVojHP8lnL6v6khnxybTm3e241Rb1A8qrvGqYmGNaD1k8T7VDR8Sjag0FoRBuUu59lfVeRNUJ2I
Fpgc0RQgLxbnCXQ0yTiUOSFXKPM1kvjEZ7qatwOkhHVCBZnYmjXZc2aniCBRofd76TRMN4SrL/eX
YVunRMMlbBOu28bUSIKsQjQZjvrBUQriN1E9vsem1dwk5BOkXlHH+NF0vUw+lWq2a4D3InkFEAKq
sO+tnYHozA4y0shuHZXTefD7+Ur83AJbbz87M8de+5WCNCl7fbV/mK/GBnRYtLThWbS1pZA0YGsE
vTXKA5kJXIGWCrC8jVQe0znBqGxix6g5+pfxtHMQfsyezjvYeyJvyBJFEv4KcrBla9eMdeTXkIte
WgOtC7TFXDs0Sa9s//0FGOvyinSBdVlcUKU/XEBJo7DV4sg+c3btAkSl001D5g3sHVR41F2ZZ9hI
M18IiymmjE0loF5avyLpMU/aaIVfeff0VRhavZKYo11ZIyzIWMA33Da5Ez4ifkZWFZcRaUO//+2X
9fivxeJy8zlIEBor4AwLWpC/3PyiTVrCGsxz1ZvkE46U1r4ymqE9tUirnzWqK9cwkqbb3B7KXYd1
IPFEWVoHp06GIxzbxB9d0R5yc2wPld0ojx2ojJ07Gh0UR5CBt4sjkysYI9PdSJI2hWo5yq8DywSP
KDE+yXDsD+qyONROG2RpvTFm5c4eOKzXqQkCXsCO7fo+fC+Qyu8VR3GOMqFSAGLK2pIvSHoWx/OX
1oL70Y5DeEhmsplJ/ikdMHti+qJFlF48URiAQGQttGDRa3erV9knrUAlHutl4+kUXw65MYQvpc2r
zp4A2d366rERjt7aEAtEQHuUn4eW9bhMrTjnQs79pkj1AVZ3Q+2hluCJ1Dh8YeQNX4y8WGeQ9dak
dkj0DVHjhroaWKkgi3OdQNGcRZE9ctxYSAZprOSDXaSf9apAiB7F0yEbhfTbVuD6MHJxFU+jxLmT
TzeptrCW/H4gsEnkSf80EsB/sWfQ4EBdtoO/bBuYq4setVVDWq/W2f6s8oJ5l7k5H6dmRwUx9m2U
4Ghz8ads2YrVr5bolvtFY04KokICfSH6CY15fiRJF3bgTLwGokklTQoiT8tt12Tr66rZ6qd5VPMn
pv/ukxiN4Uuf2Iayoc5fgGmKHVS5Jdux66HszKCwIcx7k0Gr1CMcMcy3uYahxXOXgvjRiMSSeant
w2QUT5ABaBJh5JjhOtNzchtLudd5scaN7NX+rTFZVhhf8ablQLeftEXujLXiZMNvZcu5Ptd6TLr3
csr2pkLdfjPR7QxcfX6v1cSB6BU8HX4PsHyZ8kKgS2SwpkIaProQ+7OOoWTTDkN2rLSUjE83n0H0
6Av5JY2IK0IBQsP16z6Ln1kHkmeppDnBsvWoO16VFOl7CZ8C/VrWWNEeiZs6+QUVo8yTMRYhhdP/
WRnGdYODRvWoOkRlKcDbNy0x4ghx474LOpgvKpebMeXlleRGybHln8Ou5zWYY3Lg1ua2YQBu0MrH
KOrkIVQNVp1FS/VPsR7CrY00q85OSkdwQEP+4z1i0EoJFiJzPxW0DiNE0qAVZ2Z21VfKRbuKzDE7
zgwEYD4jTWHFIHHCx5yvf9Dw+CB7UalnIn8Oezie6XRu2Vvu4fvgmZNyWb7iQXIOTr8oKLsLDGiO
FWpYcNplDIxhcBFFWglopja0vbHFEONhptIrtKbtpnMph3tmHaqbRF/yr7Y9nqnu0wGmalaF3phB
vMnHrLix7SK+EyBOaRHmLnfGnZf7y4v035PtH062OPdW9cH/fbJ9qPou/p/Na1Z1rz+eb7//4ffz
rWu9Y4N6kW6t9Ademr/Ot2u9DBI+QhnXQDK3HqS/n28N8x2aQfFjvew/RTHUgVjCV5KBS6V95Qn8
CwYEZ+JfZkmXj8CwpWmgH1HLaL9sVlwalV0YNsoJs+Fwz1m4wFnQmociX7LArntMnvDmzpSxyW+t
CMvWhtk9cEoDjJhV4+OcWQVKKUHLvOkcKKQqPfQwTUu/ZMbwbauMg6yLzhFscPT2bO6NNTzbKJ/H
PrtbJfFeNkaESGVIBTQrRYsrV1ZuUSLsMDI18hoWi4euBBpT14KSEBjbG2McJFgDN0aQ0Bkb8En5
m6r0Hi/wE/j5rzoOFHCJPR1GyC9pZZm7ZjQNDixpX5wTAoePVe00p9mO4Q1PTZHtSENKNmleTlfz
aNmHIpqKIE2X7mi0obtFzKz7QKQWXDfczpvWUtAgj8YcboYJG9DaDKUiziIz7xe1VTnuGKFfm415
pbbOPs+Zh1W4aXT+tesi005lOBXQh8kLjChekU+5NpMaJ9x2Kl0kBkwVsIK1XhNlJMaMSLMzvfV5
WMVpQbeytU3FPhaQkumzh9QaDbveTiKayv1UQqEgl2y1pOfLQ2NSmWdn/+zS7n4ipsZiZbGHl1Kr
BMWBxiUFS6/Cm7qdhRrAFUvYqjcKEmxMlyHdm7Ileq0PkrFylM8oyelzctjvlWXbW5JzGOk2cvFV
s0JCoRg497F2YCho9NK5cSNXVYLRIbCRtgqG+F0hkFfB9512dlGWsIU1w76dCiLHFeTNHQ4ipYg7
z1mkPhA1kphX9IJVnz0oXT0OUavTc3ALjghwFG+UOdFrBXbyBOdzV9UUK9rrCtoxzjAwd6xgpscH
SZs1ii7bUh7BbnZW+1Jh9mLKZm3MPFdWiQKZru1AEY33RJwXu/JbeZRgyGEYt4TAM9vvjKVuO/K3
ZmLEn0a1l+qDglzdIfwdwkeBqToq+kls0fo5E6UXnLVgjK7HpJzrhi5MWPa+lqva+wq85T2bEFDW
c4pBdCsSWvk+tcwJCRLmAl/pJdIlqInKc5yZSbYRi00wHnvR6TpbK+bkdTVvJgvYsqnIRT2XxKLV
PpX3BqhcVsfPoVmyQCjpLDS/qGcVpuNoDfDt7DHEAhGTCKIhKjgCM4j3VZkrQQLGOPJHp5+J3Y6h
Fuksyu+zJAdhaDY4ZpvYEJs8KqLbJp6bW6tJnKAbakDHMdGlVAhq9RrlAzsc1tWA/Q7B3CgN7izZ
lthhGpxTNo1N8t5n/JAecBqM1vA/DzGLIxtwG6qCKdGAeFE3mRtNwRVNf7q0eeRLVqx0+m72tCEW
QazK7twPdnnHuTTacUylBjaYt+ggoscwB7Nc57XAicxJ7Jto878L4p8WRE6Dv10Q33+R3f88J22U
lMnPK+K3v/y+Itr2OxY7ywKGw9IDwvuvFdER8JFZ9QwWI+17lNh/VkT1nQXKgTaQDcQMkg914u9L
om6/Q8CBQNhGYbcyztx/syRavx4hWZAt6m5UnDlFUgj5VWsdzcaYlym6EETQ/alySnx/aNHkSZ8L
NplGt6odel07S0SlcxHlnppMyYYXe9zTiEcnEBIQsG07t32gnqnA/83xWEKq3cWcvjw96V3UF5PZ
MIMWHTDSLDYPsIfsdtunfQgYUTFGypuOmZuekZnWZnBnQMB1MeEUxQXvZP3AfBq1AM6c6Ekr6feD
bWxD37XSD+44PlPuAZsPnHV+Wnh5qO3k8zYZFHXTkWt/z5ZWO8K1Ag45lXIMcL/lg78oYXM2gcBe
8SdavWlVe9jVlXKfhHUqae+m475FE3e9jHPpTVJX3zPfDicU0/NjWM/6dm4l+1FXUmlzl/XK8zKT
CGqshHktBQ5sk+buxeNcPESxaW6RudQ+oMdkY6uNdsLM9VSBhlzXxOHaMeatM+SdrzRqtYmGamBr
nRjdQ4Yc6S7kZHQfogGe8ORgGN9Wc88V546ybGDBuiQlDSCN8UB5FqnZG34zhEjZGb5RuYQZKvAe
w0l/32dZvYfhgXV+Fjutj28jZwHGKGaSIDc2k41vmKPhAYBfjCvCaVcWfmmxRFEcQZjZ7YHndk+G
REAHXGHRAmWgGWWks17gcStNnofZXxHIue9S9SVBmLjpuZYgC7vnsJzVozu2T0Q8G77L9uFjO6bz
UYtr2ytmNlmIj4JI68xNnkbRWXJohCprV/m1kxZkR5UxgHo3L2Lbq4vKop8nrbtMV8KNErPIh20o
7mfac4EZWexslvoLAiQEXwgFrSBskuhuGVN5nDBhIQHVfaKGpquc4AVkN1a46UslvNf07gO86dI3
mZoPMUeW6DR28GXvJ/y9zSs4bPlRHZv+a4IK7d4qavME315/yCxiLNBv9FemlI3ld0PBLRvror3u
hfoRa1p/o9QCxdWofkHX/9Eex0r6BTuWA6p1pD+Jrt6C09Pkpmhn58WBo/GI6Kfy0yHMA6sJc4IW
wAMUe9XozRReMCsZGo1x/BhD11U3pJsmdSAVhGDASVrNA3IsAtMGLI1Xe1Dvh2ohC02N1at6VY75
kzaH90Mt7kZTe8FZ8qK2vdeqiF9aWwVi6FoJaAPDjpt2R6iR2KmRsN6bofMYhfUXFS/t7KUwbYMW
5BL2S0yIt3FORnHpUlpKY0sQ8MPcwSdEnq3LGFR6cnIsdzxMgEj/H3dn1ty2sW3hv+I672RhHh7O
qbqcJIqWY8lObOeFRUs0ARIgQIwEf/39GgAdgpJ9btJ+QF1UXhIxDaDRvXsPa68FXMUyPFCBm7TU
7kFsnTY3zhK9sHGexF9CfxDnj0lWQcCrpLPtIF++L/C/RslhB9yv0ItJWsAAnCvuDWTE3nwH4/Th
QTtB5HybL1VcFE737QLYJ9rifgrEYnRUIvM+NfXl1NYjb057uDo9xFk5smwUUlXqKJ+MJKzMUXZa
7BV7cEt87d3sHHrhlpY2mJlLekFdpSpne4MqMIJ9u88AiCoySYdy4fg2FBhZiOYJxIZoFBk78Hpb
8wEGl900tnbFyIJqcewUO2O8PYSHu+1Ox6XJcwjoUdQZF2q4uS8Ls2QGtqcTVEGKOTczJ7k/Ktng
j3Iz8fJggbj8ZhIGaQyzBgKnUzCl4WwbL6zq+Bk+ZmsS0W06P56Wp6nJrxaBqUT3aqAf4GYyBkfc
bJwoeGRyaKnmCL47WKrk8KC7if4R8n3idIs2Ps9ESmJcxacKFu1lBMtjsNt9OdEniAyxXS5MQ92O
MBB/BjsHDewiJ+EEKCKZiT4bsD3FO3Cs1TcoB5Bxhq1m5pkbIxjZfowI2xKU19I6gGP08Lc8a69O
Ik3J58uQ3E8ULZO3fpD/ycECrXEWFLf706Fkly4j1CCyuCxR7g797IneGz2YkiFN3xohgUuxUT9s
bMtBhDpUFtCIoA+5d7Y3gT0ISXyRL4xpTVY5YKd7O6ogwx0Ut1qyV+ZKRZ1w6e68uUX2cCrY0hZW
VioAOxNnlsaK9jYHWbk47m0fVovgcWmdUHRKN/YNna2pgzi6/y2HqCECo+wYpOWxvSXI0glFiwPc
CGpIA/Vmd5goglJcjcaD6KhVY5Mteu/FG3onFXjcdwFqJ2Ts3YmJl3xXZYflrMwPi2MYHqbK6Zg+
m1FyRG4qLuHSCeK3mQ4E6gSuYZ6coIV3s3C+MdFfdjf5NN+VX2E9BXgGwBuxeI4bJKPnlKs2t1CD
6ojugCJUl49Zutff6aGGrFZemA+ITYazBEnsTbV9BJI9eCi97fsj83qH1KPGbgzebezwNDtaO5ej
EYSdAuY8tWbmKU1QzETmYGQWeTZOoAP43dhBXlHmzOvjIfc31h0sHLBTVKmyiaYaJyfpXf+og5tW
dAGENMqoUqYWpEDK1Fu68elD6Cvu4HOZasdq4tuwxaBWgwIXjeN7wrPjTg0CdBQoRFW3sel/MO3E
2k5OxQlXJoXeG+4fuCEQnVZR5NpCS4GbnYTrKlKP5ohQ5/CbFmkDbxJvk9MnPc6Pn8JIOd7ZoD0W
+WGf3hyqAWTsBV1i8CdXsAQo1q7E9Ad75qDwsltSpeQKQiymsxtYq2qL1CX+3PauUNxcHwGDDh+d
U45klhKmFGtMKrRuiXKls3k+aPnghrK1+T6tnMOM8BEJwyTb7gG4Y153EERAYl4BFYfDefMHQXiM
9BJAkiQGbkzuAF0hUQUoyF2Y+aiMcsSnON1ONEEbsb5I4jz0pkBGYhXN8yp3HZqLC2VmojAA80FF
7wjQ2xyOG9oR7kCcIUBB1r8gr+9VQFOo8c8Hh4OF47dUUH1RSET/ppoDKxuD0Tz4s50JPUvkuHBz
eXpuTXbEQ19SQLDq5LhVtg+OlxweYVopU7ioKn8coaB7k/pL2r1pQLw9qd6xGEEBWCgjpUpsoNao
TXwKQEtNlqmrvg23TojcLB//MwKTxgxxjRs9W+aHkY86BhRKe2CNB4guxmmkF7cbf1ASm/vpZqof
B2RPKtHxjQd0CMYh4Iq54RvKJ4p32/EmVpbeGMl3ZMDjCpAOyyVTxj5KQp8x3ieaa1IL9Vr1q4Fy
NxubfuwRX3R5IMerVLRlI545LbN8W42S3NTGGfph8diwPAQ4D6mDPunOy6cIFt7HZhnP3DLM3pa5
bc4tEMLgrIFjPKRBku+oIe6DG0PQ/7t8tDsnTw/FJNgb1fNx6Xh/uvjcvxOI24sl9W94zqrCfpuS
zrImyw0dMPdIqOpjrbI/Z6GefqqW5JOtjWkQAdNMoIGbnifwjZFTIYnyRY8NeNNSB24JH6gKZ4nm
3gfbqlprg6XIDvvqCnvq3/nlADFz1E0+kxRPQfomIK5ngwMKFZNMAZW7ycIEfD1431yNwCtbJdrY
kJ1NYaKijnQMc4H9KCAgKMp3FTDhx5QMx2i7L4/jrblDW4DofVVRXzsgXRsZdCxEcLLGaoyIqFZk
4zACM6ovswM6ZZ410wrFfgZ0dXxL9xrQKLROP8Ql/Y1j7PkWiVw1/ejuleDzRlWCDf0SW/cOdPXy
Duk65U6Jl5CCsl4XoMKsB/2UleNSAWWvwbIyHZwg5Ef9MZ5We1vF90fH3DSXOZDvzNthmsP9rLRi
82YbDPbzo4IvHrtB+RFkuQ6lVjLN4sP2N38DOHm7DYt3W9vWFhiJYsIGZLPYKFmkBZZPF/zJVFvQ
KQm31rQy1JB0SFEdRlGYstcTY7uIfXyUIFToInaz4MnbWaaoc3jl1Kck/a3IovKZ9IgHLVHgHu8L
SmX6rEyMqCmP/r+J/9sXEfjNaU1z/JCvk+pxnQKpTs+5YvHX95G/zz5G/+xHPx+olR5vMgpPEWR/
4gngKuk00gPEvEqw149UP+/PRghWGYp9z6ia6+7QVGg4AlKq1Bfl3iDab9o/D1zIlKFSJVduYBy5
mhteTNGPJuHn79fM5s9/03mD1TPY2Ql46MR/yi6rBeTqeOZOleEHk3A1xMUkaEPborufinf37QU1
gQEMRIN7vrnqO/Xo7UEZiIqD1OsbylBFxNAFD9usATJDl2vANob4phQ5GsHDPq4B+oIlJ0E3hprA
+jhkrOrraimoKtJjFoUmqkz1LFENZ9Z7tBQoPznSOwHEuKB6hWvq+4K/XAquOgQP6jBNgi2Cq3/m
AHy6/FKAaRw+ZwoF9UV+tTMJVBCpHZpAk5r90qy9Hi0FABvgeaWMAjlhjWqr5UJufV7vl5NAQDuk
Iw+iAqNdKn3bD4Q719n2v3swGOoQ8hfVJHp6dRJsDo5ablDr3RLQ+C7Ycak1YFhDAi/R89EudHbW
5RpwDVE3QBtFa+7Uox1Adf8aVf93P74ODp4KgUlF5NWPrypCTQI2Bauxuj16eweYjeS3xzGkCIqi
pt4aQQzK5be3zSFYDMvQ4fGsr97tAERDwGpIbQCxBFAbggiEc67z9rBPAe4UhbTm7ft3DlpwOcq/
Ptw6NIkIyhVxXe9/Z6jDpsRJ2a6RxhPt0UZQAXHLWkHNGYJ/NDGDzSRczwI1VyHLB6dS+4PemQMV
A9Ys0Ib/53vs+jJQ/FmMBNIK+hi3DRKu1oKjA9MiijSU9qzo3SxouCyyZ4JBrxWpf2QiWqfnyjV0
TBwCBUFh3Kb6am7Ypx0BtFs2SmAWsHuKTW9/85ZXs0DVHxgClD20jNYmqFfvT/ulpF0UATPvDoXd
60kTxx1CSoZSkvPX2dmzWBFhD1m7iIcgVjm6L3/t+MszkuQJ0TTpdnoM66t3ZyTdDZbsGWnoQ1qu
8YSEkHh9dT0FbO+QQFGFiLt/WwHVHtmtoA1pIEWTHSaz+sK2XC4CVye/SD4BTcHm770ziOQywDvJ
+YkiTiQS1m069+uLvdWZBXdIVgVH6hxI9c4sanCNShsEomEQbqQK251wFTJgFkmeaYJNsKdrQcXF
kY4ZbLEWSBkLQJ24rnYELgK9bfiLbptY6Z1ZJKYXnJ1SkRP4e/ShyZdehAaXO8Jyh5DpAlFEY7m+
ejcLrFNp6yjiR7EYzKudYFtDW1HJN5+rKr1zluESsKRDBnaC4A8ADdp84ys30XaGFgaRyKq/awDC
C9mdoA1JkxIYERjU11XgZFNXgFlFh3SuvlOPfGUOBekcIluA70+mHA73+ro+GomesYY22YpmkfTw
aIRETHYRkC8iiQzx9OtukhC/xljWpL99WwWEMS9UfP9uLtWwhwYusCnA5/V1XV2rvWRx+rbLpHfO
Mo1fgvFI6lAkYoJwV0gSt9WzK4NIDxkekoklEKQVXP2bBboDZA2iTtqclj2ChvodX2YVOTYawqp2
rTSbr092UaR4JNcCcSONE5RZz6WlKzeRY4H+CVLMgrRFXI133qNZ0GEHl94RJgALwiKogb6/5aWb
SA6B/hYKkb2dBQAY0hlmsAcQgAtF0tdDBtRPhugYg9EQ1D39yiRBJC7UDaTsIvlEAEbgT6Cva65u
+EzgSEBFDh4t2vrqnbvMKpDPJGlkkmDcEHCj81te7gUqbgTPCjajdZd7l0oh4tNkM+zijMRbxvK1
x8OVv1jjcGwQKHTA9W0vaLqlNhtUos7C6QjpEOoZ7V648pRscsswF0KN09qK/s0C1DfS6QMFfxFP
CBXkV/cCNTf0avBMz1FD73wEuKPkMWkqNXbkjcgeN7PA4rq0CIAz0TET5dkWntgUNnrkI9CXo8n6
i1RbHBcgUushvPAXaYeFY9ARRerm8OjfLAh0qewZSZpAg5YMBaPvb3m5FoS/KLjuBESxvnp3Rgpa
D1m7oFNtoVUQb6ndEVdesyPWCiVoTolmFnpnHXH3W7TUPz8j8JegYkWbRpBzdRYB7d8cwa6Fr1hf
fyOZ8n+wGt/B72P4OJ9r2Lu/Tl9Dx//oB2fA98u/t2Dv+fO//yVQ7Z0fChR8c+91jccX//6fDlKh
xuFe/PGMy63v0/7v7Qu+vHXnXue3Ov/HW3+drJInr6r/ULWP+W4VAp7/n2D1dRWuXqLR/3qSf/+r
85wXRuC/DJzursYVKXnpcRP/FO27A9fQafmBd6t9ukrPjyg+Iy1XnFeyI49Xgf8tSq4IERqAq/TY
URAlq+fo/JTiqRvgoPzI+/36KfOf8qwzeA1JlR18sg7gBE7WlyM3iD/pkdv+ijfRtzfQWefh1y4P
RQOpk73LjFn3n7ursMFpyY58s44gz+iO3GCfZEf+MQvzd4v0z7b6/HnldRYgdD0CoCP7wHNU6/eR
392R5FdxjqSH3j/7qysr0uBJpEeOyu7Hg8aX+Ed22MVL29SgI6UHZoD8aVedH7E2e00NWXbot1EO
2er1NDctHrJj36/8fcd6tBVf+XFR9ljtny+noy2jyg+dpqsn5ErWWdZZ01CuiRKd9Pj+k+dvVt3u
ugYwKD80Z0F6xXHXwvPlx05Tn3/i2D/PQe1BNWiOXzF6lCfXQ4uaoPTQ0T67WtxCApEwXnbkd+uv
yerKe2oxPvJDF6vuudVWheQHLt/crsI4hRuuszEZX1QafsX4d+skXXcsVds7+CsGv18f/afOMdbm
xX/F4F+iZHeeg3p1N8lW6aFhWffejFdJxEnZOXbaPN6vucFLfkuGFxqyssP/5vndGW/ybtLD7gI8
km5UozVlP+mhk/XmuoG5RmDKDvx+vd/D4FusrsKENv0kO/yjFz2v38zTF2dbk9eRHf5DzYP62kJs
Uya/5gYvF+KZaFXShf3I7K/TdN2xXG11UPbRP66P3aiyzavKjvt7tvLOW1DYlLZ0ITvsH+sk5GTr
jNwkfKRHfo0WsAFpyQ79acW5s9/AVtd97hr2IT34f+M0lFx8n/z0KdqnfvfZm6Kk9LP/WLDrp0/9
Wqbpe6v4y/zTmQvhtf+tm1wTv3gK1qvkP/8LAAD//w==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4.svg"/><Relationship Id="rId7" Type="http://schemas.openxmlformats.org/officeDocument/2006/relationships/chart" Target="../charts/chart7.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3.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581025</xdr:colOff>
      <xdr:row>6</xdr:row>
      <xdr:rowOff>130175</xdr:rowOff>
    </xdr:from>
    <xdr:to>
      <xdr:col>12</xdr:col>
      <xdr:colOff>212725</xdr:colOff>
      <xdr:row>21</xdr:row>
      <xdr:rowOff>111125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FBB8427-EEF6-2BB0-EF67-A718F0E02D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78275" y="1158875"/>
              <a:ext cx="4984750" cy="2552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93018</xdr:colOff>
      <xdr:row>2</xdr:row>
      <xdr:rowOff>21482</xdr:rowOff>
    </xdr:from>
    <xdr:to>
      <xdr:col>10</xdr:col>
      <xdr:colOff>423333</xdr:colOff>
      <xdr:row>15</xdr:row>
      <xdr:rowOff>168677</xdr:rowOff>
    </xdr:to>
    <xdr:graphicFrame macro="">
      <xdr:nvGraphicFramePr>
        <xdr:cNvPr id="2" name="Chart 1">
          <a:extLst>
            <a:ext uri="{FF2B5EF4-FFF2-40B4-BE49-F238E27FC236}">
              <a16:creationId xmlns:a16="http://schemas.microsoft.com/office/drawing/2014/main" id="{0305E5F9-2176-8CED-42A8-B5D39FE72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139700</xdr:colOff>
      <xdr:row>1</xdr:row>
      <xdr:rowOff>152400</xdr:rowOff>
    </xdr:from>
    <xdr:to>
      <xdr:col>6</xdr:col>
      <xdr:colOff>139700</xdr:colOff>
      <xdr:row>16</xdr:row>
      <xdr:rowOff>104775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B38F1F2-1209-3B06-8390-8143146C02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90700" y="336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168275</xdr:colOff>
      <xdr:row>1</xdr:row>
      <xdr:rowOff>130175</xdr:rowOff>
    </xdr:from>
    <xdr:to>
      <xdr:col>16</xdr:col>
      <xdr:colOff>206375</xdr:colOff>
      <xdr:row>16</xdr:row>
      <xdr:rowOff>111125</xdr:rowOff>
    </xdr:to>
    <xdr:graphicFrame macro="">
      <xdr:nvGraphicFramePr>
        <xdr:cNvPr id="6" name="Chart 5">
          <a:extLst>
            <a:ext uri="{FF2B5EF4-FFF2-40B4-BE49-F238E27FC236}">
              <a16:creationId xmlns:a16="http://schemas.microsoft.com/office/drawing/2014/main" id="{D1CC4595-91A1-B053-D8DB-DF10BD935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438150</xdr:colOff>
      <xdr:row>0</xdr:row>
      <xdr:rowOff>57150</xdr:rowOff>
    </xdr:from>
    <xdr:to>
      <xdr:col>12</xdr:col>
      <xdr:colOff>133350</xdr:colOff>
      <xdr:row>15</xdr:row>
      <xdr:rowOff>38100</xdr:rowOff>
    </xdr:to>
    <xdr:graphicFrame macro="">
      <xdr:nvGraphicFramePr>
        <xdr:cNvPr id="2" name="Chart 1">
          <a:extLst>
            <a:ext uri="{FF2B5EF4-FFF2-40B4-BE49-F238E27FC236}">
              <a16:creationId xmlns:a16="http://schemas.microsoft.com/office/drawing/2014/main" id="{51FEA9BF-3339-4BEC-E449-84E7695F8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303129</xdr:colOff>
      <xdr:row>7</xdr:row>
      <xdr:rowOff>154405</xdr:rowOff>
    </xdr:from>
    <xdr:to>
      <xdr:col>15</xdr:col>
      <xdr:colOff>152733</xdr:colOff>
      <xdr:row>22</xdr:row>
      <xdr:rowOff>41943</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6E75214-297F-CDC7-DD07-39D2EF2E8F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33590" y="144111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41274</xdr:colOff>
      <xdr:row>20</xdr:row>
      <xdr:rowOff>107950</xdr:rowOff>
    </xdr:from>
    <xdr:to>
      <xdr:col>13</xdr:col>
      <xdr:colOff>44449</xdr:colOff>
      <xdr:row>40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97690E-156F-474B-D02F-5205D1057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1174" y="3536950"/>
              <a:ext cx="5286375" cy="3479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600075</xdr:colOff>
      <xdr:row>1</xdr:row>
      <xdr:rowOff>130175</xdr:rowOff>
    </xdr:from>
    <xdr:to>
      <xdr:col>6</xdr:col>
      <xdr:colOff>384175</xdr:colOff>
      <xdr:row>16</xdr:row>
      <xdr:rowOff>111125</xdr:rowOff>
    </xdr:to>
    <xdr:graphicFrame macro="">
      <xdr:nvGraphicFramePr>
        <xdr:cNvPr id="2" name="Chart 1">
          <a:extLst>
            <a:ext uri="{FF2B5EF4-FFF2-40B4-BE49-F238E27FC236}">
              <a16:creationId xmlns:a16="http://schemas.microsoft.com/office/drawing/2014/main" id="{0C7FB52C-01EA-8DA3-FC93-3E207D128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432816</xdr:colOff>
      <xdr:row>3</xdr:row>
      <xdr:rowOff>85386</xdr:rowOff>
    </xdr:from>
    <xdr:to>
      <xdr:col>24</xdr:col>
      <xdr:colOff>18185</xdr:colOff>
      <xdr:row>7</xdr:row>
      <xdr:rowOff>136187</xdr:rowOff>
    </xdr:to>
    <xdr:sp macro="" textlink="">
      <xdr:nvSpPr>
        <xdr:cNvPr id="4" name="Rectangle: Rounded Corners 3">
          <a:extLst>
            <a:ext uri="{FF2B5EF4-FFF2-40B4-BE49-F238E27FC236}">
              <a16:creationId xmlns:a16="http://schemas.microsoft.com/office/drawing/2014/main" id="{61932EC0-9465-EBBB-0548-330B63C9B4F9}"/>
            </a:ext>
          </a:extLst>
        </xdr:cNvPr>
        <xdr:cNvSpPr/>
      </xdr:nvSpPr>
      <xdr:spPr>
        <a:xfrm>
          <a:off x="432816" y="626312"/>
          <a:ext cx="14260925" cy="772035"/>
        </a:xfrm>
        <a:prstGeom prst="roundRect">
          <a:avLst/>
        </a:prstGeom>
        <a:solidFill>
          <a:srgbClr val="BF49A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editAs="oneCell">
    <xdr:from>
      <xdr:col>2</xdr:col>
      <xdr:colOff>437559</xdr:colOff>
      <xdr:row>4</xdr:row>
      <xdr:rowOff>7838</xdr:rowOff>
    </xdr:from>
    <xdr:to>
      <xdr:col>9</xdr:col>
      <xdr:colOff>23518</xdr:colOff>
      <xdr:row>7</xdr:row>
      <xdr:rowOff>254</xdr:rowOff>
    </xdr:to>
    <xdr:pic>
      <xdr:nvPicPr>
        <xdr:cNvPr id="6" name="Picture 5">
          <a:extLst>
            <a:ext uri="{FF2B5EF4-FFF2-40B4-BE49-F238E27FC236}">
              <a16:creationId xmlns:a16="http://schemas.microsoft.com/office/drawing/2014/main" id="{B59FC440-3D36-B8A1-B310-5BA2BB1E24DD}"/>
            </a:ext>
          </a:extLst>
        </xdr:cNvPr>
        <xdr:cNvPicPr>
          <a:picLocks noChangeAspect="1"/>
        </xdr:cNvPicPr>
      </xdr:nvPicPr>
      <xdr:blipFill>
        <a:blip xmlns:r="http://schemas.openxmlformats.org/officeDocument/2006/relationships" r:embed="rId1"/>
        <a:stretch>
          <a:fillRect/>
        </a:stretch>
      </xdr:blipFill>
      <xdr:spPr>
        <a:xfrm>
          <a:off x="1660522" y="729073"/>
          <a:ext cx="4195589" cy="509823"/>
        </a:xfrm>
        <a:prstGeom prst="rect">
          <a:avLst/>
        </a:prstGeom>
      </xdr:spPr>
    </xdr:pic>
    <xdr:clientData/>
  </xdr:twoCellAnchor>
  <xdr:twoCellAnchor editAs="oneCell">
    <xdr:from>
      <xdr:col>1</xdr:col>
      <xdr:colOff>86235</xdr:colOff>
      <xdr:row>3</xdr:row>
      <xdr:rowOff>101913</xdr:rowOff>
    </xdr:from>
    <xdr:to>
      <xdr:col>2</xdr:col>
      <xdr:colOff>133272</xdr:colOff>
      <xdr:row>8</xdr:row>
      <xdr:rowOff>16575</xdr:rowOff>
    </xdr:to>
    <xdr:pic>
      <xdr:nvPicPr>
        <xdr:cNvPr id="8" name="Graphic 7" descr="Bar graph with upward trend with solid fill">
          <a:extLst>
            <a:ext uri="{FF2B5EF4-FFF2-40B4-BE49-F238E27FC236}">
              <a16:creationId xmlns:a16="http://schemas.microsoft.com/office/drawing/2014/main" id="{BC337965-9E73-EE04-B3E5-8F72426B05E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97716" y="642839"/>
          <a:ext cx="705555" cy="777008"/>
        </a:xfrm>
        <a:prstGeom prst="rect">
          <a:avLst/>
        </a:prstGeom>
      </xdr:spPr>
    </xdr:pic>
    <xdr:clientData/>
  </xdr:twoCellAnchor>
  <xdr:twoCellAnchor editAs="oneCell">
    <xdr:from>
      <xdr:col>17</xdr:col>
      <xdr:colOff>431174</xdr:colOff>
      <xdr:row>3</xdr:row>
      <xdr:rowOff>125432</xdr:rowOff>
    </xdr:from>
    <xdr:to>
      <xdr:col>23</xdr:col>
      <xdr:colOff>137825</xdr:colOff>
      <xdr:row>7</xdr:row>
      <xdr:rowOff>104576</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98C7D59C-83F9-484C-9A36-EAE35405721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04570" y="751053"/>
              <a:ext cx="3179550" cy="584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517408</xdr:colOff>
      <xdr:row>3</xdr:row>
      <xdr:rowOff>125433</xdr:rowOff>
    </xdr:from>
    <xdr:to>
      <xdr:col>16</xdr:col>
      <xdr:colOff>595802</xdr:colOff>
      <xdr:row>7</xdr:row>
      <xdr:rowOff>109754</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72E3CF3B-9995-4FB7-AFF2-E80F9B00521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102593" y="642840"/>
              <a:ext cx="4029505" cy="6741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493888</xdr:colOff>
      <xdr:row>8</xdr:row>
      <xdr:rowOff>86236</xdr:rowOff>
    </xdr:from>
    <xdr:to>
      <xdr:col>6</xdr:col>
      <xdr:colOff>556604</xdr:colOff>
      <xdr:row>37</xdr:row>
      <xdr:rowOff>141112</xdr:rowOff>
    </xdr:to>
    <xdr:sp macro="" textlink="">
      <xdr:nvSpPr>
        <xdr:cNvPr id="3" name="Rectangle: Rounded Corners 2">
          <a:extLst>
            <a:ext uri="{FF2B5EF4-FFF2-40B4-BE49-F238E27FC236}">
              <a16:creationId xmlns:a16="http://schemas.microsoft.com/office/drawing/2014/main" id="{8275563E-FBCD-A7B7-F2D7-CC93215002B9}"/>
            </a:ext>
          </a:extLst>
        </xdr:cNvPr>
        <xdr:cNvSpPr/>
      </xdr:nvSpPr>
      <xdr:spPr>
        <a:xfrm>
          <a:off x="493888" y="1528705"/>
          <a:ext cx="3731605" cy="5283827"/>
        </a:xfrm>
        <a:prstGeom prst="roundRect">
          <a:avLst>
            <a:gd name="adj" fmla="val 9314"/>
          </a:avLst>
        </a:prstGeom>
        <a:solidFill>
          <a:srgbClr val="F6F8FC"/>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313581</xdr:colOff>
      <xdr:row>8</xdr:row>
      <xdr:rowOff>141114</xdr:rowOff>
    </xdr:from>
    <xdr:to>
      <xdr:col>23</xdr:col>
      <xdr:colOff>478211</xdr:colOff>
      <xdr:row>22</xdr:row>
      <xdr:rowOff>47039</xdr:rowOff>
    </xdr:to>
    <xdr:sp macro="" textlink="">
      <xdr:nvSpPr>
        <xdr:cNvPr id="5" name="Rectangle: Rounded Corners 4">
          <a:extLst>
            <a:ext uri="{FF2B5EF4-FFF2-40B4-BE49-F238E27FC236}">
              <a16:creationId xmlns:a16="http://schemas.microsoft.com/office/drawing/2014/main" id="{CD3C1D87-F306-48FB-B70F-F199A8C37B94}"/>
            </a:ext>
          </a:extLst>
        </xdr:cNvPr>
        <xdr:cNvSpPr/>
      </xdr:nvSpPr>
      <xdr:spPr>
        <a:xfrm>
          <a:off x="4593951" y="1583583"/>
          <a:ext cx="9948334" cy="2430246"/>
        </a:xfrm>
        <a:prstGeom prst="roundRect">
          <a:avLst>
            <a:gd name="adj" fmla="val 9314"/>
          </a:avLst>
        </a:prstGeom>
        <a:solidFill>
          <a:srgbClr val="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431173</xdr:colOff>
      <xdr:row>22</xdr:row>
      <xdr:rowOff>172470</xdr:rowOff>
    </xdr:from>
    <xdr:to>
      <xdr:col>15</xdr:col>
      <xdr:colOff>329258</xdr:colOff>
      <xdr:row>38</xdr:row>
      <xdr:rowOff>148951</xdr:rowOff>
    </xdr:to>
    <xdr:sp macro="" textlink="">
      <xdr:nvSpPr>
        <xdr:cNvPr id="7" name="Rectangle: Rounded Corners 6">
          <a:extLst>
            <a:ext uri="{FF2B5EF4-FFF2-40B4-BE49-F238E27FC236}">
              <a16:creationId xmlns:a16="http://schemas.microsoft.com/office/drawing/2014/main" id="{465A0215-E11B-4ED5-84BF-E6BED9C08095}"/>
            </a:ext>
          </a:extLst>
        </xdr:cNvPr>
        <xdr:cNvSpPr/>
      </xdr:nvSpPr>
      <xdr:spPr>
        <a:xfrm>
          <a:off x="4711543" y="4139260"/>
          <a:ext cx="4789937" cy="2861419"/>
        </a:xfrm>
        <a:prstGeom prst="roundRect">
          <a:avLst>
            <a:gd name="adj" fmla="val 9314"/>
          </a:avLst>
        </a:prstGeom>
        <a:solidFill>
          <a:srgbClr val="F9FAFD"/>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439013</xdr:colOff>
      <xdr:row>22</xdr:row>
      <xdr:rowOff>172469</xdr:rowOff>
    </xdr:from>
    <xdr:to>
      <xdr:col>23</xdr:col>
      <xdr:colOff>533086</xdr:colOff>
      <xdr:row>38</xdr:row>
      <xdr:rowOff>172470</xdr:rowOff>
    </xdr:to>
    <xdr:sp macro="" textlink="">
      <xdr:nvSpPr>
        <xdr:cNvPr id="9" name="Rectangle: Rounded Corners 8">
          <a:extLst>
            <a:ext uri="{FF2B5EF4-FFF2-40B4-BE49-F238E27FC236}">
              <a16:creationId xmlns:a16="http://schemas.microsoft.com/office/drawing/2014/main" id="{86658A92-58DE-48D6-8A81-93D0A1CC805C}"/>
            </a:ext>
          </a:extLst>
        </xdr:cNvPr>
        <xdr:cNvSpPr/>
      </xdr:nvSpPr>
      <xdr:spPr>
        <a:xfrm>
          <a:off x="9611235" y="4139259"/>
          <a:ext cx="4985925" cy="2884939"/>
        </a:xfrm>
        <a:prstGeom prst="roundRect">
          <a:avLst>
            <a:gd name="adj" fmla="val 9314"/>
          </a:avLst>
        </a:prstGeom>
        <a:solidFill>
          <a:srgbClr val="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517409</xdr:colOff>
      <xdr:row>11</xdr:row>
      <xdr:rowOff>15679</xdr:rowOff>
    </xdr:from>
    <xdr:to>
      <xdr:col>6</xdr:col>
      <xdr:colOff>462532</xdr:colOff>
      <xdr:row>36</xdr:row>
      <xdr:rowOff>164630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6BCB7993-C88A-470F-9FC8-E315069BC7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7409" y="1901629"/>
              <a:ext cx="3907523" cy="4435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391979</xdr:colOff>
      <xdr:row>10</xdr:row>
      <xdr:rowOff>78394</xdr:rowOff>
    </xdr:from>
    <xdr:to>
      <xdr:col>14</xdr:col>
      <xdr:colOff>329260</xdr:colOff>
      <xdr:row>20</xdr:row>
      <xdr:rowOff>141110</xdr:rowOff>
    </xdr:to>
    <xdr:graphicFrame macro="">
      <xdr:nvGraphicFramePr>
        <xdr:cNvPr id="11" name="Chart 10">
          <a:extLst>
            <a:ext uri="{FF2B5EF4-FFF2-40B4-BE49-F238E27FC236}">
              <a16:creationId xmlns:a16="http://schemas.microsoft.com/office/drawing/2014/main" id="{C3AE427E-2A38-440F-8402-2A5417B5A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587962</xdr:colOff>
      <xdr:row>26</xdr:row>
      <xdr:rowOff>54875</xdr:rowOff>
    </xdr:from>
    <xdr:to>
      <xdr:col>15</xdr:col>
      <xdr:colOff>188147</xdr:colOff>
      <xdr:row>37</xdr:row>
      <xdr:rowOff>88433</xdr:rowOff>
    </xdr:to>
    <xdr:graphicFrame macro="">
      <xdr:nvGraphicFramePr>
        <xdr:cNvPr id="12" name="Chart 11">
          <a:extLst>
            <a:ext uri="{FF2B5EF4-FFF2-40B4-BE49-F238E27FC236}">
              <a16:creationId xmlns:a16="http://schemas.microsoft.com/office/drawing/2014/main" id="{3607F61F-E474-46D7-A529-BF39BEF6F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525247</xdr:colOff>
      <xdr:row>25</xdr:row>
      <xdr:rowOff>54877</xdr:rowOff>
    </xdr:from>
    <xdr:to>
      <xdr:col>23</xdr:col>
      <xdr:colOff>297901</xdr:colOff>
      <xdr:row>38</xdr:row>
      <xdr:rowOff>30730</xdr:rowOff>
    </xdr:to>
    <xdr:graphicFrame macro="">
      <xdr:nvGraphicFramePr>
        <xdr:cNvPr id="14" name="Chart 13">
          <a:extLst>
            <a:ext uri="{FF2B5EF4-FFF2-40B4-BE49-F238E27FC236}">
              <a16:creationId xmlns:a16="http://schemas.microsoft.com/office/drawing/2014/main" id="{699B74E9-2489-4809-A6B7-CD70D241D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399814</xdr:colOff>
      <xdr:row>11</xdr:row>
      <xdr:rowOff>15679</xdr:rowOff>
    </xdr:from>
    <xdr:to>
      <xdr:col>23</xdr:col>
      <xdr:colOff>250865</xdr:colOff>
      <xdr:row>21</xdr:row>
      <xdr:rowOff>1</xdr:rowOff>
    </xdr:to>
    <xdr:graphicFrame macro="">
      <xdr:nvGraphicFramePr>
        <xdr:cNvPr id="15" name="Chart 14">
          <a:extLst>
            <a:ext uri="{FF2B5EF4-FFF2-40B4-BE49-F238E27FC236}">
              <a16:creationId xmlns:a16="http://schemas.microsoft.com/office/drawing/2014/main" id="{97E1089E-A32C-49C1-9CCC-7A0933735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540926</xdr:colOff>
      <xdr:row>11</xdr:row>
      <xdr:rowOff>0</xdr:rowOff>
    </xdr:from>
    <xdr:to>
      <xdr:col>19</xdr:col>
      <xdr:colOff>423332</xdr:colOff>
      <xdr:row>20</xdr:row>
      <xdr:rowOff>172469</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1D3E21F-C273-4203-B05E-AD51B88579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786526" y="1885950"/>
              <a:ext cx="3184406" cy="17155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329260</xdr:colOff>
      <xdr:row>6</xdr:row>
      <xdr:rowOff>62717</xdr:rowOff>
    </xdr:from>
    <xdr:ext cx="4217654" cy="1019136"/>
    <xdr:sp macro="" textlink="">
      <xdr:nvSpPr>
        <xdr:cNvPr id="17" name="Rectangle 16">
          <a:extLst>
            <a:ext uri="{FF2B5EF4-FFF2-40B4-BE49-F238E27FC236}">
              <a16:creationId xmlns:a16="http://schemas.microsoft.com/office/drawing/2014/main" id="{02B26B36-5139-9EB7-5F47-588CA6ECB8DC}"/>
            </a:ext>
          </a:extLst>
        </xdr:cNvPr>
        <xdr:cNvSpPr/>
      </xdr:nvSpPr>
      <xdr:spPr>
        <a:xfrm>
          <a:off x="329260" y="1144569"/>
          <a:ext cx="4217654" cy="1019136"/>
        </a:xfrm>
        <a:prstGeom prst="rect">
          <a:avLst/>
        </a:prstGeom>
        <a:noFill/>
      </xdr:spPr>
      <xdr:txBody>
        <a:bodyPr wrap="square" lIns="91440" tIns="45720" rIns="91440" bIns="45720">
          <a:noAutofit/>
        </a:bodyPr>
        <a:lstStyle/>
        <a:p>
          <a:pPr algn="ctr"/>
          <a:r>
            <a:rPr lang="en-US" sz="2800" b="0" cap="none" spc="0" baseline="0">
              <a:ln w="0"/>
              <a:solidFill>
                <a:schemeClr val="tx1"/>
              </a:solidFill>
              <a:effectLst>
                <a:outerShdw blurRad="38100" dist="19050" dir="2700000" algn="tl" rotWithShape="0">
                  <a:schemeClr val="dk1">
                    <a:alpha val="40000"/>
                  </a:schemeClr>
                </a:outerShdw>
              </a:effectLst>
            </a:rPr>
            <a:t>Sales</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800" b="0" cap="none" spc="0" baseline="0">
              <a:ln w="0"/>
              <a:solidFill>
                <a:schemeClr val="tx1"/>
              </a:solidFill>
              <a:effectLst>
                <a:outerShdw blurRad="38100" dist="19050" dir="2700000" algn="tl" rotWithShape="0">
                  <a:schemeClr val="dk1">
                    <a:alpha val="40000"/>
                  </a:schemeClr>
                </a:outerShdw>
              </a:effectLst>
            </a:rPr>
            <a:t>By</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800" b="0" cap="none" spc="0" baseline="0">
              <a:ln w="0"/>
              <a:solidFill>
                <a:schemeClr val="tx1"/>
              </a:solidFill>
              <a:effectLst>
                <a:outerShdw blurRad="38100" dist="19050" dir="2700000" algn="tl" rotWithShape="0">
                  <a:schemeClr val="dk1">
                    <a:alpha val="40000"/>
                  </a:schemeClr>
                </a:outerShdw>
              </a:effectLst>
            </a:rPr>
            <a:t>Category</a:t>
          </a:r>
        </a:p>
      </xdr:txBody>
    </xdr:sp>
    <xdr:clientData/>
  </xdr:oneCellAnchor>
  <xdr:oneCellAnchor>
    <xdr:from>
      <xdr:col>6</xdr:col>
      <xdr:colOff>39197</xdr:colOff>
      <xdr:row>6</xdr:row>
      <xdr:rowOff>94074</xdr:rowOff>
    </xdr:from>
    <xdr:ext cx="5495494" cy="1317037"/>
    <xdr:sp macro="" textlink="">
      <xdr:nvSpPr>
        <xdr:cNvPr id="21" name="Rectangle 20">
          <a:extLst>
            <a:ext uri="{FF2B5EF4-FFF2-40B4-BE49-F238E27FC236}">
              <a16:creationId xmlns:a16="http://schemas.microsoft.com/office/drawing/2014/main" id="{9AB2154F-09EA-A5E6-BD07-A2714E6A4FC6}"/>
            </a:ext>
          </a:extLst>
        </xdr:cNvPr>
        <xdr:cNvSpPr/>
      </xdr:nvSpPr>
      <xdr:spPr>
        <a:xfrm>
          <a:off x="3708086" y="1175926"/>
          <a:ext cx="5495494" cy="1317037"/>
        </a:xfrm>
        <a:prstGeom prst="rect">
          <a:avLst/>
        </a:prstGeom>
        <a:noFill/>
      </xdr:spPr>
      <xdr:txBody>
        <a:bodyPr wrap="square" lIns="91440" tIns="45720" rIns="91440" bIns="45720">
          <a:no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Profit</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Gained</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Over</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Time</a:t>
          </a:r>
          <a:r>
            <a:rPr lang="en-US" sz="5400" b="0" cap="none" spc="0">
              <a:ln w="0"/>
              <a:solidFill>
                <a:schemeClr val="tx1"/>
              </a:solidFill>
              <a:effectLst>
                <a:outerShdw blurRad="38100" dist="19050" dir="2700000" algn="tl" rotWithShape="0">
                  <a:schemeClr val="dk1">
                    <a:alpha val="40000"/>
                  </a:schemeClr>
                </a:outerShdw>
              </a:effectLst>
            </a:rPr>
            <a:t> </a:t>
          </a:r>
          <a:endParaRPr lang="en-US" sz="20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213663</xdr:colOff>
      <xdr:row>6</xdr:row>
      <xdr:rowOff>101914</xdr:rowOff>
    </xdr:from>
    <xdr:ext cx="8660658" cy="937629"/>
    <xdr:sp macro="" textlink="">
      <xdr:nvSpPr>
        <xdr:cNvPr id="23" name="Rectangle 22">
          <a:extLst>
            <a:ext uri="{FF2B5EF4-FFF2-40B4-BE49-F238E27FC236}">
              <a16:creationId xmlns:a16="http://schemas.microsoft.com/office/drawing/2014/main" id="{C4E19DE6-AFAB-5D94-BFB5-63C73CFCA0D0}"/>
            </a:ext>
          </a:extLst>
        </xdr:cNvPr>
        <xdr:cNvSpPr/>
      </xdr:nvSpPr>
      <xdr:spPr>
        <a:xfrm>
          <a:off x="6328478" y="1183766"/>
          <a:ext cx="8660658" cy="937629"/>
        </a:xfrm>
        <a:prstGeom prst="rect">
          <a:avLst/>
        </a:prstGeom>
        <a:noFill/>
      </xdr:spPr>
      <xdr:txBody>
        <a:bodyPr wrap="square" lIns="91440" tIns="45720" rIns="91440" bIns="45720">
          <a:spAutoFit/>
        </a:bodyPr>
        <a:lstStyle/>
        <a:p>
          <a:pPr algn="ctr"/>
          <a:r>
            <a:rPr lang="en-US" sz="2500" b="0" cap="none" spc="0" baseline="0">
              <a:ln w="0"/>
              <a:solidFill>
                <a:schemeClr val="tx1"/>
              </a:solidFill>
              <a:effectLst>
                <a:outerShdw blurRad="38100" dist="19050" dir="2700000" algn="tl" rotWithShape="0">
                  <a:schemeClr val="dk1">
                    <a:alpha val="40000"/>
                  </a:schemeClr>
                </a:outerShdw>
              </a:effectLst>
            </a:rPr>
            <a:t>Sales</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500" b="0" cap="none" spc="0" baseline="0">
              <a:ln w="0"/>
              <a:solidFill>
                <a:schemeClr val="tx1"/>
              </a:solidFill>
              <a:effectLst>
                <a:outerShdw blurRad="38100" dist="19050" dir="2700000" algn="tl" rotWithShape="0">
                  <a:schemeClr val="dk1">
                    <a:alpha val="40000"/>
                  </a:schemeClr>
                </a:outerShdw>
              </a:effectLst>
            </a:rPr>
            <a:t>By</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500" b="0" cap="none" spc="0" baseline="0">
              <a:ln w="0"/>
              <a:solidFill>
                <a:schemeClr val="tx1"/>
              </a:solidFill>
              <a:effectLst>
                <a:outerShdw blurRad="38100" dist="19050" dir="2700000" algn="tl" rotWithShape="0">
                  <a:schemeClr val="dk1">
                    <a:alpha val="40000"/>
                  </a:schemeClr>
                </a:outerShdw>
              </a:effectLst>
            </a:rPr>
            <a:t>State</a:t>
          </a:r>
        </a:p>
      </xdr:txBody>
    </xdr:sp>
    <xdr:clientData/>
  </xdr:oneCellAnchor>
  <xdr:oneCellAnchor>
    <xdr:from>
      <xdr:col>13</xdr:col>
      <xdr:colOff>298656</xdr:colOff>
      <xdr:row>19</xdr:row>
      <xdr:rowOff>109754</xdr:rowOff>
    </xdr:from>
    <xdr:ext cx="8967640" cy="530658"/>
    <xdr:sp macro="" textlink="">
      <xdr:nvSpPr>
        <xdr:cNvPr id="24" name="Rectangle 23">
          <a:extLst>
            <a:ext uri="{FF2B5EF4-FFF2-40B4-BE49-F238E27FC236}">
              <a16:creationId xmlns:a16="http://schemas.microsoft.com/office/drawing/2014/main" id="{9E70E1AC-D66D-D7C0-D5D5-FBC376D42628}"/>
            </a:ext>
          </a:extLst>
        </xdr:cNvPr>
        <xdr:cNvSpPr/>
      </xdr:nvSpPr>
      <xdr:spPr>
        <a:xfrm>
          <a:off x="8247915" y="3535618"/>
          <a:ext cx="8967640" cy="530658"/>
        </a:xfrm>
        <a:prstGeom prst="rect">
          <a:avLst/>
        </a:prstGeom>
        <a:noFill/>
      </xdr:spPr>
      <xdr:txBody>
        <a:bodyPr wrap="square" lIns="91440" tIns="45720" rIns="91440" bIns="45720">
          <a:spAutoFit/>
        </a:bodyPr>
        <a:lstStyle/>
        <a:p>
          <a:pPr algn="ctr"/>
          <a:endParaRPr lang="en-US" sz="28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290061</xdr:colOff>
      <xdr:row>6</xdr:row>
      <xdr:rowOff>133271</xdr:rowOff>
    </xdr:from>
    <xdr:ext cx="4703705" cy="937629"/>
    <xdr:sp macro="" textlink="">
      <xdr:nvSpPr>
        <xdr:cNvPr id="25" name="Rectangle 24">
          <a:extLst>
            <a:ext uri="{FF2B5EF4-FFF2-40B4-BE49-F238E27FC236}">
              <a16:creationId xmlns:a16="http://schemas.microsoft.com/office/drawing/2014/main" id="{C5AE75B3-74AA-9E7B-D2A8-C475CCA67E0B}"/>
            </a:ext>
          </a:extLst>
        </xdr:cNvPr>
        <xdr:cNvSpPr/>
      </xdr:nvSpPr>
      <xdr:spPr>
        <a:xfrm>
          <a:off x="10685246" y="1215123"/>
          <a:ext cx="4703705" cy="937629"/>
        </a:xfrm>
        <a:prstGeom prst="rect">
          <a:avLst/>
        </a:prstGeom>
        <a:noFill/>
      </xdr:spPr>
      <xdr:txBody>
        <a:bodyPr wrap="squar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Customer</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Count</a:t>
          </a:r>
        </a:p>
      </xdr:txBody>
    </xdr:sp>
    <xdr:clientData/>
  </xdr:oneCellAnchor>
  <xdr:oneCellAnchor>
    <xdr:from>
      <xdr:col>7</xdr:col>
      <xdr:colOff>493889</xdr:colOff>
      <xdr:row>21</xdr:row>
      <xdr:rowOff>23519</xdr:rowOff>
    </xdr:from>
    <xdr:ext cx="4355085" cy="937629"/>
    <xdr:sp macro="" textlink="">
      <xdr:nvSpPr>
        <xdr:cNvPr id="26" name="Rectangle 25">
          <a:extLst>
            <a:ext uri="{FF2B5EF4-FFF2-40B4-BE49-F238E27FC236}">
              <a16:creationId xmlns:a16="http://schemas.microsoft.com/office/drawing/2014/main" id="{1029A1F2-016C-0E14-73E8-5256DFE72C6B}"/>
            </a:ext>
          </a:extLst>
        </xdr:cNvPr>
        <xdr:cNvSpPr/>
      </xdr:nvSpPr>
      <xdr:spPr>
        <a:xfrm>
          <a:off x="4774259" y="3810000"/>
          <a:ext cx="4355085" cy="937629"/>
        </a:xfrm>
        <a:prstGeom prst="rect">
          <a:avLst/>
        </a:prstGeom>
        <a:noFill/>
      </xdr:spPr>
      <xdr:txBody>
        <a:bodyPr wrap="squar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TOP 5</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Customer</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Making</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Profit</a:t>
          </a:r>
        </a:p>
      </xdr:txBody>
    </xdr:sp>
    <xdr:clientData/>
  </xdr:oneCellAnchor>
  <xdr:oneCellAnchor>
    <xdr:from>
      <xdr:col>10</xdr:col>
      <xdr:colOff>412757</xdr:colOff>
      <xdr:row>20</xdr:row>
      <xdr:rowOff>125433</xdr:rowOff>
    </xdr:from>
    <xdr:ext cx="8367489" cy="937629"/>
    <xdr:sp macro="" textlink="">
      <xdr:nvSpPr>
        <xdr:cNvPr id="27" name="Rectangle 26">
          <a:extLst>
            <a:ext uri="{FF2B5EF4-FFF2-40B4-BE49-F238E27FC236}">
              <a16:creationId xmlns:a16="http://schemas.microsoft.com/office/drawing/2014/main" id="{D1889C91-6B0D-BD04-4C07-149CB78C3D84}"/>
            </a:ext>
          </a:extLst>
        </xdr:cNvPr>
        <xdr:cNvSpPr/>
      </xdr:nvSpPr>
      <xdr:spPr>
        <a:xfrm>
          <a:off x="6527572" y="3731606"/>
          <a:ext cx="8367489" cy="937629"/>
        </a:xfrm>
        <a:prstGeom prst="rect">
          <a:avLst/>
        </a:prstGeom>
        <a:noFill/>
      </xdr:spPr>
      <xdr:txBody>
        <a:bodyPr wrap="square" lIns="91440" tIns="45720" rIns="91440" bIns="45720">
          <a:spAutoFit/>
        </a:bodyPr>
        <a:lstStyle/>
        <a:p>
          <a:pPr algn="ctr"/>
          <a:r>
            <a:rPr lang="en-US" sz="2000" b="0" cap="none" spc="0" baseline="0">
              <a:ln w="0"/>
              <a:solidFill>
                <a:schemeClr val="tx1"/>
              </a:solidFill>
              <a:effectLst>
                <a:outerShdw blurRad="38100" dist="19050" dir="2700000" algn="tl" rotWithShape="0">
                  <a:schemeClr val="dk1">
                    <a:alpha val="40000"/>
                  </a:schemeClr>
                </a:outerShdw>
              </a:effectLst>
            </a:rPr>
            <a:t>Monthly</a:t>
          </a:r>
          <a:r>
            <a:rPr lang="en-US" sz="5400" b="0" cap="none" spc="0" baseline="0">
              <a:ln w="0"/>
              <a:solidFill>
                <a:schemeClr val="tx1"/>
              </a:solidFill>
              <a:effectLst>
                <a:outerShdw blurRad="38100" dist="19050" dir="2700000" algn="tl" rotWithShape="0">
                  <a:schemeClr val="dk1">
                    <a:alpha val="40000"/>
                  </a:schemeClr>
                </a:outerShdw>
              </a:effectLst>
            </a:rPr>
            <a:t> </a:t>
          </a:r>
          <a:r>
            <a:rPr lang="en-US" sz="2000" b="0" cap="none" spc="0" baseline="0">
              <a:ln w="0"/>
              <a:solidFill>
                <a:schemeClr val="tx1"/>
              </a:solidFill>
              <a:effectLst>
                <a:outerShdw blurRad="38100" dist="19050" dir="2700000" algn="tl" rotWithShape="0">
                  <a:schemeClr val="dk1">
                    <a:alpha val="40000"/>
                  </a:schemeClr>
                </a:outerShdw>
              </a:effectLst>
            </a:rPr>
            <a:t>Sales</a:t>
          </a:r>
        </a:p>
      </xdr:txBody>
    </xdr:sp>
    <xdr:clientData/>
  </xdr:oneCellAnchor>
</xdr:wsDr>
</file>

<file path=xl/drawings/drawing8.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01D266E1-FBFF-6FD7-0F0C-2A98671D5425}"/>
            </a:ext>
          </a:extLst>
        </cdr:cNvPr>
        <cdr:cNvSpPr/>
      </cdr:nvSpPr>
      <cdr:spPr>
        <a:xfrm xmlns:a="http://schemas.openxmlformats.org/drawingml/2006/main">
          <a:off x="0" y="0"/>
          <a:ext cx="4690775" cy="188932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dr:relSizeAnchor xmlns:cdr="http://schemas.openxmlformats.org/drawingml/2006/chartDrawing">
    <cdr:from>
      <cdr:x>0.08858</cdr:x>
      <cdr:y>0</cdr:y>
    </cdr:from>
    <cdr:to>
      <cdr:x>0.9486</cdr:x>
      <cdr:y>0.33904</cdr:y>
    </cdr:to>
    <cdr:sp macro="" textlink="">
      <cdr:nvSpPr>
        <cdr:cNvPr id="3" name="Rectangle 2">
          <a:extLst xmlns:a="http://schemas.openxmlformats.org/drawingml/2006/main">
            <a:ext uri="{FF2B5EF4-FFF2-40B4-BE49-F238E27FC236}">
              <a16:creationId xmlns:a16="http://schemas.microsoft.com/office/drawing/2014/main" id="{92F452EB-DCE4-C166-C6BE-64E92173C8F3}"/>
            </a:ext>
          </a:extLst>
        </cdr:cNvPr>
        <cdr:cNvSpPr/>
      </cdr:nvSpPr>
      <cdr:spPr>
        <a:xfrm xmlns:a="http://schemas.openxmlformats.org/drawingml/2006/main">
          <a:off x="415491" y="0"/>
          <a:ext cx="4034189" cy="632584"/>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dr:relSizeAnchor xmlns:cdr="http://schemas.openxmlformats.org/drawingml/2006/chartDrawing">
    <cdr:from>
      <cdr:x>0.48031</cdr:x>
      <cdr:y>0.24873</cdr:y>
    </cdr:from>
    <cdr:to>
      <cdr:x>0.51969</cdr:x>
      <cdr:y>0.75127</cdr:y>
    </cdr:to>
    <cdr:sp macro="" textlink="">
      <cdr:nvSpPr>
        <cdr:cNvPr id="4" name="Rectangle 3">
          <a:extLst xmlns:a="http://schemas.openxmlformats.org/drawingml/2006/main">
            <a:ext uri="{FF2B5EF4-FFF2-40B4-BE49-F238E27FC236}">
              <a16:creationId xmlns:a16="http://schemas.microsoft.com/office/drawing/2014/main" id="{638C8A73-3686-1771-6403-CE690D4EE3DF}"/>
            </a:ext>
          </a:extLst>
        </cdr:cNvPr>
        <cdr:cNvSpPr/>
      </cdr:nvSpPr>
      <cdr:spPr>
        <a:xfrm xmlns:a="http://schemas.openxmlformats.org/drawingml/2006/main">
          <a:off x="2253018" y="464087"/>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kul Tyagi" refreshedDate="45860.854128125" createdVersion="8" refreshedVersion="8" minRefreshableVersion="3" recordCount="9993" xr:uid="{688746EE-1C4E-4A05-BE04-372BD9F431E5}">
  <cacheSource type="worksheet">
    <worksheetSource name="Table1"/>
  </cacheSource>
  <cacheFields count="11">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6548979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kul Tyagi" refreshedDate="45861.471129745369" createdVersion="8" refreshedVersion="8" minRefreshableVersion="3" recordCount="9993" xr:uid="{4CC1BF5C-3C10-48AC-B6D8-72D00A2F189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Â” x 11Â”"/>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Ã©sumÃ©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28"/>
    <x v="0"/>
    <x v="12"/>
    <s v="Bionaire Personal Warm Mist Humidifier/Vaporizer"/>
    <n v="93.78"/>
    <n v="2"/>
    <n v="36.57"/>
  </r>
  <r>
    <x v="53"/>
    <x v="0"/>
    <x v="2"/>
    <x v="84"/>
    <x v="28"/>
    <x v="0"/>
    <x v="0"/>
    <s v="Memo Book, 100 Message Capacity, 5 3/8Â” x 11Â”"/>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Â SwivelÂ Flash DriveÂ USBÂ flash driveÂ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Â Secure+ Hardware Encrypted USB 2.0Â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Â Office TelephoneÂ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Â Clip USBÂ flash driveÂ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Â” x 11Â”"/>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Â 30456 USBÂ Flash DriveÂ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Â Phone HeadsetÂ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Â phone"/>
    <n v="1214.8499999999999"/>
    <n v="3"/>
    <n v="352.31"/>
  </r>
  <r>
    <x v="135"/>
    <x v="0"/>
    <x v="5"/>
    <x v="264"/>
    <x v="26"/>
    <x v="2"/>
    <x v="9"/>
    <s v="KeyTronicÂ 6101 Series -Â KeyboardÂ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Â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Â 8gb Micro Traveldrive Usb 2.0Â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Â“Pillow SoftÂ”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Â” x 11Â”"/>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Â headsetÂ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Â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Â USB 2.0 SwivelÂ Flash DriveÂ USBÂ flash driveÂ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Â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Â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Â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Â PhoneÂ 7961G VoIPÂ phoneÂ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Â HeadsetÂ -Â headsetÂ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Â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Ã©sumÃ©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Â TelephoneÂ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Â 16GB Mini TravelDrive USB 2.0Â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Ã©sumÃ©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Â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Ã©sumÃ©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Â KT400U2 -Â KeyboardÂ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Â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Â PhoneÂ 7961G VoIPÂ phoneÂ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Â 32GB Pocket Pro USB 3.0Â Flash DriveÂ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Â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Â 32GB Pocket Pro USB 3.0Â Flash DriveÂ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Â headsetÂ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Â SecureÂ DriveÂ + Hardware Encrypted USBÂ flash driveÂ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Â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Â KT800P2 -Â KeyboardÂ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Â” x 11Â”"/>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Â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Â Flash Drive ImationÂ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Â phoneÂ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Â HeadsetÂ -Â headsetÂ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Â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Â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Â SecureÂ DriveÂ + Hardware Encrypted USBÂ flash driveÂ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Â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Â“Pillow SoftÂ”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Â Telephone"/>
    <n v="201.57"/>
    <n v="4"/>
    <n v="22.68"/>
  </r>
  <r>
    <x v="435"/>
    <x v="1"/>
    <x v="5"/>
    <x v="349"/>
    <x v="3"/>
    <x v="2"/>
    <x v="6"/>
    <s v="Plantronics CS 50-USB -Â headsetÂ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Â¾Â” x 11Â”"/>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Â“Pillow SoftÂ”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Â“SnapÂ” Scratch Pad Binder Tool for Ring Binders"/>
    <n v="52.2"/>
    <n v="9"/>
    <n v="23.49"/>
  </r>
  <r>
    <x v="476"/>
    <x v="1"/>
    <x v="7"/>
    <x v="236"/>
    <x v="12"/>
    <x v="2"/>
    <x v="9"/>
    <s v="ImationÂ Clip USBÂ flash driveÂ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Â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Â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Â TelephoneÂ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Â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Â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Â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Â 8gb Micro Traveldrive Usb 2.0Â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Â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Â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Â” x 11Â”"/>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Ã 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Â Clip USBÂ flash driveÂ - 8 GB"/>
    <n v="37.6"/>
    <n v="2"/>
    <n v="2.2599999999999998"/>
  </r>
  <r>
    <x v="549"/>
    <x v="1"/>
    <x v="10"/>
    <x v="225"/>
    <x v="20"/>
    <x v="2"/>
    <x v="9"/>
    <s v="ImationÂ 32GB Pocket Pro USB 3.0Â Flash DriveÂ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Â SecureÂ DriveÂ + Hardware Encrypted USBÂ flash driveÂ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Â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Â HeadsetÂ -Â headsetÂ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Â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Â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Â Flash Drive ImationÂ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Â HeadsetÂ -Â headsetÂ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Â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Â Phone HeadsetÂ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Â“SnapÂ”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9"/>
    <x v="2"/>
    <x v="1"/>
    <x v="641"/>
    <x v="10"/>
    <x v="0"/>
    <x v="4"/>
    <s v="Newell 34"/>
    <n v="111.1"/>
    <n v="7"/>
    <n v="8.33"/>
  </r>
  <r>
    <x v="640"/>
    <x v="2"/>
    <x v="2"/>
    <x v="502"/>
    <x v="20"/>
    <x v="1"/>
    <x v="13"/>
    <s v="Chromcraft Round Conference Tables"/>
    <n v="836.59"/>
    <n v="8"/>
    <n v="-264.92"/>
  </r>
  <r>
    <x v="640"/>
    <x v="2"/>
    <x v="2"/>
    <x v="502"/>
    <x v="20"/>
    <x v="0"/>
    <x v="0"/>
    <s v="Easy-staple paper"/>
    <n v="26.38"/>
    <n v="1"/>
    <n v="12.13"/>
  </r>
  <r>
    <x v="640"/>
    <x v="2"/>
    <x v="2"/>
    <x v="502"/>
    <x v="20"/>
    <x v="0"/>
    <x v="2"/>
    <s v="Adjustable Depth Letter/Legal Cart"/>
    <n v="362.92"/>
    <n v="2"/>
    <n v="105.25"/>
  </r>
  <r>
    <x v="640"/>
    <x v="2"/>
    <x v="2"/>
    <x v="502"/>
    <x v="20"/>
    <x v="2"/>
    <x v="15"/>
    <s v="Ativa V4110MDD Micro-Cut Shredder"/>
    <n v="4899.93"/>
    <n v="7"/>
    <n v="2400.9699999999998"/>
  </r>
  <r>
    <x v="640"/>
    <x v="2"/>
    <x v="2"/>
    <x v="402"/>
    <x v="26"/>
    <x v="2"/>
    <x v="6"/>
    <s v="RCA ViSYS 25423RE1 Corded phone"/>
    <n v="159.97999999999999"/>
    <n v="2"/>
    <n v="1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583"/>
    <x v="18"/>
    <x v="2"/>
    <x v="6"/>
    <s v="Plantronics Encore H101 Dual EarpiecesÂ Headset"/>
    <n v="134.85"/>
    <n v="3"/>
    <n v="37.76"/>
  </r>
  <r>
    <x v="641"/>
    <x v="2"/>
    <x v="2"/>
    <x v="393"/>
    <x v="0"/>
    <x v="1"/>
    <x v="13"/>
    <s v="Office Impressions End Table, 20-1/2&quot;H x 24&quot;W x 20&quot;D"/>
    <n v="637.9"/>
    <n v="3"/>
    <n v="-127.58"/>
  </r>
  <r>
    <x v="641"/>
    <x v="2"/>
    <x v="2"/>
    <x v="393"/>
    <x v="0"/>
    <x v="2"/>
    <x v="15"/>
    <s v="Canon PC170 Desktop Personal Copier"/>
    <n v="287.91000000000003"/>
    <n v="3"/>
    <n v="33.590000000000003"/>
  </r>
  <r>
    <x v="641"/>
    <x v="2"/>
    <x v="2"/>
    <x v="393"/>
    <x v="0"/>
    <x v="0"/>
    <x v="10"/>
    <s v="White Envelopes, White Envelopes with Clear Poly Window"/>
    <n v="36.6"/>
    <n v="3"/>
    <n v="11.9"/>
  </r>
  <r>
    <x v="641"/>
    <x v="2"/>
    <x v="2"/>
    <x v="161"/>
    <x v="3"/>
    <x v="0"/>
    <x v="14"/>
    <s v="Elite 5&quot; Scissors"/>
    <n v="25.35"/>
    <n v="3"/>
    <n v="7.61"/>
  </r>
  <r>
    <x v="641"/>
    <x v="2"/>
    <x v="2"/>
    <x v="161"/>
    <x v="3"/>
    <x v="1"/>
    <x v="8"/>
    <s v="Executive Impressions 10&quot; Spectator Wall Clock"/>
    <n v="35.28"/>
    <n v="3"/>
    <n v="12"/>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2"/>
    <x v="2"/>
    <x v="2"/>
    <x v="588"/>
    <x v="3"/>
    <x v="0"/>
    <x v="4"/>
    <s v="Berol Giant Pencil Sharpener"/>
    <n v="16.989999999999998"/>
    <n v="1"/>
    <n v="4.93"/>
  </r>
  <r>
    <x v="642"/>
    <x v="2"/>
    <x v="2"/>
    <x v="211"/>
    <x v="16"/>
    <x v="0"/>
    <x v="1"/>
    <s v="Avery 518"/>
    <n v="10.08"/>
    <n v="4"/>
    <n v="3.53"/>
  </r>
  <r>
    <x v="642"/>
    <x v="2"/>
    <x v="2"/>
    <x v="247"/>
    <x v="18"/>
    <x v="0"/>
    <x v="3"/>
    <s v="Green Canvas Binder for 8-1/2&quot; x 14&quot; Sheets"/>
    <n v="128.4"/>
    <n v="3"/>
    <n v="64.2"/>
  </r>
  <r>
    <x v="642"/>
    <x v="2"/>
    <x v="2"/>
    <x v="654"/>
    <x v="38"/>
    <x v="2"/>
    <x v="9"/>
    <s v="Logitech G602 Wireless Gaming Mouse"/>
    <n v="159.97999999999999"/>
    <n v="2"/>
    <n v="57.59"/>
  </r>
  <r>
    <x v="643"/>
    <x v="2"/>
    <x v="2"/>
    <x v="274"/>
    <x v="0"/>
    <x v="0"/>
    <x v="10"/>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90"/>
    <x v="0"/>
    <x v="2"/>
    <x v="6"/>
    <s v="Belkin Grip Candy Sheer Case / Cover for iPhone 5 and 5S"/>
    <n v="21.07"/>
    <n v="3"/>
    <n v="1.58"/>
  </r>
  <r>
    <x v="646"/>
    <x v="2"/>
    <x v="2"/>
    <x v="456"/>
    <x v="16"/>
    <x v="2"/>
    <x v="6"/>
    <s v="Cisco Unified IP Phone 7945G VoIP phone"/>
    <n v="1363.96"/>
    <n v="5"/>
    <n v="85.25"/>
  </r>
  <r>
    <x v="646"/>
    <x v="2"/>
    <x v="2"/>
    <x v="456"/>
    <x v="16"/>
    <x v="1"/>
    <x v="8"/>
    <s v="Deflect-o DuraMat Lighweight, Studded, Beveled Mat for Low Pile Carpeting"/>
    <n v="102.36"/>
    <n v="3"/>
    <n v="-3.84"/>
  </r>
  <r>
    <x v="646"/>
    <x v="2"/>
    <x v="2"/>
    <x v="190"/>
    <x v="12"/>
    <x v="0"/>
    <x v="3"/>
    <s v="GBC Standard Recycled Report Covers, Clear Plastic Sheets"/>
    <n v="9.6999999999999993"/>
    <n v="3"/>
    <n v="-7.11"/>
  </r>
  <r>
    <x v="646"/>
    <x v="2"/>
    <x v="2"/>
    <x v="280"/>
    <x v="2"/>
    <x v="2"/>
    <x v="6"/>
    <s v="AT&amp;T 17929 Lendline Telephone"/>
    <n v="108.58"/>
    <n v="4"/>
    <n v="-25.33"/>
  </r>
  <r>
    <x v="646"/>
    <x v="2"/>
    <x v="2"/>
    <x v="280"/>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0"/>
    <s v="Tyvek Interoffice Envelopes, 9 1/2&quot; x 12 1/2&quot;, 100/Box"/>
    <n v="146.35"/>
    <n v="3"/>
    <n v="49.39"/>
  </r>
  <r>
    <x v="646"/>
    <x v="2"/>
    <x v="2"/>
    <x v="153"/>
    <x v="14"/>
    <x v="0"/>
    <x v="12"/>
    <s v="Honeywell Enviracaire Portable Air Cleaner for up to 8 x 10 Room"/>
    <n v="207.14"/>
    <n v="3"/>
    <n v="48.33"/>
  </r>
  <r>
    <x v="646"/>
    <x v="2"/>
    <x v="2"/>
    <x v="153"/>
    <x v="14"/>
    <x v="0"/>
    <x v="4"/>
    <s v="Prang Drawing Pencil Set"/>
    <n v="13.9"/>
    <n v="5"/>
    <n v="3.75"/>
  </r>
  <r>
    <x v="647"/>
    <x v="2"/>
    <x v="2"/>
    <x v="81"/>
    <x v="37"/>
    <x v="2"/>
    <x v="9"/>
    <s v="Microsoft Sculpt Comfort Mouse"/>
    <n v="199.75"/>
    <n v="5"/>
    <n v="87.89"/>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8"/>
    <x v="2"/>
    <x v="2"/>
    <x v="740"/>
    <x v="20"/>
    <x v="1"/>
    <x v="11"/>
    <s v="O'Sullivan Living Dimensions 5-Shelf Bookcases"/>
    <n v="176.78"/>
    <n v="1"/>
    <n v="-22.1"/>
  </r>
  <r>
    <x v="648"/>
    <x v="2"/>
    <x v="2"/>
    <x v="741"/>
    <x v="2"/>
    <x v="2"/>
    <x v="9"/>
    <s v="Plantronics Audio 478 Stereo USB Headset"/>
    <n v="39.99"/>
    <n v="1"/>
    <n v="7.5"/>
  </r>
  <r>
    <x v="648"/>
    <x v="2"/>
    <x v="2"/>
    <x v="432"/>
    <x v="3"/>
    <x v="0"/>
    <x v="0"/>
    <s v="Rediform Voice Mail Log Books"/>
    <n v="14.9"/>
    <n v="5"/>
    <n v="7.15"/>
  </r>
  <r>
    <x v="648"/>
    <x v="2"/>
    <x v="2"/>
    <x v="432"/>
    <x v="3"/>
    <x v="2"/>
    <x v="6"/>
    <s v="Apple iPhone 5"/>
    <n v="4158.91"/>
    <n v="8"/>
    <n v="363.9"/>
  </r>
  <r>
    <x v="648"/>
    <x v="2"/>
    <x v="2"/>
    <x v="511"/>
    <x v="3"/>
    <x v="2"/>
    <x v="9"/>
    <s v="Kingston Digital DataTraveler 16GB USB 2.0"/>
    <n v="26.85"/>
    <n v="3"/>
    <n v="5.0999999999999996"/>
  </r>
  <r>
    <x v="648"/>
    <x v="2"/>
    <x v="2"/>
    <x v="511"/>
    <x v="3"/>
    <x v="2"/>
    <x v="15"/>
    <s v="Okidata MB760 Printer"/>
    <n v="3357.6"/>
    <n v="3"/>
    <n v="377.73"/>
  </r>
  <r>
    <x v="648"/>
    <x v="2"/>
    <x v="2"/>
    <x v="223"/>
    <x v="12"/>
    <x v="0"/>
    <x v="2"/>
    <s v="Mini 13-1/2 Capacity Data Binder Rack, Pearl"/>
    <n v="104.7"/>
    <n v="1"/>
    <n v="6.54"/>
  </r>
  <r>
    <x v="649"/>
    <x v="2"/>
    <x v="2"/>
    <x v="402"/>
    <x v="28"/>
    <x v="2"/>
    <x v="9"/>
    <s v="Verbatim 25 GB 6x Blu-ray Single Layer Recordable Disc, 25/Pack"/>
    <n v="45.98"/>
    <n v="2"/>
    <n v="19.77"/>
  </r>
  <r>
    <x v="649"/>
    <x v="2"/>
    <x v="2"/>
    <x v="402"/>
    <x v="28"/>
    <x v="0"/>
    <x v="3"/>
    <s v="Wilson Jones Leather-Like Binders with DublLock Round Rings"/>
    <n v="17.46"/>
    <n v="2"/>
    <n v="8.2100000000000009"/>
  </r>
  <r>
    <x v="649"/>
    <x v="2"/>
    <x v="2"/>
    <x v="2"/>
    <x v="23"/>
    <x v="1"/>
    <x v="13"/>
    <s v="Chromcraft Round Conference Tables"/>
    <n v="244.01"/>
    <n v="2"/>
    <n v="-31.37"/>
  </r>
  <r>
    <x v="649"/>
    <x v="2"/>
    <x v="2"/>
    <x v="425"/>
    <x v="4"/>
    <x v="1"/>
    <x v="8"/>
    <s v="Executive Impressions 13&quot; Clairmont Wall Clock"/>
    <n v="76.92"/>
    <n v="4"/>
    <n v="31.54"/>
  </r>
  <r>
    <x v="649"/>
    <x v="2"/>
    <x v="2"/>
    <x v="425"/>
    <x v="4"/>
    <x v="0"/>
    <x v="2"/>
    <s v="Iceberg Mobile Mega Data/Printer Cart"/>
    <n v="481.32"/>
    <n v="4"/>
    <n v="125.14"/>
  </r>
  <r>
    <x v="649"/>
    <x v="2"/>
    <x v="2"/>
    <x v="730"/>
    <x v="2"/>
    <x v="1"/>
    <x v="8"/>
    <s v="DAX Charcoal/Nickel-Tone Document Frame, 5 x 7"/>
    <n v="30.34"/>
    <n v="4"/>
    <n v="9.48"/>
  </r>
  <r>
    <x v="650"/>
    <x v="2"/>
    <x v="2"/>
    <x v="411"/>
    <x v="8"/>
    <x v="0"/>
    <x v="0"/>
    <s v="Xerox 218"/>
    <n v="12.96"/>
    <n v="2"/>
    <n v="6.22"/>
  </r>
  <r>
    <x v="650"/>
    <x v="2"/>
    <x v="2"/>
    <x v="584"/>
    <x v="20"/>
    <x v="0"/>
    <x v="10"/>
    <s v="Staple envelope"/>
    <n v="29.34"/>
    <n v="3"/>
    <n v="13.5"/>
  </r>
  <r>
    <x v="650"/>
    <x v="2"/>
    <x v="2"/>
    <x v="78"/>
    <x v="3"/>
    <x v="0"/>
    <x v="2"/>
    <s v="Tennsco Stur-D-Stor Boltless Shelving, 5 Shelves, 24&quot; Deep, Sand"/>
    <n v="676.55"/>
    <n v="5"/>
    <n v="6.77"/>
  </r>
  <r>
    <x v="650"/>
    <x v="2"/>
    <x v="2"/>
    <x v="78"/>
    <x v="3"/>
    <x v="0"/>
    <x v="12"/>
    <s v="Euro-Pro Shark Turbo Vacuum"/>
    <n v="154.9"/>
    <n v="5"/>
    <n v="40.270000000000003"/>
  </r>
  <r>
    <x v="650"/>
    <x v="2"/>
    <x v="2"/>
    <x v="78"/>
    <x v="3"/>
    <x v="0"/>
    <x v="10"/>
    <s v="Security-Tint Envelopes"/>
    <n v="30.56"/>
    <n v="4"/>
    <n v="14.97"/>
  </r>
  <r>
    <x v="650"/>
    <x v="2"/>
    <x v="2"/>
    <x v="78"/>
    <x v="3"/>
    <x v="1"/>
    <x v="5"/>
    <s v="Hon 4070 Series Pagoda Round Back Stacking Chairs"/>
    <n v="770.35"/>
    <n v="3"/>
    <n v="77.040000000000006"/>
  </r>
  <r>
    <x v="650"/>
    <x v="2"/>
    <x v="2"/>
    <x v="308"/>
    <x v="3"/>
    <x v="0"/>
    <x v="0"/>
    <s v="Hammermill Color Copier Paper (28Lb. and 96 Bright)"/>
    <n v="19.98"/>
    <n v="2"/>
    <n v="8.99"/>
  </r>
  <r>
    <x v="651"/>
    <x v="2"/>
    <x v="2"/>
    <x v="581"/>
    <x v="12"/>
    <x v="0"/>
    <x v="12"/>
    <s v="Belkin 7 Outlet SurgeMaster Surge Protector with Phone Protection"/>
    <n v="157.91999999999999"/>
    <n v="5"/>
    <n v="17.77"/>
  </r>
  <r>
    <x v="651"/>
    <x v="2"/>
    <x v="2"/>
    <x v="581"/>
    <x v="12"/>
    <x v="2"/>
    <x v="6"/>
    <s v="Jabra BIZ 2300 Duo QD Duo CordedÂ Headset"/>
    <n v="203.18"/>
    <n v="2"/>
    <n v="15.24"/>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92"/>
    <x v="6"/>
    <x v="1"/>
    <x v="8"/>
    <s v="Howard Miller 14-1/2&quot; Diameter Chrome Round Wall Clock"/>
    <n v="127.88"/>
    <n v="2"/>
    <n v="40.92"/>
  </r>
  <r>
    <x v="651"/>
    <x v="2"/>
    <x v="2"/>
    <x v="692"/>
    <x v="6"/>
    <x v="0"/>
    <x v="12"/>
    <s v="Eureka The Boss Lite 10-Amp Upright Vacuum, Blue"/>
    <n v="160.32"/>
    <n v="2"/>
    <n v="44.89"/>
  </r>
  <r>
    <x v="651"/>
    <x v="2"/>
    <x v="2"/>
    <x v="692"/>
    <x v="6"/>
    <x v="0"/>
    <x v="3"/>
    <s v="Ibico Covers for Plastic or Wire Binding Elements"/>
    <n v="46"/>
    <n v="4"/>
    <n v="20.7"/>
  </r>
  <r>
    <x v="651"/>
    <x v="2"/>
    <x v="2"/>
    <x v="150"/>
    <x v="3"/>
    <x v="1"/>
    <x v="8"/>
    <s v="Westinghouse Mesh Shade Clip-On Gooseneck Lamp, Black"/>
    <n v="28.28"/>
    <n v="2"/>
    <n v="7.35"/>
  </r>
  <r>
    <x v="651"/>
    <x v="2"/>
    <x v="2"/>
    <x v="150"/>
    <x v="3"/>
    <x v="0"/>
    <x v="14"/>
    <s v="High Speed Automatic Electric Letter Opener"/>
    <n v="4912.59"/>
    <n v="3"/>
    <n v="196.5"/>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24"/>
    <x v="3"/>
    <x v="0"/>
    <x v="3"/>
    <s v="Cardinal EasyOpen D-Ring Binders"/>
    <n v="51.18"/>
    <n v="7"/>
    <n v="19.190000000000001"/>
  </r>
  <r>
    <x v="652"/>
    <x v="2"/>
    <x v="2"/>
    <x v="742"/>
    <x v="10"/>
    <x v="1"/>
    <x v="8"/>
    <s v="Advantus Panel Wall Acrylic Frame"/>
    <n v="21.88"/>
    <n v="5"/>
    <n v="6.29"/>
  </r>
  <r>
    <x v="652"/>
    <x v="2"/>
    <x v="2"/>
    <x v="143"/>
    <x v="0"/>
    <x v="1"/>
    <x v="11"/>
    <s v="Safco Value Mate Series Steel Bookcases, Baked Enamel Finish on Steel, Gray"/>
    <n v="241.33"/>
    <n v="5"/>
    <n v="-14.2"/>
  </r>
  <r>
    <x v="652"/>
    <x v="2"/>
    <x v="2"/>
    <x v="143"/>
    <x v="0"/>
    <x v="0"/>
    <x v="0"/>
    <s v="Xerox 1993"/>
    <n v="5.18"/>
    <n v="1"/>
    <n v="1.88"/>
  </r>
  <r>
    <x v="652"/>
    <x v="2"/>
    <x v="2"/>
    <x v="143"/>
    <x v="0"/>
    <x v="0"/>
    <x v="4"/>
    <s v="BOSTON Ranger #55 Pencil Sharpener, Black"/>
    <n v="145.54"/>
    <n v="7"/>
    <n v="16.37"/>
  </r>
  <r>
    <x v="652"/>
    <x v="2"/>
    <x v="2"/>
    <x v="22"/>
    <x v="22"/>
    <x v="1"/>
    <x v="5"/>
    <s v="Global High-Back Leather Tilter, Burgundy"/>
    <n v="196.78"/>
    <n v="2"/>
    <n v="-22.14"/>
  </r>
  <r>
    <x v="652"/>
    <x v="2"/>
    <x v="2"/>
    <x v="153"/>
    <x v="3"/>
    <x v="0"/>
    <x v="3"/>
    <s v="Wilson Jones Leather-Like Binders with DublLock Round Rings"/>
    <n v="41.9"/>
    <n v="6"/>
    <n v="14.14"/>
  </r>
  <r>
    <x v="652"/>
    <x v="2"/>
    <x v="2"/>
    <x v="457"/>
    <x v="21"/>
    <x v="1"/>
    <x v="8"/>
    <s v="Westinghouse Clip-On Gooseneck Lamps"/>
    <n v="16.739999999999998"/>
    <n v="2"/>
    <n v="4.3499999999999996"/>
  </r>
  <r>
    <x v="653"/>
    <x v="2"/>
    <x v="2"/>
    <x v="485"/>
    <x v="2"/>
    <x v="2"/>
    <x v="9"/>
    <s v="V7 USB Numeric Keypad"/>
    <n v="83.98"/>
    <n v="3"/>
    <n v="-13.65"/>
  </r>
  <r>
    <x v="653"/>
    <x v="2"/>
    <x v="2"/>
    <x v="452"/>
    <x v="3"/>
    <x v="0"/>
    <x v="3"/>
    <s v="Avery Round Ring Poly Binders"/>
    <n v="4.54"/>
    <n v="2"/>
    <n v="1.65"/>
  </r>
  <r>
    <x v="653"/>
    <x v="2"/>
    <x v="2"/>
    <x v="452"/>
    <x v="3"/>
    <x v="1"/>
    <x v="5"/>
    <s v="Global Comet Stacking Arm Chair"/>
    <n v="1352.03"/>
    <n v="4"/>
    <n v="84.5"/>
  </r>
  <r>
    <x v="653"/>
    <x v="2"/>
    <x v="2"/>
    <x v="694"/>
    <x v="29"/>
    <x v="0"/>
    <x v="0"/>
    <s v="Xerox 1964"/>
    <n v="319.76"/>
    <n v="14"/>
    <n v="147.09"/>
  </r>
  <r>
    <x v="653"/>
    <x v="2"/>
    <x v="2"/>
    <x v="694"/>
    <x v="29"/>
    <x v="0"/>
    <x v="0"/>
    <s v="Xerox 1964"/>
    <n v="45.68"/>
    <n v="2"/>
    <n v="21.01"/>
  </r>
  <r>
    <x v="653"/>
    <x v="2"/>
    <x v="2"/>
    <x v="168"/>
    <x v="0"/>
    <x v="1"/>
    <x v="5"/>
    <s v="Novimex Swivel Fabric Task Chair"/>
    <n v="528.42999999999995"/>
    <n v="5"/>
    <n v="-143.43"/>
  </r>
  <r>
    <x v="653"/>
    <x v="2"/>
    <x v="2"/>
    <x v="168"/>
    <x v="0"/>
    <x v="0"/>
    <x v="3"/>
    <s v="GBC Pre-Punched Binding Paper, Plastic, White, 8-1/2&quot; x 11&quot;"/>
    <n v="22.39"/>
    <n v="7"/>
    <n v="-35.82"/>
  </r>
  <r>
    <x v="654"/>
    <x v="2"/>
    <x v="2"/>
    <x v="349"/>
    <x v="32"/>
    <x v="0"/>
    <x v="4"/>
    <s v="Newell 345"/>
    <n v="39.68"/>
    <n v="2"/>
    <n v="10.32"/>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4"/>
    <x v="2"/>
    <x v="2"/>
    <x v="333"/>
    <x v="36"/>
    <x v="0"/>
    <x v="10"/>
    <s v="Blue String-Tie &amp; Button Interoffice Envelopes, 10 x 13"/>
    <n v="199.9"/>
    <n v="5"/>
    <n v="89.96"/>
  </r>
  <r>
    <x v="654"/>
    <x v="2"/>
    <x v="2"/>
    <x v="333"/>
    <x v="36"/>
    <x v="0"/>
    <x v="12"/>
    <s v="Honeywell Enviracaire Portable HEPA Air Cleaner for 17' x 22' Room"/>
    <n v="901.95"/>
    <n v="3"/>
    <n v="297.64"/>
  </r>
  <r>
    <x v="654"/>
    <x v="2"/>
    <x v="2"/>
    <x v="333"/>
    <x v="36"/>
    <x v="1"/>
    <x v="8"/>
    <s v="Electrix Halogen Magnifier Lamp"/>
    <n v="971.5"/>
    <n v="5"/>
    <n v="252.59"/>
  </r>
  <r>
    <x v="654"/>
    <x v="2"/>
    <x v="2"/>
    <x v="461"/>
    <x v="3"/>
    <x v="2"/>
    <x v="6"/>
    <s v="i.Sound Portable Power - 8000 mAh"/>
    <n v="84.78"/>
    <n v="2"/>
    <n v="-20.14"/>
  </r>
  <r>
    <x v="655"/>
    <x v="2"/>
    <x v="2"/>
    <x v="644"/>
    <x v="15"/>
    <x v="1"/>
    <x v="13"/>
    <s v="Balt Solid Wood Rectangular Table"/>
    <n v="189.88"/>
    <n v="3"/>
    <n v="-94.94"/>
  </r>
  <r>
    <x v="655"/>
    <x v="2"/>
    <x v="2"/>
    <x v="56"/>
    <x v="15"/>
    <x v="0"/>
    <x v="12"/>
    <s v="Hoover WindTunnel Plus Canister Vacuum"/>
    <n v="871.8"/>
    <n v="3"/>
    <n v="87.18"/>
  </r>
  <r>
    <x v="656"/>
    <x v="2"/>
    <x v="2"/>
    <x v="239"/>
    <x v="26"/>
    <x v="1"/>
    <x v="11"/>
    <s v="Atlantic Metals Mobile 2-Shelf Bookcases, Custom Colors"/>
    <n v="72.290000000000006"/>
    <n v="1"/>
    <n v="-98.8"/>
  </r>
  <r>
    <x v="656"/>
    <x v="2"/>
    <x v="2"/>
    <x v="743"/>
    <x v="20"/>
    <x v="1"/>
    <x v="8"/>
    <s v="GE 4 Foot Flourescent Tube, 40 Watt"/>
    <n v="14.98"/>
    <n v="1"/>
    <n v="6.89"/>
  </r>
  <r>
    <x v="656"/>
    <x v="2"/>
    <x v="2"/>
    <x v="743"/>
    <x v="20"/>
    <x v="1"/>
    <x v="8"/>
    <s v="Master Caster Door Stop, Brown"/>
    <n v="20.32"/>
    <n v="4"/>
    <n v="6.91"/>
  </r>
  <r>
    <x v="656"/>
    <x v="2"/>
    <x v="2"/>
    <x v="369"/>
    <x v="15"/>
    <x v="0"/>
    <x v="3"/>
    <s v="Ibico Recycled Grain-Textured Covers"/>
    <n v="31.09"/>
    <n v="3"/>
    <n v="-20.72"/>
  </r>
  <r>
    <x v="657"/>
    <x v="2"/>
    <x v="2"/>
    <x v="456"/>
    <x v="11"/>
    <x v="2"/>
    <x v="6"/>
    <s v="i.Sound Portable Power - 8000 mAh"/>
    <n v="84.78"/>
    <n v="2"/>
    <n v="-20.14"/>
  </r>
  <r>
    <x v="657"/>
    <x v="2"/>
    <x v="2"/>
    <x v="456"/>
    <x v="11"/>
    <x v="0"/>
    <x v="0"/>
    <s v="Xerox 225"/>
    <n v="20.74"/>
    <n v="4"/>
    <n v="7.26"/>
  </r>
  <r>
    <x v="657"/>
    <x v="2"/>
    <x v="2"/>
    <x v="456"/>
    <x v="11"/>
    <x v="0"/>
    <x v="3"/>
    <s v="Clear Mylar Reinforcing Strips"/>
    <n v="16.82"/>
    <n v="3"/>
    <n v="-12.9"/>
  </r>
  <r>
    <x v="657"/>
    <x v="2"/>
    <x v="2"/>
    <x v="456"/>
    <x v="11"/>
    <x v="0"/>
    <x v="0"/>
    <s v="Xerox 1894"/>
    <n v="10.37"/>
    <n v="2"/>
    <n v="3.63"/>
  </r>
  <r>
    <x v="657"/>
    <x v="2"/>
    <x v="2"/>
    <x v="510"/>
    <x v="1"/>
    <x v="2"/>
    <x v="6"/>
    <s v="Belkin iPhone and iPad Lightning Cable"/>
    <n v="11.99"/>
    <n v="1"/>
    <n v="0.9"/>
  </r>
  <r>
    <x v="657"/>
    <x v="2"/>
    <x v="2"/>
    <x v="629"/>
    <x v="24"/>
    <x v="1"/>
    <x v="13"/>
    <s v="Chromcraft Round Conference Tables"/>
    <n v="697.16"/>
    <n v="4"/>
    <n v="146.4"/>
  </r>
  <r>
    <x v="657"/>
    <x v="2"/>
    <x v="2"/>
    <x v="160"/>
    <x v="29"/>
    <x v="1"/>
    <x v="8"/>
    <s v="Eldon Image Series Desk Accessories, Ebony"/>
    <n v="86.45"/>
    <n v="7"/>
    <n v="38.04"/>
  </r>
  <r>
    <x v="658"/>
    <x v="2"/>
    <x v="2"/>
    <x v="388"/>
    <x v="1"/>
    <x v="0"/>
    <x v="3"/>
    <s v="Avery Durable Slant Ring Binders"/>
    <n v="3.17"/>
    <n v="2"/>
    <n v="-4.75"/>
  </r>
  <r>
    <x v="658"/>
    <x v="2"/>
    <x v="2"/>
    <x v="388"/>
    <x v="1"/>
    <x v="1"/>
    <x v="5"/>
    <s v="Global Airflow Leather Mesh Back Chair, Black"/>
    <n v="528.42999999999995"/>
    <n v="5"/>
    <n v="0"/>
  </r>
  <r>
    <x v="658"/>
    <x v="2"/>
    <x v="2"/>
    <x v="388"/>
    <x v="1"/>
    <x v="0"/>
    <x v="4"/>
    <s v="Newell 33"/>
    <n v="13.39"/>
    <n v="3"/>
    <n v="1.51"/>
  </r>
  <r>
    <x v="658"/>
    <x v="2"/>
    <x v="2"/>
    <x v="441"/>
    <x v="0"/>
    <x v="1"/>
    <x v="13"/>
    <s v="Safco Drafting Table"/>
    <n v="99.37"/>
    <n v="2"/>
    <n v="-1.42"/>
  </r>
  <r>
    <x v="658"/>
    <x v="2"/>
    <x v="2"/>
    <x v="441"/>
    <x v="0"/>
    <x v="0"/>
    <x v="4"/>
    <s v="Prang Dustless Chalk Sticks"/>
    <n v="1.34"/>
    <n v="1"/>
    <n v="0.5"/>
  </r>
  <r>
    <x v="659"/>
    <x v="2"/>
    <x v="2"/>
    <x v="357"/>
    <x v="17"/>
    <x v="2"/>
    <x v="9"/>
    <s v="Logitech ClearChat Comfort/USB Headset H390"/>
    <n v="58.58"/>
    <n v="2"/>
    <n v="19.329999999999998"/>
  </r>
  <r>
    <x v="659"/>
    <x v="2"/>
    <x v="2"/>
    <x v="387"/>
    <x v="22"/>
    <x v="1"/>
    <x v="5"/>
    <s v="Global Stack Chair with Arms, Black"/>
    <n v="167.89"/>
    <n v="7"/>
    <n v="14.69"/>
  </r>
  <r>
    <x v="660"/>
    <x v="2"/>
    <x v="2"/>
    <x v="696"/>
    <x v="11"/>
    <x v="2"/>
    <x v="6"/>
    <s v="BlackBerry Q10"/>
    <n v="403.17"/>
    <n v="4"/>
    <n v="25.2"/>
  </r>
  <r>
    <x v="660"/>
    <x v="2"/>
    <x v="2"/>
    <x v="422"/>
    <x v="18"/>
    <x v="0"/>
    <x v="0"/>
    <s v="Ink Jet Note and Greeting Cards, 8-1/2&quot; x 5-1/2&quot; Card Size"/>
    <n v="22.48"/>
    <n v="1"/>
    <n v="10.34"/>
  </r>
  <r>
    <x v="660"/>
    <x v="2"/>
    <x v="2"/>
    <x v="284"/>
    <x v="10"/>
    <x v="1"/>
    <x v="11"/>
    <s v="O'Sullivan Living Dimensions 3-Shelf Bookcases"/>
    <n v="301.47000000000003"/>
    <n v="3"/>
    <n v="-241.18"/>
  </r>
  <r>
    <x v="660"/>
    <x v="2"/>
    <x v="2"/>
    <x v="284"/>
    <x v="10"/>
    <x v="0"/>
    <x v="4"/>
    <s v="Hunt BOSTON Vista Battery-Operated Pencil Sharpener, Black"/>
    <n v="18.66"/>
    <n v="2"/>
    <n v="1.63"/>
  </r>
  <r>
    <x v="661"/>
    <x v="2"/>
    <x v="2"/>
    <x v="263"/>
    <x v="39"/>
    <x v="2"/>
    <x v="9"/>
    <s v="LogitechÂ P710e Mobile Speakerphone"/>
    <n v="1287.45"/>
    <n v="5"/>
    <n v="244.62"/>
  </r>
  <r>
    <x v="661"/>
    <x v="2"/>
    <x v="2"/>
    <x v="105"/>
    <x v="20"/>
    <x v="0"/>
    <x v="4"/>
    <s v="Newell 319"/>
    <n v="59.52"/>
    <n v="3"/>
    <n v="17.86"/>
  </r>
  <r>
    <x v="662"/>
    <x v="2"/>
    <x v="2"/>
    <x v="457"/>
    <x v="20"/>
    <x v="0"/>
    <x v="2"/>
    <s v="Gould Plastics 18-Pocket Panel Bin, 34w x 5-1/4d x 20-1/2h"/>
    <n v="459.95"/>
    <n v="5"/>
    <n v="18.399999999999999"/>
  </r>
  <r>
    <x v="662"/>
    <x v="2"/>
    <x v="2"/>
    <x v="622"/>
    <x v="25"/>
    <x v="0"/>
    <x v="2"/>
    <s v="Tenex Personal Self-Stacking Standard File Box, Black/Gray"/>
    <n v="67.64"/>
    <n v="5"/>
    <n v="5.92"/>
  </r>
  <r>
    <x v="662"/>
    <x v="2"/>
    <x v="2"/>
    <x v="622"/>
    <x v="25"/>
    <x v="2"/>
    <x v="9"/>
    <s v="Case Logic 2.4GHz Wireless Keyboard"/>
    <n v="119.98"/>
    <n v="3"/>
    <n v="-18"/>
  </r>
  <r>
    <x v="662"/>
    <x v="2"/>
    <x v="2"/>
    <x v="20"/>
    <x v="34"/>
    <x v="0"/>
    <x v="0"/>
    <s v="Adams Telephone Message Book W/Dividers/Space For Phone Numbers, 5 1/4&quot;X8 1/2&quot;, 300/Messages"/>
    <n v="17.64"/>
    <n v="3"/>
    <n v="8.64"/>
  </r>
  <r>
    <x v="662"/>
    <x v="2"/>
    <x v="2"/>
    <x v="20"/>
    <x v="34"/>
    <x v="0"/>
    <x v="3"/>
    <s v="Wilson Jones Hanging View Binder, White, 1&quot;"/>
    <n v="17.04"/>
    <n v="3"/>
    <n v="5.54"/>
  </r>
  <r>
    <x v="663"/>
    <x v="2"/>
    <x v="2"/>
    <x v="171"/>
    <x v="4"/>
    <x v="1"/>
    <x v="8"/>
    <s v="DAX Two-Tone Silver Metal Document Frame"/>
    <n v="20.239999999999998"/>
    <n v="1"/>
    <n v="8.6999999999999993"/>
  </r>
  <r>
    <x v="663"/>
    <x v="2"/>
    <x v="2"/>
    <x v="171"/>
    <x v="4"/>
    <x v="1"/>
    <x v="8"/>
    <s v="Eldon Expressions Wood and Plastic Desk Accessories, Oak"/>
    <n v="39.92"/>
    <n v="4"/>
    <n v="11.18"/>
  </r>
  <r>
    <x v="663"/>
    <x v="2"/>
    <x v="2"/>
    <x v="171"/>
    <x v="4"/>
    <x v="0"/>
    <x v="3"/>
    <s v="Acco Flexible ACCOHIDE Square Ring Data Binder, Dark Blue, 11 1/2&quot; X 14&quot; 7/8&quot;"/>
    <n v="32.54"/>
    <n v="2"/>
    <n v="15.94"/>
  </r>
  <r>
    <x v="664"/>
    <x v="2"/>
    <x v="2"/>
    <x v="322"/>
    <x v="6"/>
    <x v="0"/>
    <x v="2"/>
    <s v="Hanging Personal Folder File"/>
    <n v="31.4"/>
    <n v="2"/>
    <n v="7.85"/>
  </r>
  <r>
    <x v="664"/>
    <x v="2"/>
    <x v="2"/>
    <x v="393"/>
    <x v="3"/>
    <x v="0"/>
    <x v="2"/>
    <s v="Rogers Deluxe File Chest"/>
    <n v="87.92"/>
    <n v="4"/>
    <n v="0.88"/>
  </r>
  <r>
    <x v="664"/>
    <x v="2"/>
    <x v="2"/>
    <x v="393"/>
    <x v="3"/>
    <x v="0"/>
    <x v="0"/>
    <s v="Xerox 1983"/>
    <n v="5.98"/>
    <n v="1"/>
    <n v="2.93"/>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Â Headset"/>
    <n v="812.74"/>
    <n v="8"/>
    <n v="60.96"/>
  </r>
  <r>
    <x v="665"/>
    <x v="2"/>
    <x v="2"/>
    <x v="744"/>
    <x v="20"/>
    <x v="0"/>
    <x v="0"/>
    <s v="Memo Book, 100 Message Capacity, 5 3/8Â” x 11Â”"/>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47"/>
    <x v="10"/>
    <x v="1"/>
    <x v="11"/>
    <s v="Bush Andora Bookcase, Maple/Graphite Gray Finish"/>
    <n v="299.98"/>
    <n v="5"/>
    <n v="-167.99"/>
  </r>
  <r>
    <x v="665"/>
    <x v="2"/>
    <x v="2"/>
    <x v="47"/>
    <x v="10"/>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323"/>
    <x v="12"/>
    <x v="0"/>
    <x v="7"/>
    <s v="Staples"/>
    <n v="31.56"/>
    <n v="5"/>
    <n v="9.86"/>
  </r>
  <r>
    <x v="668"/>
    <x v="2"/>
    <x v="3"/>
    <x v="323"/>
    <x v="12"/>
    <x v="0"/>
    <x v="12"/>
    <s v="Belkin F9H710-06 7 Outlet SurgeMaster Surge Protector"/>
    <n v="30.14"/>
    <n v="2"/>
    <n v="3.01"/>
  </r>
  <r>
    <x v="668"/>
    <x v="2"/>
    <x v="3"/>
    <x v="738"/>
    <x v="20"/>
    <x v="0"/>
    <x v="4"/>
    <s v="Boston 16801 Nautilus Battery Pencil Sharpener"/>
    <n v="88.04"/>
    <n v="4"/>
    <n v="22.89"/>
  </r>
  <r>
    <x v="668"/>
    <x v="2"/>
    <x v="3"/>
    <x v="559"/>
    <x v="20"/>
    <x v="0"/>
    <x v="1"/>
    <s v="Avery 473"/>
    <n v="20.7"/>
    <n v="2"/>
    <n v="9.94"/>
  </r>
  <r>
    <x v="668"/>
    <x v="2"/>
    <x v="3"/>
    <x v="559"/>
    <x v="20"/>
    <x v="0"/>
    <x v="14"/>
    <s v="Acme Value Line Scissors"/>
    <n v="10.95"/>
    <n v="3"/>
    <n v="3.29"/>
  </r>
  <r>
    <x v="668"/>
    <x v="2"/>
    <x v="3"/>
    <x v="559"/>
    <x v="20"/>
    <x v="0"/>
    <x v="3"/>
    <s v="Avery Hanging File Binders"/>
    <n v="14.35"/>
    <n v="3"/>
    <n v="4.66"/>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474"/>
    <x v="4"/>
    <x v="1"/>
    <x v="8"/>
    <s v="Regeneration Desk Collection"/>
    <n v="7.04"/>
    <n v="4"/>
    <n v="3.1"/>
  </r>
  <r>
    <x v="668"/>
    <x v="2"/>
    <x v="3"/>
    <x v="168"/>
    <x v="21"/>
    <x v="2"/>
    <x v="6"/>
    <s v="Cyber Acoustics AC-202b Speech Recognition Stereo Headset"/>
    <n v="12.99"/>
    <n v="1"/>
    <n v="0.26"/>
  </r>
  <r>
    <x v="669"/>
    <x v="2"/>
    <x v="3"/>
    <x v="561"/>
    <x v="21"/>
    <x v="1"/>
    <x v="5"/>
    <s v="Global Executive Mid-Back Manager's Chair"/>
    <n v="1454.9"/>
    <n v="5"/>
    <n v="378.27"/>
  </r>
  <r>
    <x v="670"/>
    <x v="2"/>
    <x v="3"/>
    <x v="246"/>
    <x v="2"/>
    <x v="0"/>
    <x v="3"/>
    <s v="GBC Velobind Prepunched Cover Sets, Regency Series"/>
    <n v="99.85"/>
    <n v="9"/>
    <n v="-83.21"/>
  </r>
  <r>
    <x v="670"/>
    <x v="2"/>
    <x v="3"/>
    <x v="368"/>
    <x v="18"/>
    <x v="1"/>
    <x v="8"/>
    <s v="Seth Thomas 13 1/2&quot; Wall Clock"/>
    <n v="71.12"/>
    <n v="4"/>
    <n v="22.05"/>
  </r>
  <r>
    <x v="670"/>
    <x v="2"/>
    <x v="3"/>
    <x v="368"/>
    <x v="18"/>
    <x v="2"/>
    <x v="6"/>
    <s v="Plantronics Voyager Pro HD - Bluetooth Headset"/>
    <n v="259.95999999999998"/>
    <n v="4"/>
    <n v="124.78"/>
  </r>
  <r>
    <x v="670"/>
    <x v="2"/>
    <x v="3"/>
    <x v="50"/>
    <x v="0"/>
    <x v="0"/>
    <x v="0"/>
    <s v="Xerox 1962"/>
    <n v="10.27"/>
    <n v="3"/>
    <n v="3.21"/>
  </r>
  <r>
    <x v="671"/>
    <x v="2"/>
    <x v="3"/>
    <x v="5"/>
    <x v="6"/>
    <x v="2"/>
    <x v="6"/>
    <s v="Anker Astro 15000mAh USB Portable Charger"/>
    <n v="149.97"/>
    <n v="3"/>
    <n v="6"/>
  </r>
  <r>
    <x v="671"/>
    <x v="2"/>
    <x v="3"/>
    <x v="5"/>
    <x v="6"/>
    <x v="0"/>
    <x v="0"/>
    <s v="Wirebound Message Books, Four 2 3/4&quot; x 5&quot; Forms per Page, 600 Sets per Book"/>
    <n v="27.81"/>
    <n v="3"/>
    <n v="13.07"/>
  </r>
  <r>
    <x v="671"/>
    <x v="2"/>
    <x v="3"/>
    <x v="216"/>
    <x v="20"/>
    <x v="0"/>
    <x v="3"/>
    <s v="Ibico Ibimaster 300 Manual Binding System"/>
    <n v="588.78"/>
    <n v="2"/>
    <n v="184"/>
  </r>
  <r>
    <x v="671"/>
    <x v="2"/>
    <x v="3"/>
    <x v="288"/>
    <x v="20"/>
    <x v="1"/>
    <x v="8"/>
    <s v="Deflect-o EconoMat Studded, No Bevel Mat for Low Pile Carpeting"/>
    <n v="82.64"/>
    <n v="2"/>
    <n v="7.44"/>
  </r>
  <r>
    <x v="671"/>
    <x v="2"/>
    <x v="3"/>
    <x v="288"/>
    <x v="20"/>
    <x v="0"/>
    <x v="2"/>
    <s v="Tenex File Box, Personal Filing Tote with Lid, Black"/>
    <n v="31.02"/>
    <n v="2"/>
    <n v="8.07"/>
  </r>
  <r>
    <x v="671"/>
    <x v="2"/>
    <x v="3"/>
    <x v="288"/>
    <x v="20"/>
    <x v="2"/>
    <x v="9"/>
    <s v="Logitech Trackman Marble Mouse"/>
    <n v="89.97"/>
    <n v="3"/>
    <n v="37.79"/>
  </r>
  <r>
    <x v="672"/>
    <x v="2"/>
    <x v="3"/>
    <x v="146"/>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515"/>
    <x v="3"/>
    <x v="2"/>
    <x v="16"/>
    <s v="Hewlett Packard 610 Color Digital Copier / Printer"/>
    <n v="1199.98"/>
    <n v="3"/>
    <n v="374.99"/>
  </r>
  <r>
    <x v="674"/>
    <x v="2"/>
    <x v="3"/>
    <x v="112"/>
    <x v="20"/>
    <x v="1"/>
    <x v="5"/>
    <s v="Hon Deluxe Fabric Upholstered Stacking Chairs, Rounded Back"/>
    <n v="658.75"/>
    <n v="3"/>
    <n v="146.38999999999999"/>
  </r>
  <r>
    <x v="674"/>
    <x v="2"/>
    <x v="3"/>
    <x v="582"/>
    <x v="20"/>
    <x v="0"/>
    <x v="4"/>
    <s v="Newell 322"/>
    <n v="3.64"/>
    <n v="2"/>
    <n v="0.98"/>
  </r>
  <r>
    <x v="674"/>
    <x v="2"/>
    <x v="3"/>
    <x v="442"/>
    <x v="23"/>
    <x v="0"/>
    <x v="0"/>
    <s v="Xerox 1939"/>
    <n v="37.94"/>
    <n v="2"/>
    <n v="18.21"/>
  </r>
  <r>
    <x v="674"/>
    <x v="2"/>
    <x v="3"/>
    <x v="83"/>
    <x v="2"/>
    <x v="0"/>
    <x v="12"/>
    <s v="Belkin 7-Outlet SurgeMaster Home Series"/>
    <n v="33.53"/>
    <n v="3"/>
    <n v="2.5099999999999998"/>
  </r>
  <r>
    <x v="674"/>
    <x v="2"/>
    <x v="3"/>
    <x v="83"/>
    <x v="2"/>
    <x v="0"/>
    <x v="2"/>
    <s v="Eldon Jumbo ProFile Portable File Boxes Graphite/Black"/>
    <n v="36.74"/>
    <n v="3"/>
    <n v="3.67"/>
  </r>
  <r>
    <x v="675"/>
    <x v="2"/>
    <x v="3"/>
    <x v="506"/>
    <x v="20"/>
    <x v="1"/>
    <x v="11"/>
    <s v="Sauder Barrister Bookcases"/>
    <n v="388.7"/>
    <n v="6"/>
    <n v="-4.8600000000000003"/>
  </r>
  <r>
    <x v="675"/>
    <x v="2"/>
    <x v="3"/>
    <x v="506"/>
    <x v="20"/>
    <x v="0"/>
    <x v="10"/>
    <s v="#10 Gummed Flap White Envelopes, 100/Box"/>
    <n v="8.26"/>
    <n v="2"/>
    <n v="3.8"/>
  </r>
  <r>
    <x v="675"/>
    <x v="2"/>
    <x v="3"/>
    <x v="506"/>
    <x v="20"/>
    <x v="0"/>
    <x v="4"/>
    <s v="Dixon Prang Watercolor Pencils, 10-Color Set with Brush"/>
    <n v="17.04"/>
    <n v="4"/>
    <n v="6.99"/>
  </r>
  <r>
    <x v="675"/>
    <x v="2"/>
    <x v="3"/>
    <x v="506"/>
    <x v="20"/>
    <x v="0"/>
    <x v="0"/>
    <s v="Adams Phone Message Book, 200 Message Capacity, 8 1/16Â” x 11Â”"/>
    <n v="34.4"/>
    <n v="5"/>
    <n v="15.82"/>
  </r>
  <r>
    <x v="675"/>
    <x v="2"/>
    <x v="3"/>
    <x v="391"/>
    <x v="3"/>
    <x v="0"/>
    <x v="0"/>
    <s v="Xerox 1923"/>
    <n v="20.04"/>
    <n v="3"/>
    <n v="9.6199999999999992"/>
  </r>
  <r>
    <x v="675"/>
    <x v="2"/>
    <x v="3"/>
    <x v="391"/>
    <x v="3"/>
    <x v="0"/>
    <x v="2"/>
    <s v="Fellowes Neat Ideas Storage Cubes"/>
    <n v="64.959999999999994"/>
    <n v="2"/>
    <n v="2.6"/>
  </r>
  <r>
    <x v="675"/>
    <x v="2"/>
    <x v="3"/>
    <x v="391"/>
    <x v="3"/>
    <x v="0"/>
    <x v="0"/>
    <s v="Xerox 1931"/>
    <n v="12.96"/>
    <n v="2"/>
    <n v="6.22"/>
  </r>
  <r>
    <x v="675"/>
    <x v="2"/>
    <x v="3"/>
    <x v="456"/>
    <x v="0"/>
    <x v="2"/>
    <x v="9"/>
    <s v="Kensington Orbit Wireless Mobile Trackball for PC and Mac"/>
    <n v="431.93"/>
    <n v="9"/>
    <n v="64.790000000000006"/>
  </r>
  <r>
    <x v="675"/>
    <x v="2"/>
    <x v="3"/>
    <x v="456"/>
    <x v="0"/>
    <x v="1"/>
    <x v="5"/>
    <s v="Global Chrome Stack Chair"/>
    <n v="95.98"/>
    <n v="4"/>
    <n v="-4.1100000000000003"/>
  </r>
  <r>
    <x v="675"/>
    <x v="2"/>
    <x v="3"/>
    <x v="456"/>
    <x v="0"/>
    <x v="0"/>
    <x v="3"/>
    <s v="GBC DocuBind P400 Electric Binding System"/>
    <n v="1088.79"/>
    <n v="4"/>
    <n v="-1850.95"/>
  </r>
  <r>
    <x v="675"/>
    <x v="2"/>
    <x v="3"/>
    <x v="469"/>
    <x v="10"/>
    <x v="0"/>
    <x v="10"/>
    <s v="#10 Self-Seal White Envelopes"/>
    <n v="8.8699999999999992"/>
    <n v="1"/>
    <n v="3.22"/>
  </r>
  <r>
    <x v="675"/>
    <x v="2"/>
    <x v="3"/>
    <x v="469"/>
    <x v="10"/>
    <x v="0"/>
    <x v="3"/>
    <s v="Catalog Binders with Expanding Posts"/>
    <n v="121.1"/>
    <n v="6"/>
    <n v="-100.92"/>
  </r>
  <r>
    <x v="675"/>
    <x v="2"/>
    <x v="3"/>
    <x v="584"/>
    <x v="3"/>
    <x v="1"/>
    <x v="8"/>
    <s v="C-Line Magnetic Cubicle Keepers, Clear Polypropylene"/>
    <n v="24.7"/>
    <n v="5"/>
    <n v="10.37"/>
  </r>
  <r>
    <x v="675"/>
    <x v="2"/>
    <x v="3"/>
    <x v="190"/>
    <x v="4"/>
    <x v="0"/>
    <x v="10"/>
    <s v="Ampad #10 Peel &amp; Seel Holiday Envelopes"/>
    <n v="17.920000000000002"/>
    <n v="4"/>
    <n v="8.6"/>
  </r>
  <r>
    <x v="675"/>
    <x v="2"/>
    <x v="3"/>
    <x v="195"/>
    <x v="4"/>
    <x v="1"/>
    <x v="11"/>
    <s v="Hon Metal Bookcases, Black"/>
    <n v="354.9"/>
    <n v="5"/>
    <n v="88.73"/>
  </r>
  <r>
    <x v="675"/>
    <x v="2"/>
    <x v="3"/>
    <x v="79"/>
    <x v="13"/>
    <x v="0"/>
    <x v="7"/>
    <s v="Advantus Plastic Paper Clips"/>
    <n v="30"/>
    <n v="6"/>
    <n v="14.4"/>
  </r>
  <r>
    <x v="675"/>
    <x v="2"/>
    <x v="3"/>
    <x v="79"/>
    <x v="13"/>
    <x v="0"/>
    <x v="0"/>
    <s v="Xerox 1993"/>
    <n v="25.92"/>
    <n v="4"/>
    <n v="12.7"/>
  </r>
  <r>
    <x v="675"/>
    <x v="2"/>
    <x v="3"/>
    <x v="79"/>
    <x v="13"/>
    <x v="1"/>
    <x v="8"/>
    <s v="Eldon Radial Chair Mat for Low to Medium Pile Carpets"/>
    <n v="159.91999999999999"/>
    <n v="4"/>
    <n v="31.98"/>
  </r>
  <r>
    <x v="676"/>
    <x v="2"/>
    <x v="3"/>
    <x v="615"/>
    <x v="22"/>
    <x v="0"/>
    <x v="3"/>
    <s v="Acco Pressboard Covers with Storage Hooks, 14 7/8&quot; x 11&quot;, Light Blue"/>
    <n v="35.35"/>
    <n v="9"/>
    <n v="12.82"/>
  </r>
  <r>
    <x v="676"/>
    <x v="2"/>
    <x v="3"/>
    <x v="746"/>
    <x v="14"/>
    <x v="2"/>
    <x v="6"/>
    <s v="Nortel Meridian M5316 Digital phone"/>
    <n v="517.9"/>
    <n v="2"/>
    <n v="134.65"/>
  </r>
  <r>
    <x v="676"/>
    <x v="2"/>
    <x v="3"/>
    <x v="746"/>
    <x v="14"/>
    <x v="0"/>
    <x v="3"/>
    <s v="Storex Flexible Poly Binders with Double Pockets"/>
    <n v="5.28"/>
    <n v="2"/>
    <n v="2.4300000000000002"/>
  </r>
  <r>
    <x v="676"/>
    <x v="2"/>
    <x v="3"/>
    <x v="221"/>
    <x v="3"/>
    <x v="1"/>
    <x v="11"/>
    <s v="Bush Somerset Collection Bookcase"/>
    <n v="556.66999999999996"/>
    <n v="5"/>
    <n v="6.55"/>
  </r>
  <r>
    <x v="677"/>
    <x v="2"/>
    <x v="3"/>
    <x v="691"/>
    <x v="10"/>
    <x v="0"/>
    <x v="3"/>
    <s v="Wilson Jones Hanging Recycled Pressboard Data Binders"/>
    <n v="8.9"/>
    <n v="2"/>
    <n v="-6.53"/>
  </r>
  <r>
    <x v="677"/>
    <x v="2"/>
    <x v="3"/>
    <x v="76"/>
    <x v="3"/>
    <x v="0"/>
    <x v="0"/>
    <s v="Xerox 227"/>
    <n v="12.96"/>
    <n v="2"/>
    <n v="6.22"/>
  </r>
  <r>
    <x v="677"/>
    <x v="2"/>
    <x v="3"/>
    <x v="76"/>
    <x v="3"/>
    <x v="0"/>
    <x v="3"/>
    <s v="Wilson Jones Clip &amp; Carry Folder Binder Tool for Ring Binders, Clear"/>
    <n v="23.2"/>
    <n v="5"/>
    <n v="8.1199999999999992"/>
  </r>
  <r>
    <x v="677"/>
    <x v="2"/>
    <x v="3"/>
    <x v="542"/>
    <x v="3"/>
    <x v="0"/>
    <x v="12"/>
    <s v="3M Replacement Filter for Office Air Cleaner for 20' x 33' Room"/>
    <n v="113.76"/>
    <n v="3"/>
    <n v="44.37"/>
  </r>
  <r>
    <x v="677"/>
    <x v="2"/>
    <x v="3"/>
    <x v="542"/>
    <x v="3"/>
    <x v="0"/>
    <x v="2"/>
    <s v="Fellowes Staxonsteel Drawer Files"/>
    <n v="579.51"/>
    <n v="3"/>
    <n v="81.13"/>
  </r>
  <r>
    <x v="677"/>
    <x v="2"/>
    <x v="3"/>
    <x v="542"/>
    <x v="3"/>
    <x v="0"/>
    <x v="2"/>
    <s v="Rogers Profile Extra Capacity Storage Tub"/>
    <n v="150.66"/>
    <n v="9"/>
    <n v="6.03"/>
  </r>
  <r>
    <x v="677"/>
    <x v="2"/>
    <x v="3"/>
    <x v="542"/>
    <x v="3"/>
    <x v="0"/>
    <x v="3"/>
    <s v="GBC Prepunched Paper, 19-Hole, for Binding Systems, 24-lb"/>
    <n v="48.03"/>
    <n v="4"/>
    <n v="15.61"/>
  </r>
  <r>
    <x v="677"/>
    <x v="2"/>
    <x v="3"/>
    <x v="87"/>
    <x v="1"/>
    <x v="0"/>
    <x v="4"/>
    <s v="BIC Brite Liner Grip Highlighters, Assorted, 5/Pack"/>
    <n v="13.57"/>
    <n v="4"/>
    <n v="3.22"/>
  </r>
  <r>
    <x v="678"/>
    <x v="2"/>
    <x v="3"/>
    <x v="12"/>
    <x v="6"/>
    <x v="1"/>
    <x v="13"/>
    <s v="KI Adjustable-Height Table"/>
    <n v="343.92"/>
    <n v="4"/>
    <n v="75.66"/>
  </r>
  <r>
    <x v="678"/>
    <x v="2"/>
    <x v="3"/>
    <x v="12"/>
    <x v="6"/>
    <x v="0"/>
    <x v="0"/>
    <s v="Xerox 1945"/>
    <n v="40.99"/>
    <n v="1"/>
    <n v="20.09"/>
  </r>
  <r>
    <x v="678"/>
    <x v="2"/>
    <x v="3"/>
    <x v="12"/>
    <x v="6"/>
    <x v="0"/>
    <x v="10"/>
    <s v="Globe Weis Peel &amp; Seel First Class Envelopes"/>
    <n v="63.9"/>
    <n v="5"/>
    <n v="28.76"/>
  </r>
  <r>
    <x v="678"/>
    <x v="2"/>
    <x v="3"/>
    <x v="443"/>
    <x v="3"/>
    <x v="1"/>
    <x v="5"/>
    <s v="Hon Comfortask Task/Swivel Chairs"/>
    <n v="638.29"/>
    <n v="7"/>
    <n v="-31.91"/>
  </r>
  <r>
    <x v="678"/>
    <x v="2"/>
    <x v="3"/>
    <x v="443"/>
    <x v="3"/>
    <x v="0"/>
    <x v="3"/>
    <s v="JM Magazine Binder"/>
    <n v="13.21"/>
    <n v="1"/>
    <n v="4.62"/>
  </r>
  <r>
    <x v="678"/>
    <x v="2"/>
    <x v="3"/>
    <x v="80"/>
    <x v="3"/>
    <x v="0"/>
    <x v="0"/>
    <s v="Xerox 206"/>
    <n v="19.440000000000001"/>
    <n v="3"/>
    <n v="9.33"/>
  </r>
  <r>
    <x v="678"/>
    <x v="2"/>
    <x v="3"/>
    <x v="80"/>
    <x v="3"/>
    <x v="1"/>
    <x v="5"/>
    <s v="Global Geo Office Task Chair, Gray"/>
    <n v="194.35"/>
    <n v="3"/>
    <n v="-36.44"/>
  </r>
  <r>
    <x v="678"/>
    <x v="2"/>
    <x v="3"/>
    <x v="80"/>
    <x v="3"/>
    <x v="0"/>
    <x v="3"/>
    <s v="Aluminum Screw Posts"/>
    <n v="36.619999999999997"/>
    <n v="3"/>
    <n v="13.73"/>
  </r>
  <r>
    <x v="678"/>
    <x v="2"/>
    <x v="3"/>
    <x v="559"/>
    <x v="25"/>
    <x v="0"/>
    <x v="2"/>
    <s v="Fellowes Bankers Box Recycled Super Stor/Drawer"/>
    <n v="129.55000000000001"/>
    <n v="3"/>
    <n v="-22.67"/>
  </r>
  <r>
    <x v="678"/>
    <x v="2"/>
    <x v="3"/>
    <x v="559"/>
    <x v="25"/>
    <x v="0"/>
    <x v="2"/>
    <s v="Fellowes Bankers Box Staxonsteel Drawer File/Stacking System"/>
    <n v="51.98"/>
    <n v="1"/>
    <n v="-5.2"/>
  </r>
  <r>
    <x v="678"/>
    <x v="2"/>
    <x v="3"/>
    <x v="559"/>
    <x v="25"/>
    <x v="0"/>
    <x v="0"/>
    <s v="TOPS &quot;Important Message&quot; Pads, Canary, 4-1/4 x 5-1/2, 50 Sheets per Pad"/>
    <n v="10.27"/>
    <n v="3"/>
    <n v="3.47"/>
  </r>
  <r>
    <x v="679"/>
    <x v="2"/>
    <x v="3"/>
    <x v="530"/>
    <x v="3"/>
    <x v="0"/>
    <x v="10"/>
    <s v="Poly String Tie Envelopes"/>
    <n v="6.12"/>
    <n v="3"/>
    <n v="2.88"/>
  </r>
  <r>
    <x v="680"/>
    <x v="2"/>
    <x v="3"/>
    <x v="300"/>
    <x v="3"/>
    <x v="1"/>
    <x v="5"/>
    <s v="Bevis Steel Folding Chairs"/>
    <n v="383.8"/>
    <n v="5"/>
    <n v="38.380000000000003"/>
  </r>
  <r>
    <x v="680"/>
    <x v="2"/>
    <x v="3"/>
    <x v="388"/>
    <x v="12"/>
    <x v="1"/>
    <x v="5"/>
    <s v="Hon 4070 Series Pagoda Armless Upholstered Stacking Chairs"/>
    <n v="933.54"/>
    <n v="4"/>
    <n v="105.02"/>
  </r>
  <r>
    <x v="680"/>
    <x v="2"/>
    <x v="3"/>
    <x v="388"/>
    <x v="12"/>
    <x v="0"/>
    <x v="2"/>
    <s v="Fellowes Personal Hanging Folder Files, Navy"/>
    <n v="42.98"/>
    <n v="4"/>
    <n v="4.3"/>
  </r>
  <r>
    <x v="680"/>
    <x v="2"/>
    <x v="3"/>
    <x v="23"/>
    <x v="6"/>
    <x v="0"/>
    <x v="2"/>
    <s v="Acco Perma 4000 Stacking Storage Drawers"/>
    <n v="81.2"/>
    <n v="5"/>
    <n v="12.18"/>
  </r>
  <r>
    <x v="680"/>
    <x v="2"/>
    <x v="3"/>
    <x v="747"/>
    <x v="36"/>
    <x v="0"/>
    <x v="3"/>
    <s v="GBC ProClick Spines for 32-Hole Punch"/>
    <n v="25.06"/>
    <n v="2"/>
    <n v="11.78"/>
  </r>
  <r>
    <x v="681"/>
    <x v="2"/>
    <x v="3"/>
    <x v="237"/>
    <x v="25"/>
    <x v="0"/>
    <x v="3"/>
    <s v="GBC ProClick 150 Presentation Binding System"/>
    <n v="189.59"/>
    <n v="2"/>
    <n v="-145.35"/>
  </r>
  <r>
    <x v="681"/>
    <x v="2"/>
    <x v="3"/>
    <x v="237"/>
    <x v="25"/>
    <x v="2"/>
    <x v="9"/>
    <s v="ImationÂ Secure+ Hardware Encrypted USB 2.0Â Flash Drive; 16GB"/>
    <n v="408.74"/>
    <n v="7"/>
    <n v="76.64"/>
  </r>
  <r>
    <x v="681"/>
    <x v="2"/>
    <x v="3"/>
    <x v="237"/>
    <x v="25"/>
    <x v="2"/>
    <x v="9"/>
    <s v="ImationÂ Secure+ Hardware Encrypted USB 2.0Â Flash Drive; 16GB"/>
    <n v="291.95999999999998"/>
    <n v="5"/>
    <n v="54.74"/>
  </r>
  <r>
    <x v="681"/>
    <x v="2"/>
    <x v="3"/>
    <x v="237"/>
    <x v="25"/>
    <x v="0"/>
    <x v="2"/>
    <s v="Woodgrain Magazine Files by Perma"/>
    <n v="4.7699999999999996"/>
    <n v="2"/>
    <n v="-0.77"/>
  </r>
  <r>
    <x v="681"/>
    <x v="2"/>
    <x v="3"/>
    <x v="649"/>
    <x v="3"/>
    <x v="1"/>
    <x v="5"/>
    <s v="HON 5400 Series Task Chairs for Big and Tall"/>
    <n v="1121.57"/>
    <n v="2"/>
    <n v="0"/>
  </r>
  <r>
    <x v="681"/>
    <x v="2"/>
    <x v="3"/>
    <x v="168"/>
    <x v="0"/>
    <x v="0"/>
    <x v="4"/>
    <s v="Dixon Ticonderoga Erasable Colored Pencil Set, 12-Color"/>
    <n v="33.49"/>
    <n v="7"/>
    <n v="5.86"/>
  </r>
  <r>
    <x v="681"/>
    <x v="2"/>
    <x v="3"/>
    <x v="168"/>
    <x v="0"/>
    <x v="0"/>
    <x v="7"/>
    <s v="Ideal Clamps"/>
    <n v="8.0399999999999991"/>
    <n v="5"/>
    <n v="2.91"/>
  </r>
  <r>
    <x v="681"/>
    <x v="2"/>
    <x v="3"/>
    <x v="488"/>
    <x v="3"/>
    <x v="0"/>
    <x v="0"/>
    <s v="Xerox 1911"/>
    <n v="143.69999999999999"/>
    <n v="3"/>
    <n v="68.98"/>
  </r>
  <r>
    <x v="682"/>
    <x v="2"/>
    <x v="3"/>
    <x v="358"/>
    <x v="4"/>
    <x v="0"/>
    <x v="4"/>
    <s v="Newell 341"/>
    <n v="12.84"/>
    <n v="3"/>
    <n v="3.72"/>
  </r>
  <r>
    <x v="682"/>
    <x v="2"/>
    <x v="3"/>
    <x v="183"/>
    <x v="23"/>
    <x v="2"/>
    <x v="15"/>
    <s v="3D Systems Cube Printer, 2nd Generation, Magenta"/>
    <n v="9099.93"/>
    <n v="7"/>
    <n v="2365.98"/>
  </r>
  <r>
    <x v="682"/>
    <x v="2"/>
    <x v="3"/>
    <x v="183"/>
    <x v="23"/>
    <x v="1"/>
    <x v="8"/>
    <s v="Stacking Trays by OIC"/>
    <n v="9.9600000000000009"/>
    <n v="2"/>
    <n v="3.29"/>
  </r>
  <r>
    <x v="682"/>
    <x v="2"/>
    <x v="3"/>
    <x v="183"/>
    <x v="23"/>
    <x v="0"/>
    <x v="3"/>
    <s v="Wilson Jones Standard D-Ring Binders"/>
    <n v="25.3"/>
    <n v="5"/>
    <n v="11.89"/>
  </r>
  <r>
    <x v="682"/>
    <x v="2"/>
    <x v="3"/>
    <x v="240"/>
    <x v="22"/>
    <x v="0"/>
    <x v="14"/>
    <s v="Stiletto Hand Letter Openers"/>
    <n v="28.8"/>
    <n v="3"/>
    <n v="0.86"/>
  </r>
  <r>
    <x v="682"/>
    <x v="2"/>
    <x v="3"/>
    <x v="500"/>
    <x v="15"/>
    <x v="2"/>
    <x v="9"/>
    <s v="Memorex Froggy Flash Drive 4 GB"/>
    <n v="35.17"/>
    <n v="4"/>
    <n v="8.35"/>
  </r>
  <r>
    <x v="682"/>
    <x v="2"/>
    <x v="3"/>
    <x v="500"/>
    <x v="15"/>
    <x v="0"/>
    <x v="0"/>
    <s v="Standard Line Â“While You Were OutÂ”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746"/>
    <x v="40"/>
    <x v="0"/>
    <x v="7"/>
    <s v="Advantus Push Pins, Aluminum Head"/>
    <n v="29.05"/>
    <n v="5"/>
    <n v="9.01"/>
  </r>
  <r>
    <x v="683"/>
    <x v="2"/>
    <x v="3"/>
    <x v="401"/>
    <x v="3"/>
    <x v="1"/>
    <x v="11"/>
    <s v="Bush Westfield Collection Bookcases, Fully Assembled"/>
    <n v="257.5"/>
    <n v="3"/>
    <n v="24.24"/>
  </r>
  <r>
    <x v="683"/>
    <x v="2"/>
    <x v="3"/>
    <x v="345"/>
    <x v="15"/>
    <x v="1"/>
    <x v="8"/>
    <s v="Ultra Door Kickplate, 8&quot;H x 34&quot;W"/>
    <n v="79.12"/>
    <n v="5"/>
    <n v="13.85"/>
  </r>
  <r>
    <x v="684"/>
    <x v="2"/>
    <x v="3"/>
    <x v="748"/>
    <x v="1"/>
    <x v="0"/>
    <x v="2"/>
    <s v="Safco Industrial Wire Shelving"/>
    <n v="230.38"/>
    <n v="3"/>
    <n v="-48.95"/>
  </r>
  <r>
    <x v="684"/>
    <x v="2"/>
    <x v="3"/>
    <x v="748"/>
    <x v="1"/>
    <x v="0"/>
    <x v="0"/>
    <s v="Adams Telephone Message Books, 5 1/4Â” x 11Â”"/>
    <n v="9.66"/>
    <n v="2"/>
    <n v="3.26"/>
  </r>
  <r>
    <x v="684"/>
    <x v="2"/>
    <x v="3"/>
    <x v="503"/>
    <x v="6"/>
    <x v="0"/>
    <x v="12"/>
    <s v="Eureka The Boss Cordless Rechargeable Stick Vac"/>
    <n v="203.92"/>
    <n v="4"/>
    <n v="55.06"/>
  </r>
  <r>
    <x v="684"/>
    <x v="2"/>
    <x v="3"/>
    <x v="503"/>
    <x v="6"/>
    <x v="2"/>
    <x v="6"/>
    <s v="SKILCRAFT Telephone Shoulder Rest, 2&quot; x 6.5&quot; x 2.5&quot;, Black"/>
    <n v="29.56"/>
    <n v="4"/>
    <n v="7.98"/>
  </r>
  <r>
    <x v="684"/>
    <x v="2"/>
    <x v="3"/>
    <x v="424"/>
    <x v="0"/>
    <x v="1"/>
    <x v="5"/>
    <s v="Global High-Back Leather Tilter, Burgundy"/>
    <n v="344.37"/>
    <n v="4"/>
    <n v="-93.47"/>
  </r>
  <r>
    <x v="684"/>
    <x v="2"/>
    <x v="3"/>
    <x v="424"/>
    <x v="0"/>
    <x v="0"/>
    <x v="2"/>
    <s v="Tennsco 16-Compartment Lockers with Coat Rack"/>
    <n v="1554.94"/>
    <n v="3"/>
    <n v="77.75"/>
  </r>
  <r>
    <x v="684"/>
    <x v="2"/>
    <x v="3"/>
    <x v="424"/>
    <x v="0"/>
    <x v="1"/>
    <x v="8"/>
    <s v="Howard Miller 16&quot; Diameter Gallery Wall Clock"/>
    <n v="127.88"/>
    <n v="5"/>
    <n v="-67.14"/>
  </r>
  <r>
    <x v="684"/>
    <x v="2"/>
    <x v="3"/>
    <x v="599"/>
    <x v="20"/>
    <x v="0"/>
    <x v="4"/>
    <s v="American Pencil"/>
    <n v="6.99"/>
    <n v="3"/>
    <n v="2.0299999999999998"/>
  </r>
  <r>
    <x v="684"/>
    <x v="2"/>
    <x v="3"/>
    <x v="599"/>
    <x v="20"/>
    <x v="0"/>
    <x v="14"/>
    <s v="Acme Design Line 8&quot; Stainless Steel Bent Scissors w/Champagne Handles, 3-1/8&quot; Cut"/>
    <n v="6.84"/>
    <n v="1"/>
    <n v="1.85"/>
  </r>
  <r>
    <x v="685"/>
    <x v="2"/>
    <x v="3"/>
    <x v="146"/>
    <x v="10"/>
    <x v="1"/>
    <x v="13"/>
    <s v="Bush Andora Conference Table, Maple/Graphite Gray Finish"/>
    <n v="205.18"/>
    <n v="2"/>
    <n v="-58.13"/>
  </r>
  <r>
    <x v="685"/>
    <x v="2"/>
    <x v="3"/>
    <x v="146"/>
    <x v="10"/>
    <x v="0"/>
    <x v="0"/>
    <s v="Xerox 189"/>
    <n v="419.4"/>
    <n v="5"/>
    <n v="146.79"/>
  </r>
  <r>
    <x v="685"/>
    <x v="2"/>
    <x v="3"/>
    <x v="117"/>
    <x v="3"/>
    <x v="2"/>
    <x v="6"/>
    <s v="PowerGen Dual USB Car Charger"/>
    <n v="39.96"/>
    <n v="5"/>
    <n v="12.99"/>
  </r>
  <r>
    <x v="685"/>
    <x v="2"/>
    <x v="3"/>
    <x v="117"/>
    <x v="3"/>
    <x v="0"/>
    <x v="4"/>
    <s v="Newell 307"/>
    <n v="5.46"/>
    <n v="3"/>
    <n v="1.53"/>
  </r>
  <r>
    <x v="685"/>
    <x v="2"/>
    <x v="3"/>
    <x v="117"/>
    <x v="3"/>
    <x v="0"/>
    <x v="4"/>
    <s v="Panasonic KP-4ABK Battery-Operated Pencil Sharpener"/>
    <n v="73.2"/>
    <n v="5"/>
    <n v="21.23"/>
  </r>
  <r>
    <x v="685"/>
    <x v="2"/>
    <x v="3"/>
    <x v="117"/>
    <x v="3"/>
    <x v="0"/>
    <x v="3"/>
    <s v="Angle-D Binders with Locking Rings, Label Holders"/>
    <n v="5.84"/>
    <n v="1"/>
    <n v="1.97"/>
  </r>
  <r>
    <x v="685"/>
    <x v="2"/>
    <x v="3"/>
    <x v="117"/>
    <x v="3"/>
    <x v="0"/>
    <x v="0"/>
    <s v="Adams Telephone Message Book W/Dividers/Space For Phone Numbers, 5 1/4&quot;X8 1/2&quot;, 200/Messages"/>
    <n v="22.72"/>
    <n v="4"/>
    <n v="10.220000000000001"/>
  </r>
  <r>
    <x v="685"/>
    <x v="2"/>
    <x v="3"/>
    <x v="117"/>
    <x v="3"/>
    <x v="0"/>
    <x v="3"/>
    <s v="Avery Binder Labels"/>
    <n v="9.34"/>
    <n v="3"/>
    <n v="3.27"/>
  </r>
  <r>
    <x v="685"/>
    <x v="2"/>
    <x v="3"/>
    <x v="111"/>
    <x v="20"/>
    <x v="2"/>
    <x v="6"/>
    <s v="Gear Head AU3700S Headset"/>
    <n v="25.98"/>
    <n v="2"/>
    <n v="0.78"/>
  </r>
  <r>
    <x v="685"/>
    <x v="2"/>
    <x v="3"/>
    <x v="111"/>
    <x v="20"/>
    <x v="0"/>
    <x v="4"/>
    <s v="BIC Brite Liner Grip Highlighters"/>
    <n v="3.28"/>
    <n v="2"/>
    <n v="1.48"/>
  </r>
  <r>
    <x v="685"/>
    <x v="2"/>
    <x v="3"/>
    <x v="111"/>
    <x v="20"/>
    <x v="0"/>
    <x v="2"/>
    <s v="Space Solutions HD Industrial Steel Shelving."/>
    <n v="459.88"/>
    <n v="4"/>
    <n v="13.8"/>
  </r>
  <r>
    <x v="685"/>
    <x v="2"/>
    <x v="3"/>
    <x v="111"/>
    <x v="20"/>
    <x v="0"/>
    <x v="14"/>
    <s v="Acme Kleen Earth Office Shears"/>
    <n v="7.76"/>
    <n v="2"/>
    <n v="2.25"/>
  </r>
  <r>
    <x v="685"/>
    <x v="2"/>
    <x v="3"/>
    <x v="111"/>
    <x v="20"/>
    <x v="0"/>
    <x v="4"/>
    <s v="Panasonic KP-380BK Classic Electric Pencil Sharpener"/>
    <n v="71.959999999999994"/>
    <n v="2"/>
    <n v="17.989999999999998"/>
  </r>
  <r>
    <x v="685"/>
    <x v="2"/>
    <x v="3"/>
    <x v="111"/>
    <x v="20"/>
    <x v="0"/>
    <x v="14"/>
    <s v="Fiskars Softgrip Scissors"/>
    <n v="54.9"/>
    <n v="5"/>
    <n v="15.37"/>
  </r>
  <r>
    <x v="685"/>
    <x v="2"/>
    <x v="3"/>
    <x v="111"/>
    <x v="20"/>
    <x v="0"/>
    <x v="3"/>
    <s v="Wilson Jones Clip &amp; Carry Folder Binder Tool for Ring Binders, Clear"/>
    <n v="9.2799999999999994"/>
    <n v="2"/>
    <n v="3.25"/>
  </r>
  <r>
    <x v="686"/>
    <x v="2"/>
    <x v="3"/>
    <x v="457"/>
    <x v="1"/>
    <x v="0"/>
    <x v="2"/>
    <s v="Fellowes Bankers Box Stor/Drawer Steel Plus"/>
    <n v="102.34"/>
    <n v="4"/>
    <n v="-12.79"/>
  </r>
  <r>
    <x v="686"/>
    <x v="2"/>
    <x v="3"/>
    <x v="457"/>
    <x v="1"/>
    <x v="0"/>
    <x v="12"/>
    <s v="Kensington 4 Outlet MasterPiece Compact Power Control Center"/>
    <n v="48.79"/>
    <n v="3"/>
    <n v="-126.86"/>
  </r>
  <r>
    <x v="686"/>
    <x v="2"/>
    <x v="3"/>
    <x v="457"/>
    <x v="1"/>
    <x v="0"/>
    <x v="3"/>
    <s v="Performers Binder/Pad Holder, Black"/>
    <n v="44.85"/>
    <n v="8"/>
    <n v="-67.27"/>
  </r>
  <r>
    <x v="686"/>
    <x v="2"/>
    <x v="3"/>
    <x v="416"/>
    <x v="22"/>
    <x v="0"/>
    <x v="3"/>
    <s v="Round Ring Binders"/>
    <n v="8.32"/>
    <n v="5"/>
    <n v="2.81"/>
  </r>
  <r>
    <x v="686"/>
    <x v="2"/>
    <x v="3"/>
    <x v="542"/>
    <x v="37"/>
    <x v="0"/>
    <x v="4"/>
    <s v="Colorific Watercolor Pencils"/>
    <n v="15.48"/>
    <n v="3"/>
    <n v="4.49"/>
  </r>
  <r>
    <x v="686"/>
    <x v="2"/>
    <x v="3"/>
    <x v="542"/>
    <x v="37"/>
    <x v="0"/>
    <x v="0"/>
    <s v="Xerox 209"/>
    <n v="51.84"/>
    <n v="8"/>
    <n v="24.88"/>
  </r>
  <r>
    <x v="687"/>
    <x v="2"/>
    <x v="3"/>
    <x v="451"/>
    <x v="12"/>
    <x v="1"/>
    <x v="8"/>
    <s v="Eldon Wave Desk Accessories"/>
    <n v="23.56"/>
    <n v="5"/>
    <n v="7.07"/>
  </r>
  <r>
    <x v="687"/>
    <x v="2"/>
    <x v="3"/>
    <x v="451"/>
    <x v="12"/>
    <x v="1"/>
    <x v="13"/>
    <s v="Bush Advantage Collection Racetrack Conference Table"/>
    <n v="1272.6300000000001"/>
    <n v="6"/>
    <n v="-814.48"/>
  </r>
  <r>
    <x v="687"/>
    <x v="2"/>
    <x v="3"/>
    <x v="451"/>
    <x v="12"/>
    <x v="0"/>
    <x v="3"/>
    <s v="Poly Designer Cover &amp; Back"/>
    <n v="28.49"/>
    <n v="5"/>
    <n v="-20.89"/>
  </r>
  <r>
    <x v="687"/>
    <x v="2"/>
    <x v="3"/>
    <x v="451"/>
    <x v="12"/>
    <x v="0"/>
    <x v="14"/>
    <s v="Premier Electric Letter Opener"/>
    <n v="185.38"/>
    <n v="2"/>
    <n v="-34.76"/>
  </r>
  <r>
    <x v="687"/>
    <x v="2"/>
    <x v="3"/>
    <x v="451"/>
    <x v="12"/>
    <x v="0"/>
    <x v="12"/>
    <s v="Fellowes Premier Superior Surge Suppressor, 10-Outlet, With Phone and Remote"/>
    <n v="78.27"/>
    <n v="2"/>
    <n v="5.87"/>
  </r>
  <r>
    <x v="687"/>
    <x v="2"/>
    <x v="3"/>
    <x v="749"/>
    <x v="24"/>
    <x v="1"/>
    <x v="8"/>
    <s v="Eldon Advantage Chair Mats for Low to Medium Pile Carpets"/>
    <n v="86.62"/>
    <n v="2"/>
    <n v="8.66"/>
  </r>
  <r>
    <x v="687"/>
    <x v="2"/>
    <x v="3"/>
    <x v="722"/>
    <x v="1"/>
    <x v="0"/>
    <x v="2"/>
    <s v="Pizazz Global Quick File"/>
    <n v="23.95"/>
    <n v="2"/>
    <n v="2.4"/>
  </r>
  <r>
    <x v="687"/>
    <x v="2"/>
    <x v="3"/>
    <x v="194"/>
    <x v="3"/>
    <x v="1"/>
    <x v="8"/>
    <s v="Ultra Door Pull Handle"/>
    <n v="31.56"/>
    <n v="3"/>
    <n v="10.41"/>
  </r>
  <r>
    <x v="687"/>
    <x v="2"/>
    <x v="3"/>
    <x v="13"/>
    <x v="20"/>
    <x v="0"/>
    <x v="4"/>
    <s v="Barrel Sharpener"/>
    <n v="32.130000000000003"/>
    <n v="9"/>
    <n v="8.35"/>
  </r>
  <r>
    <x v="687"/>
    <x v="2"/>
    <x v="3"/>
    <x v="13"/>
    <x v="20"/>
    <x v="0"/>
    <x v="4"/>
    <s v="Newell 32"/>
    <n v="2.88"/>
    <n v="1"/>
    <n v="0.81"/>
  </r>
  <r>
    <x v="688"/>
    <x v="2"/>
    <x v="3"/>
    <x v="271"/>
    <x v="3"/>
    <x v="0"/>
    <x v="3"/>
    <s v="Ibico Laser Imprintable Binding System Covers"/>
    <n v="251.52"/>
    <n v="6"/>
    <n v="81.739999999999995"/>
  </r>
  <r>
    <x v="688"/>
    <x v="2"/>
    <x v="3"/>
    <x v="271"/>
    <x v="3"/>
    <x v="2"/>
    <x v="9"/>
    <s v="Logitech Wireless Headset h800"/>
    <n v="99.99"/>
    <n v="1"/>
    <n v="35"/>
  </r>
  <r>
    <x v="688"/>
    <x v="2"/>
    <x v="3"/>
    <x v="252"/>
    <x v="25"/>
    <x v="0"/>
    <x v="0"/>
    <s v="Southworth 25% Cotton Linen-Finish Paper &amp; Envelopes"/>
    <n v="36.24"/>
    <n v="5"/>
    <n v="11.33"/>
  </r>
  <r>
    <x v="688"/>
    <x v="2"/>
    <x v="3"/>
    <x v="655"/>
    <x v="10"/>
    <x v="0"/>
    <x v="0"/>
    <s v="Embossed Ink Jet Note Cards"/>
    <n v="108.34"/>
    <n v="6"/>
    <n v="37.92"/>
  </r>
  <r>
    <x v="688"/>
    <x v="2"/>
    <x v="3"/>
    <x v="655"/>
    <x v="10"/>
    <x v="0"/>
    <x v="2"/>
    <s v="Eldon Fold 'N Roll Cart System"/>
    <n v="55.92"/>
    <n v="5"/>
    <n v="6.29"/>
  </r>
  <r>
    <x v="688"/>
    <x v="2"/>
    <x v="3"/>
    <x v="655"/>
    <x v="10"/>
    <x v="0"/>
    <x v="0"/>
    <s v="Xerox 1942"/>
    <n v="78.3"/>
    <n v="2"/>
    <n v="29.36"/>
  </r>
  <r>
    <x v="688"/>
    <x v="2"/>
    <x v="3"/>
    <x v="721"/>
    <x v="3"/>
    <x v="0"/>
    <x v="3"/>
    <s v="Recycled Pressboard Report Cover with Reinforced Top Hinge"/>
    <n v="18.09"/>
    <n v="7"/>
    <n v="6.56"/>
  </r>
  <r>
    <x v="688"/>
    <x v="2"/>
    <x v="3"/>
    <x v="721"/>
    <x v="3"/>
    <x v="0"/>
    <x v="10"/>
    <s v="Recycled Interoffice Envelopes with String and Button Closure, 10 x 13"/>
    <n v="71.97"/>
    <n v="3"/>
    <n v="35.99"/>
  </r>
  <r>
    <x v="689"/>
    <x v="2"/>
    <x v="3"/>
    <x v="683"/>
    <x v="0"/>
    <x v="2"/>
    <x v="9"/>
    <s v="Plantronics S12 Corded Telephone Headset System"/>
    <n v="258.7"/>
    <n v="3"/>
    <n v="64.67"/>
  </r>
  <r>
    <x v="689"/>
    <x v="2"/>
    <x v="3"/>
    <x v="304"/>
    <x v="3"/>
    <x v="0"/>
    <x v="3"/>
    <s v="Cardinal Holdit Business Card Pockets"/>
    <n v="3.98"/>
    <n v="1"/>
    <n v="1.39"/>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4"/>
    <x v="20"/>
    <x v="1"/>
    <x v="5"/>
    <s v="Office Star - Mid Back Dual function Ergonomic High Back Chair with 2-Way Adjustable Arms"/>
    <n v="434.65"/>
    <n v="3"/>
    <n v="62.78"/>
  </r>
  <r>
    <x v="692"/>
    <x v="2"/>
    <x v="3"/>
    <x v="555"/>
    <x v="0"/>
    <x v="2"/>
    <x v="6"/>
    <s v="Nortel Meridian M3904 Professional Digital phone"/>
    <n v="369.58"/>
    <n v="3"/>
    <n v="41.58"/>
  </r>
  <r>
    <x v="692"/>
    <x v="2"/>
    <x v="3"/>
    <x v="555"/>
    <x v="0"/>
    <x v="0"/>
    <x v="1"/>
    <s v="Avery 493"/>
    <n v="15.71"/>
    <n v="4"/>
    <n v="5.7"/>
  </r>
  <r>
    <x v="692"/>
    <x v="2"/>
    <x v="3"/>
    <x v="200"/>
    <x v="26"/>
    <x v="0"/>
    <x v="0"/>
    <s v="Xerox 1881"/>
    <n v="29.47"/>
    <n v="3"/>
    <n v="9.9499999999999993"/>
  </r>
  <r>
    <x v="692"/>
    <x v="2"/>
    <x v="3"/>
    <x v="731"/>
    <x v="3"/>
    <x v="1"/>
    <x v="5"/>
    <s v="Global Stack Chair without Arms, Black"/>
    <n v="41.57"/>
    <n v="2"/>
    <n v="2.6"/>
  </r>
  <r>
    <x v="692"/>
    <x v="2"/>
    <x v="3"/>
    <x v="751"/>
    <x v="1"/>
    <x v="1"/>
    <x v="8"/>
    <s v="Eldon Delta Triangular Chair Mat, 52&quot; x 58&quot;, Clear"/>
    <n v="30.34"/>
    <n v="2"/>
    <n v="-31.86"/>
  </r>
  <r>
    <x v="693"/>
    <x v="2"/>
    <x v="3"/>
    <x v="154"/>
    <x v="20"/>
    <x v="0"/>
    <x v="3"/>
    <s v="Tuff Stuff Recycled Round Ring Binders"/>
    <n v="7.71"/>
    <n v="2"/>
    <n v="2.8"/>
  </r>
  <r>
    <x v="693"/>
    <x v="2"/>
    <x v="3"/>
    <x v="151"/>
    <x v="0"/>
    <x v="1"/>
    <x v="8"/>
    <s v="Flat Face Poster Frame"/>
    <n v="22.61"/>
    <n v="3"/>
    <n v="-10.17"/>
  </r>
  <r>
    <x v="693"/>
    <x v="2"/>
    <x v="3"/>
    <x v="687"/>
    <x v="12"/>
    <x v="1"/>
    <x v="8"/>
    <s v="12-1/2 Diameter Round Wall Clock"/>
    <n v="111.89"/>
    <n v="7"/>
    <n v="22.38"/>
  </r>
  <r>
    <x v="694"/>
    <x v="2"/>
    <x v="4"/>
    <x v="221"/>
    <x v="15"/>
    <x v="0"/>
    <x v="1"/>
    <s v="Avery 499"/>
    <n v="3.98"/>
    <n v="1"/>
    <n v="1.29"/>
  </r>
  <r>
    <x v="694"/>
    <x v="2"/>
    <x v="4"/>
    <x v="221"/>
    <x v="15"/>
    <x v="1"/>
    <x v="13"/>
    <s v="Bevis 44 x 96 Conference Tables"/>
    <n v="370.62"/>
    <n v="3"/>
    <n v="-142.07"/>
  </r>
  <r>
    <x v="694"/>
    <x v="2"/>
    <x v="4"/>
    <x v="221"/>
    <x v="15"/>
    <x v="0"/>
    <x v="3"/>
    <s v="Newell 3-Hole Punched Plastic Slotted Magazine Holders for Binders"/>
    <n v="2.74"/>
    <n v="2"/>
    <n v="-2.009999999999999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5"/>
    <x v="2"/>
    <x v="4"/>
    <x v="741"/>
    <x v="0"/>
    <x v="0"/>
    <x v="4"/>
    <s v="Panasonic KP-380BK Classic Electric Pencil Sharpener"/>
    <n v="86.35"/>
    <n v="3"/>
    <n v="5.4"/>
  </r>
  <r>
    <x v="695"/>
    <x v="2"/>
    <x v="4"/>
    <x v="204"/>
    <x v="20"/>
    <x v="0"/>
    <x v="2"/>
    <s v="Super Decoflex Portable Personal File"/>
    <n v="44.94"/>
    <n v="3"/>
    <n v="12.58"/>
  </r>
  <r>
    <x v="695"/>
    <x v="2"/>
    <x v="4"/>
    <x v="204"/>
    <x v="20"/>
    <x v="0"/>
    <x v="3"/>
    <s v="Poly Designer Cover &amp; Back"/>
    <n v="45.58"/>
    <n v="3"/>
    <n v="15.95"/>
  </r>
  <r>
    <x v="695"/>
    <x v="2"/>
    <x v="4"/>
    <x v="275"/>
    <x v="25"/>
    <x v="1"/>
    <x v="5"/>
    <s v="Global Stack Chair without Arms, Black"/>
    <n v="187.06"/>
    <n v="9"/>
    <n v="11.69"/>
  </r>
  <r>
    <x v="695"/>
    <x v="2"/>
    <x v="4"/>
    <x v="423"/>
    <x v="0"/>
    <x v="0"/>
    <x v="2"/>
    <s v="Akro Stacking Bins"/>
    <n v="18.940000000000001"/>
    <n v="3"/>
    <n v="-3.79"/>
  </r>
  <r>
    <x v="695"/>
    <x v="2"/>
    <x v="4"/>
    <x v="423"/>
    <x v="0"/>
    <x v="0"/>
    <x v="2"/>
    <s v="Sterilite Show Offs Storage Containers"/>
    <n v="12.67"/>
    <n v="3"/>
    <n v="-3.17"/>
  </r>
  <r>
    <x v="695"/>
    <x v="2"/>
    <x v="4"/>
    <x v="423"/>
    <x v="0"/>
    <x v="0"/>
    <x v="1"/>
    <s v="Avery 502"/>
    <n v="5.04"/>
    <n v="2"/>
    <n v="1.76"/>
  </r>
  <r>
    <x v="695"/>
    <x v="2"/>
    <x v="4"/>
    <x v="245"/>
    <x v="0"/>
    <x v="1"/>
    <x v="5"/>
    <s v="Office Star - Contemporary Task Swivel chair with Loop Arms, Charcoal"/>
    <n v="366.74"/>
    <n v="4"/>
    <n v="-110.02"/>
  </r>
  <r>
    <x v="695"/>
    <x v="2"/>
    <x v="4"/>
    <x v="150"/>
    <x v="20"/>
    <x v="1"/>
    <x v="8"/>
    <s v="Eldon 200 Class Desk Accessories"/>
    <n v="12.56"/>
    <n v="2"/>
    <n v="4.0199999999999996"/>
  </r>
  <r>
    <x v="695"/>
    <x v="2"/>
    <x v="4"/>
    <x v="150"/>
    <x v="20"/>
    <x v="0"/>
    <x v="3"/>
    <s v="Vinyl Sectional Post Binders"/>
    <n v="90.48"/>
    <n v="3"/>
    <n v="33.93"/>
  </r>
  <r>
    <x v="695"/>
    <x v="2"/>
    <x v="4"/>
    <x v="150"/>
    <x v="20"/>
    <x v="0"/>
    <x v="0"/>
    <s v="Southworth Parchment Paper &amp; Envelopes"/>
    <n v="13.08"/>
    <n v="2"/>
    <n v="6.02"/>
  </r>
  <r>
    <x v="695"/>
    <x v="2"/>
    <x v="4"/>
    <x v="150"/>
    <x v="20"/>
    <x v="1"/>
    <x v="8"/>
    <s v="Howard Miller 13&quot; Diameter Pewter Finish Round Wall Clock"/>
    <n v="214.7"/>
    <n v="5"/>
    <n v="83.73"/>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10"/>
    <x v="2"/>
    <x v="9"/>
    <s v="ImationÂ 16GB Mini TravelDrive USB 2.0Â Flash Drive"/>
    <n v="132.52000000000001"/>
    <n v="5"/>
    <n v="34.79"/>
  </r>
  <r>
    <x v="696"/>
    <x v="2"/>
    <x v="4"/>
    <x v="753"/>
    <x v="10"/>
    <x v="0"/>
    <x v="2"/>
    <s v="Tennsco Industrial Shelving"/>
    <n v="195.64"/>
    <n v="5"/>
    <n v="-44.02"/>
  </r>
  <r>
    <x v="696"/>
    <x v="2"/>
    <x v="4"/>
    <x v="753"/>
    <x v="10"/>
    <x v="1"/>
    <x v="8"/>
    <s v="Computer Room Manger, 14&quot;"/>
    <n v="51.97"/>
    <n v="2"/>
    <n v="10.39"/>
  </r>
  <r>
    <x v="696"/>
    <x v="2"/>
    <x v="4"/>
    <x v="753"/>
    <x v="10"/>
    <x v="2"/>
    <x v="9"/>
    <s v="LogitechÂ VX Revolution Cordless Laser Mouse for Notebooks (Black)"/>
    <n v="431.98"/>
    <n v="3"/>
    <n v="-75.599999999999994"/>
  </r>
  <r>
    <x v="696"/>
    <x v="2"/>
    <x v="4"/>
    <x v="753"/>
    <x v="10"/>
    <x v="2"/>
    <x v="15"/>
    <s v="Cisco 8961 IP Phone Charcoal"/>
    <n v="224.94"/>
    <n v="3"/>
    <n v="-164.95"/>
  </r>
  <r>
    <x v="696"/>
    <x v="2"/>
    <x v="4"/>
    <x v="753"/>
    <x v="10"/>
    <x v="0"/>
    <x v="1"/>
    <s v="Avery 496"/>
    <n v="6"/>
    <n v="2"/>
    <n v="2.1"/>
  </r>
  <r>
    <x v="697"/>
    <x v="2"/>
    <x v="4"/>
    <x v="11"/>
    <x v="5"/>
    <x v="0"/>
    <x v="0"/>
    <s v="Xerox 1909"/>
    <n v="79.14"/>
    <n v="3"/>
    <n v="36.4"/>
  </r>
  <r>
    <x v="697"/>
    <x v="2"/>
    <x v="4"/>
    <x v="225"/>
    <x v="15"/>
    <x v="0"/>
    <x v="0"/>
    <s v="Xerox 1965"/>
    <n v="14.35"/>
    <n v="3"/>
    <n v="5.2"/>
  </r>
  <r>
    <x v="697"/>
    <x v="2"/>
    <x v="4"/>
    <x v="429"/>
    <x v="3"/>
    <x v="0"/>
    <x v="2"/>
    <s v="Perma STOR-ALL Hanging File Box, 13 1/8&quot;W x 12 1/4&quot;D x 10 1/2&quot;H"/>
    <n v="5.98"/>
    <n v="1"/>
    <n v="1.02"/>
  </r>
  <r>
    <x v="697"/>
    <x v="2"/>
    <x v="4"/>
    <x v="429"/>
    <x v="3"/>
    <x v="2"/>
    <x v="6"/>
    <s v="Cisco Small Business SPA 502G VoIP phone"/>
    <n v="246.17"/>
    <n v="3"/>
    <n v="21.54"/>
  </r>
  <r>
    <x v="697"/>
    <x v="2"/>
    <x v="4"/>
    <x v="406"/>
    <x v="3"/>
    <x v="0"/>
    <x v="3"/>
    <s v="Computer Printout Index Tabs"/>
    <n v="6.72"/>
    <n v="5"/>
    <n v="2.35"/>
  </r>
  <r>
    <x v="697"/>
    <x v="2"/>
    <x v="4"/>
    <x v="406"/>
    <x v="3"/>
    <x v="1"/>
    <x v="13"/>
    <s v="Bevis 36 x 72 Conference Tables"/>
    <n v="298.77999999999997"/>
    <n v="3"/>
    <n v="7.47"/>
  </r>
  <r>
    <x v="697"/>
    <x v="2"/>
    <x v="4"/>
    <x v="368"/>
    <x v="15"/>
    <x v="1"/>
    <x v="8"/>
    <s v="Eldon Image Series Desk Accessories, Burgundy"/>
    <n v="16.72"/>
    <n v="5"/>
    <n v="3.34"/>
  </r>
  <r>
    <x v="697"/>
    <x v="2"/>
    <x v="4"/>
    <x v="596"/>
    <x v="3"/>
    <x v="1"/>
    <x v="13"/>
    <s v="Hon 61000 Series Interactive Training Tables"/>
    <n v="71.09"/>
    <n v="2"/>
    <n v="-1.78"/>
  </r>
  <r>
    <x v="697"/>
    <x v="2"/>
    <x v="4"/>
    <x v="754"/>
    <x v="17"/>
    <x v="1"/>
    <x v="13"/>
    <s v="Global Adaptabilities Conference Tables"/>
    <n v="1685.88"/>
    <n v="6"/>
    <n v="320.32"/>
  </r>
  <r>
    <x v="697"/>
    <x v="2"/>
    <x v="4"/>
    <x v="754"/>
    <x v="17"/>
    <x v="0"/>
    <x v="3"/>
    <s v="Avery Poly Binder Pockets"/>
    <n v="5.73"/>
    <n v="2"/>
    <n v="2"/>
  </r>
  <r>
    <x v="697"/>
    <x v="2"/>
    <x v="4"/>
    <x v="81"/>
    <x v="16"/>
    <x v="0"/>
    <x v="0"/>
    <s v="Snap-A-Way Black Print Carbonless Speed Message, No Reply Area, Duplicate"/>
    <n v="93.25"/>
    <n v="4"/>
    <n v="31.47"/>
  </r>
  <r>
    <x v="697"/>
    <x v="2"/>
    <x v="4"/>
    <x v="81"/>
    <x v="16"/>
    <x v="2"/>
    <x v="6"/>
    <s v="Avaya 4621SW VoIP phone"/>
    <n v="177.48"/>
    <n v="3"/>
    <n v="19.97"/>
  </r>
  <r>
    <x v="698"/>
    <x v="2"/>
    <x v="4"/>
    <x v="671"/>
    <x v="10"/>
    <x v="0"/>
    <x v="7"/>
    <s v="Advantus T-Pin Paper Clips"/>
    <n v="7.22"/>
    <n v="2"/>
    <n v="1.71"/>
  </r>
  <r>
    <x v="698"/>
    <x v="2"/>
    <x v="4"/>
    <x v="671"/>
    <x v="10"/>
    <x v="0"/>
    <x v="0"/>
    <s v="Xerox 1951"/>
    <n v="49.57"/>
    <n v="2"/>
    <n v="15.49"/>
  </r>
  <r>
    <x v="698"/>
    <x v="2"/>
    <x v="4"/>
    <x v="671"/>
    <x v="10"/>
    <x v="1"/>
    <x v="8"/>
    <s v="DAX Solid Wood Frames"/>
    <n v="54.71"/>
    <n v="7"/>
    <n v="11.63"/>
  </r>
  <r>
    <x v="698"/>
    <x v="2"/>
    <x v="4"/>
    <x v="721"/>
    <x v="1"/>
    <x v="0"/>
    <x v="3"/>
    <s v="Insertable Tab Post Binder Dividers"/>
    <n v="3.21"/>
    <n v="2"/>
    <n v="-5.29"/>
  </r>
  <r>
    <x v="698"/>
    <x v="2"/>
    <x v="4"/>
    <x v="721"/>
    <x v="1"/>
    <x v="2"/>
    <x v="9"/>
    <s v="Logitech Desktop MK120 Mouse and keyboard Combo"/>
    <n v="26.18"/>
    <n v="2"/>
    <n v="-3.27"/>
  </r>
  <r>
    <x v="698"/>
    <x v="2"/>
    <x v="4"/>
    <x v="671"/>
    <x v="24"/>
    <x v="0"/>
    <x v="12"/>
    <s v="Belkin 5 Outlet SurgeMaster Power Centers"/>
    <n v="54.48"/>
    <n v="1"/>
    <n v="15.25"/>
  </r>
  <r>
    <x v="698"/>
    <x v="2"/>
    <x v="4"/>
    <x v="344"/>
    <x v="3"/>
    <x v="1"/>
    <x v="8"/>
    <s v="Executive Impressions 8-1/2&quot; Career Panel/Partition Cubicle Clock"/>
    <n v="41.6"/>
    <n v="4"/>
    <n v="14.14"/>
  </r>
  <r>
    <x v="699"/>
    <x v="2"/>
    <x v="4"/>
    <x v="740"/>
    <x v="20"/>
    <x v="0"/>
    <x v="3"/>
    <s v="GBC Twin Loop Wire Binding Elements, 9/16&quot; Spine, Black"/>
    <n v="85.23"/>
    <n v="7"/>
    <n v="30.9"/>
  </r>
  <r>
    <x v="699"/>
    <x v="2"/>
    <x v="4"/>
    <x v="740"/>
    <x v="20"/>
    <x v="0"/>
    <x v="1"/>
    <s v="Alphabetical Labels for Top Tab Filing"/>
    <n v="44.4"/>
    <n v="3"/>
    <n v="22.2"/>
  </r>
  <r>
    <x v="699"/>
    <x v="2"/>
    <x v="4"/>
    <x v="740"/>
    <x v="20"/>
    <x v="1"/>
    <x v="5"/>
    <s v="Hon Mobius Operator's Chair"/>
    <n v="442.76"/>
    <n v="4"/>
    <n v="59.04"/>
  </r>
  <r>
    <x v="699"/>
    <x v="2"/>
    <x v="4"/>
    <x v="740"/>
    <x v="20"/>
    <x v="2"/>
    <x v="15"/>
    <s v="Bady BDG101FRU Card Printer"/>
    <n v="3999.95"/>
    <n v="5"/>
    <n v="1159.99"/>
  </r>
  <r>
    <x v="699"/>
    <x v="2"/>
    <x v="4"/>
    <x v="740"/>
    <x v="20"/>
    <x v="2"/>
    <x v="9"/>
    <s v="SanDisk Ultra 64 GB MicroSDHC Class 10 Memory Card"/>
    <n v="199.95"/>
    <n v="5"/>
    <n v="21.99"/>
  </r>
  <r>
    <x v="699"/>
    <x v="2"/>
    <x v="4"/>
    <x v="740"/>
    <x v="20"/>
    <x v="1"/>
    <x v="8"/>
    <s v="Staple-based wall hangings"/>
    <n v="63.68"/>
    <n v="8"/>
    <n v="28.02"/>
  </r>
  <r>
    <x v="700"/>
    <x v="2"/>
    <x v="4"/>
    <x v="169"/>
    <x v="7"/>
    <x v="1"/>
    <x v="8"/>
    <s v="Tenex 46&quot; x 60&quot; Computer Anti-Static Chairmat, Rectangular Shaped"/>
    <n v="211.96"/>
    <n v="2"/>
    <n v="42.39"/>
  </r>
  <r>
    <x v="700"/>
    <x v="2"/>
    <x v="4"/>
    <x v="68"/>
    <x v="10"/>
    <x v="0"/>
    <x v="2"/>
    <s v="Smead Adjustable Mobile File Trolley with Lockable Top"/>
    <n v="1006.06"/>
    <n v="3"/>
    <n v="88.03"/>
  </r>
  <r>
    <x v="700"/>
    <x v="2"/>
    <x v="4"/>
    <x v="68"/>
    <x v="10"/>
    <x v="0"/>
    <x v="0"/>
    <s v="Xerox 1898"/>
    <n v="10.69"/>
    <n v="2"/>
    <n v="3.74"/>
  </r>
  <r>
    <x v="700"/>
    <x v="2"/>
    <x v="4"/>
    <x v="68"/>
    <x v="10"/>
    <x v="0"/>
    <x v="0"/>
    <s v="Xerox 222"/>
    <n v="10.37"/>
    <n v="2"/>
    <n v="3.63"/>
  </r>
  <r>
    <x v="700"/>
    <x v="2"/>
    <x v="4"/>
    <x v="68"/>
    <x v="10"/>
    <x v="0"/>
    <x v="2"/>
    <s v="Hanging Personal Folder File"/>
    <n v="25.12"/>
    <n v="2"/>
    <n v="1.57"/>
  </r>
  <r>
    <x v="700"/>
    <x v="2"/>
    <x v="4"/>
    <x v="68"/>
    <x v="10"/>
    <x v="2"/>
    <x v="9"/>
    <s v="SanDisk Cruzer 64 GB USB Flash Drive"/>
    <n v="58.11"/>
    <n v="2"/>
    <n v="7.26"/>
  </r>
  <r>
    <x v="700"/>
    <x v="2"/>
    <x v="4"/>
    <x v="335"/>
    <x v="3"/>
    <x v="0"/>
    <x v="0"/>
    <s v="Xerox 1920"/>
    <n v="17.940000000000001"/>
    <n v="3"/>
    <n v="8.07"/>
  </r>
  <r>
    <x v="701"/>
    <x v="2"/>
    <x v="4"/>
    <x v="331"/>
    <x v="22"/>
    <x v="2"/>
    <x v="9"/>
    <s v="Sony Micro Vault Click 8 GB USB 2.0 Flash Drive"/>
    <n v="93.98"/>
    <n v="2"/>
    <n v="13.16"/>
  </r>
  <r>
    <x v="701"/>
    <x v="2"/>
    <x v="4"/>
    <x v="621"/>
    <x v="2"/>
    <x v="0"/>
    <x v="10"/>
    <s v="Staple envelope"/>
    <n v="9.34"/>
    <n v="1"/>
    <n v="3.5"/>
  </r>
  <r>
    <x v="701"/>
    <x v="2"/>
    <x v="4"/>
    <x v="621"/>
    <x v="2"/>
    <x v="0"/>
    <x v="4"/>
    <s v="Newell 319"/>
    <n v="79.36"/>
    <n v="5"/>
    <n v="9.92"/>
  </r>
  <r>
    <x v="701"/>
    <x v="2"/>
    <x v="4"/>
    <x v="152"/>
    <x v="20"/>
    <x v="0"/>
    <x v="4"/>
    <s v="Sanford Pocket Accent Highlighters"/>
    <n v="8"/>
    <n v="5"/>
    <n v="3.44"/>
  </r>
  <r>
    <x v="701"/>
    <x v="2"/>
    <x v="4"/>
    <x v="332"/>
    <x v="3"/>
    <x v="0"/>
    <x v="0"/>
    <s v="TOPS Money Receipt Book, Consecutively Numbered in Red,"/>
    <n v="32.04"/>
    <n v="4"/>
    <n v="14.42"/>
  </r>
  <r>
    <x v="701"/>
    <x v="2"/>
    <x v="4"/>
    <x v="2"/>
    <x v="0"/>
    <x v="2"/>
    <x v="6"/>
    <s v="I Need's 3d Hello Kitty Hybrid Silicone Case Cover for HTC One X 4g with 3d Hello Kitty Stylus Pen Green/pink"/>
    <n v="19.14"/>
    <n v="2"/>
    <n v="1.91"/>
  </r>
  <r>
    <x v="701"/>
    <x v="2"/>
    <x v="4"/>
    <x v="433"/>
    <x v="6"/>
    <x v="0"/>
    <x v="4"/>
    <s v="4009 Highlighters by Sanford"/>
    <n v="27.86"/>
    <n v="7"/>
    <n v="9.19"/>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2"/>
    <x v="2"/>
    <x v="4"/>
    <x v="310"/>
    <x v="22"/>
    <x v="0"/>
    <x v="0"/>
    <s v="Xerox 1965"/>
    <n v="11.96"/>
    <n v="2"/>
    <n v="5.86"/>
  </r>
  <r>
    <x v="702"/>
    <x v="2"/>
    <x v="4"/>
    <x v="431"/>
    <x v="2"/>
    <x v="2"/>
    <x v="6"/>
    <s v="ClearOne CHATAttach 160 -Â speaker phone"/>
    <n v="743.99"/>
    <n v="2"/>
    <n v="-124"/>
  </r>
  <r>
    <x v="702"/>
    <x v="2"/>
    <x v="4"/>
    <x v="344"/>
    <x v="1"/>
    <x v="0"/>
    <x v="10"/>
    <s v="Grip Seal Envelopes"/>
    <n v="7.07"/>
    <n v="2"/>
    <n v="2.39"/>
  </r>
  <r>
    <x v="703"/>
    <x v="2"/>
    <x v="4"/>
    <x v="207"/>
    <x v="3"/>
    <x v="0"/>
    <x v="0"/>
    <s v="Xerox 1920"/>
    <n v="5.98"/>
    <n v="1"/>
    <n v="2.69"/>
  </r>
  <r>
    <x v="704"/>
    <x v="2"/>
    <x v="4"/>
    <x v="422"/>
    <x v="6"/>
    <x v="0"/>
    <x v="4"/>
    <s v="Rogers Handheld Barrel Pencil Sharpener"/>
    <n v="10.96"/>
    <n v="4"/>
    <n v="2.96"/>
  </r>
  <r>
    <x v="704"/>
    <x v="2"/>
    <x v="4"/>
    <x v="76"/>
    <x v="2"/>
    <x v="0"/>
    <x v="2"/>
    <s v="Belkin 19&quot; Vented Equipment Shelf, Black"/>
    <n v="82.37"/>
    <n v="2"/>
    <n v="-19.559999999999999"/>
  </r>
  <r>
    <x v="704"/>
    <x v="2"/>
    <x v="4"/>
    <x v="747"/>
    <x v="22"/>
    <x v="0"/>
    <x v="10"/>
    <s v="Manila Recycled Extra-Heavyweight Clasp Envelopes, 6&quot; x 9&quot;"/>
    <n v="54.9"/>
    <n v="5"/>
    <n v="26.9"/>
  </r>
  <r>
    <x v="704"/>
    <x v="2"/>
    <x v="4"/>
    <x v="312"/>
    <x v="20"/>
    <x v="1"/>
    <x v="8"/>
    <s v="OIC Stacking Trays"/>
    <n v="10.02"/>
    <n v="3"/>
    <n v="4.41"/>
  </r>
  <r>
    <x v="704"/>
    <x v="2"/>
    <x v="4"/>
    <x v="312"/>
    <x v="20"/>
    <x v="2"/>
    <x v="6"/>
    <s v="Jawbone JAMBOX Wireless Bluetooth Speaker"/>
    <n v="631.96"/>
    <n v="4"/>
    <n v="303.33999999999997"/>
  </r>
  <r>
    <x v="704"/>
    <x v="2"/>
    <x v="4"/>
    <x v="98"/>
    <x v="3"/>
    <x v="2"/>
    <x v="9"/>
    <s v="Memorex Mini Travel Drive 32 GB USB 2.0 Flash Drive"/>
    <n v="120"/>
    <n v="6"/>
    <n v="46.8"/>
  </r>
  <r>
    <x v="704"/>
    <x v="2"/>
    <x v="4"/>
    <x v="98"/>
    <x v="3"/>
    <x v="0"/>
    <x v="12"/>
    <s v="Staple holder"/>
    <n v="8.67"/>
    <n v="1"/>
    <n v="2.34"/>
  </r>
  <r>
    <x v="705"/>
    <x v="2"/>
    <x v="4"/>
    <x v="564"/>
    <x v="10"/>
    <x v="1"/>
    <x v="8"/>
    <s v="GE 48&quot; Fluorescent Tube, Cool White Energy Saver, 34 Watts, 30/Box"/>
    <n v="79.38"/>
    <n v="1"/>
    <n v="29.77"/>
  </r>
  <r>
    <x v="705"/>
    <x v="2"/>
    <x v="4"/>
    <x v="521"/>
    <x v="16"/>
    <x v="0"/>
    <x v="3"/>
    <s v="GBC DocuBind P50 Personal Binding Machine"/>
    <n v="57.58"/>
    <n v="3"/>
    <n v="-44.15"/>
  </r>
  <r>
    <x v="705"/>
    <x v="2"/>
    <x v="4"/>
    <x v="521"/>
    <x v="16"/>
    <x v="0"/>
    <x v="0"/>
    <s v="Xerox 23"/>
    <n v="31.1"/>
    <n v="6"/>
    <n v="10.89"/>
  </r>
  <r>
    <x v="705"/>
    <x v="2"/>
    <x v="4"/>
    <x v="521"/>
    <x v="16"/>
    <x v="1"/>
    <x v="8"/>
    <s v="DAX Copper Panel Document Frame, 5 x 7 Size"/>
    <n v="30.19"/>
    <n v="3"/>
    <n v="8.3000000000000007"/>
  </r>
  <r>
    <x v="705"/>
    <x v="2"/>
    <x v="4"/>
    <x v="521"/>
    <x v="16"/>
    <x v="2"/>
    <x v="6"/>
    <s v="LF Elite 3D Dazzle Designer Hard Case Cover, Lf Stylus Pen and Wiper For Apple Iphone 5c Mini Lite"/>
    <n v="43.6"/>
    <n v="5"/>
    <n v="4.3600000000000003"/>
  </r>
  <r>
    <x v="705"/>
    <x v="2"/>
    <x v="4"/>
    <x v="521"/>
    <x v="16"/>
    <x v="0"/>
    <x v="4"/>
    <s v="Dixon Ticonderoga Pencils"/>
    <n v="4.7699999999999996"/>
    <n v="2"/>
    <n v="0.42"/>
  </r>
  <r>
    <x v="705"/>
    <x v="2"/>
    <x v="4"/>
    <x v="521"/>
    <x v="16"/>
    <x v="0"/>
    <x v="3"/>
    <s v="Wilson Jones International Size A4 Ring Binders"/>
    <n v="10.38"/>
    <n v="2"/>
    <n v="-7.61"/>
  </r>
  <r>
    <x v="705"/>
    <x v="2"/>
    <x v="4"/>
    <x v="521"/>
    <x v="16"/>
    <x v="0"/>
    <x v="3"/>
    <s v="Avery Heavy-Duty EZD  Binder With Locking Rings"/>
    <n v="13.39"/>
    <n v="8"/>
    <n v="-9.82"/>
  </r>
  <r>
    <x v="705"/>
    <x v="2"/>
    <x v="4"/>
    <x v="495"/>
    <x v="12"/>
    <x v="2"/>
    <x v="9"/>
    <s v="ImationÂ 16GB Mini TravelDrive USB 2.0Â Flash Drive"/>
    <n v="185.53"/>
    <n v="7"/>
    <n v="48.7"/>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6"/>
    <x v="2"/>
    <x v="4"/>
    <x v="0"/>
    <x v="16"/>
    <x v="0"/>
    <x v="3"/>
    <s v="GBC Instant Report Kit"/>
    <n v="7.76"/>
    <n v="4"/>
    <n v="-5.18"/>
  </r>
  <r>
    <x v="706"/>
    <x v="2"/>
    <x v="4"/>
    <x v="46"/>
    <x v="10"/>
    <x v="0"/>
    <x v="0"/>
    <s v="TOPS Voice Message Log Book, Flash Format"/>
    <n v="15.23"/>
    <n v="4"/>
    <n v="5.52"/>
  </r>
  <r>
    <x v="707"/>
    <x v="2"/>
    <x v="4"/>
    <x v="728"/>
    <x v="37"/>
    <x v="0"/>
    <x v="2"/>
    <s v="SAFCO Commercial Wire Shelving, Black"/>
    <n v="552.55999999999995"/>
    <n v="4"/>
    <n v="0"/>
  </r>
  <r>
    <x v="707"/>
    <x v="2"/>
    <x v="4"/>
    <x v="445"/>
    <x v="3"/>
    <x v="0"/>
    <x v="0"/>
    <s v="Xerox 196"/>
    <n v="17.34"/>
    <n v="3"/>
    <n v="8.5"/>
  </r>
  <r>
    <x v="707"/>
    <x v="2"/>
    <x v="4"/>
    <x v="42"/>
    <x v="3"/>
    <x v="1"/>
    <x v="8"/>
    <s v="Tenex Carpeted, Granite-Look or Clear Contemporary Contour Shape Chair Mats"/>
    <n v="282.83999999999997"/>
    <n v="4"/>
    <n v="19.8"/>
  </r>
  <r>
    <x v="707"/>
    <x v="2"/>
    <x v="4"/>
    <x v="42"/>
    <x v="3"/>
    <x v="0"/>
    <x v="1"/>
    <s v="Avery 481"/>
    <n v="27.72"/>
    <n v="9"/>
    <n v="13.31"/>
  </r>
  <r>
    <x v="708"/>
    <x v="2"/>
    <x v="4"/>
    <x v="132"/>
    <x v="16"/>
    <x v="0"/>
    <x v="3"/>
    <s v="Pressboard Hanging Data Binders for Unburst Sheets"/>
    <n v="2.95"/>
    <n v="2"/>
    <n v="-2.16"/>
  </r>
  <r>
    <x v="708"/>
    <x v="2"/>
    <x v="4"/>
    <x v="132"/>
    <x v="16"/>
    <x v="0"/>
    <x v="3"/>
    <s v="GBC Prepunched Paper, 19-Hole, for Binding Systems, 24-lb"/>
    <n v="27.02"/>
    <n v="6"/>
    <n v="-21.6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9"/>
    <x v="1"/>
    <x v="0"/>
    <x v="3"/>
    <s v="Acco Recycled 2&quot; Capacity Laser Printer Hanging Data Binders"/>
    <n v="2.89"/>
    <n v="1"/>
    <n v="-4.7699999999999996"/>
  </r>
  <r>
    <x v="708"/>
    <x v="2"/>
    <x v="4"/>
    <x v="399"/>
    <x v="1"/>
    <x v="0"/>
    <x v="7"/>
    <s v="Acco Hot Clips Clips to Go"/>
    <n v="7.9"/>
    <n v="3"/>
    <n v="2.4700000000000002"/>
  </r>
  <r>
    <x v="708"/>
    <x v="2"/>
    <x v="4"/>
    <x v="399"/>
    <x v="1"/>
    <x v="1"/>
    <x v="8"/>
    <s v="Flat Face Poster Frame"/>
    <n v="22.61"/>
    <n v="3"/>
    <n v="-10.17"/>
  </r>
  <r>
    <x v="708"/>
    <x v="2"/>
    <x v="4"/>
    <x v="399"/>
    <x v="1"/>
    <x v="0"/>
    <x v="0"/>
    <s v="Wirebound Message Books, Four 2 3/4 x 5 Forms per Page, 200 Sets per Book"/>
    <n v="30.53"/>
    <n v="8"/>
    <n v="9.5399999999999991"/>
  </r>
  <r>
    <x v="709"/>
    <x v="2"/>
    <x v="4"/>
    <x v="34"/>
    <x v="3"/>
    <x v="0"/>
    <x v="2"/>
    <s v="Home/Office Personal File Carts"/>
    <n v="104.28"/>
    <n v="3"/>
    <n v="26.07"/>
  </r>
  <r>
    <x v="709"/>
    <x v="2"/>
    <x v="4"/>
    <x v="34"/>
    <x v="3"/>
    <x v="0"/>
    <x v="0"/>
    <s v="Universal Premium White Copier/Laser Paper (20Lb. and 87 Bright)"/>
    <n v="17.940000000000001"/>
    <n v="3"/>
    <n v="8.7899999999999991"/>
  </r>
  <r>
    <x v="710"/>
    <x v="2"/>
    <x v="4"/>
    <x v="224"/>
    <x v="6"/>
    <x v="1"/>
    <x v="5"/>
    <s v="Hon 4070 Series Pagoda Round Back Stacking Chairs"/>
    <n v="641.96"/>
    <n v="2"/>
    <n v="179.75"/>
  </r>
  <r>
    <x v="710"/>
    <x v="2"/>
    <x v="4"/>
    <x v="84"/>
    <x v="20"/>
    <x v="0"/>
    <x v="12"/>
    <s v="Belkin Premiere Surge Master II 8-outlet surge protector"/>
    <n v="242.9"/>
    <n v="5"/>
    <n v="70.44"/>
  </r>
  <r>
    <x v="710"/>
    <x v="2"/>
    <x v="4"/>
    <x v="84"/>
    <x v="20"/>
    <x v="0"/>
    <x v="2"/>
    <s v="Safco Industrial Wire Shelving System"/>
    <n v="454.9"/>
    <n v="5"/>
    <n v="0"/>
  </r>
  <r>
    <x v="710"/>
    <x v="2"/>
    <x v="4"/>
    <x v="84"/>
    <x v="20"/>
    <x v="1"/>
    <x v="8"/>
    <s v="Nu-Dell Float Frame 11 x 14 1/2"/>
    <n v="35.92"/>
    <n v="4"/>
    <n v="15.09"/>
  </r>
  <r>
    <x v="710"/>
    <x v="2"/>
    <x v="4"/>
    <x v="84"/>
    <x v="20"/>
    <x v="1"/>
    <x v="8"/>
    <s v="DAX Value U-Channel Document Frames, Easel Back"/>
    <n v="39.76"/>
    <n v="8"/>
    <n v="12.33"/>
  </r>
  <r>
    <x v="710"/>
    <x v="2"/>
    <x v="4"/>
    <x v="84"/>
    <x v="20"/>
    <x v="0"/>
    <x v="3"/>
    <s v="Recycled Easel Ring Binders"/>
    <n v="47.74"/>
    <n v="4"/>
    <n v="14.92"/>
  </r>
  <r>
    <x v="710"/>
    <x v="2"/>
    <x v="4"/>
    <x v="478"/>
    <x v="3"/>
    <x v="0"/>
    <x v="3"/>
    <s v="GBC Personal VeloBind Strips"/>
    <n v="9.58"/>
    <n v="1"/>
    <n v="3.35"/>
  </r>
  <r>
    <x v="710"/>
    <x v="2"/>
    <x v="4"/>
    <x v="132"/>
    <x v="18"/>
    <x v="0"/>
    <x v="4"/>
    <s v="Newell 341"/>
    <n v="21.4"/>
    <n v="5"/>
    <n v="6.21"/>
  </r>
  <r>
    <x v="710"/>
    <x v="2"/>
    <x v="4"/>
    <x v="123"/>
    <x v="3"/>
    <x v="0"/>
    <x v="12"/>
    <s v="Staple holder"/>
    <n v="87.84"/>
    <n v="8"/>
    <n v="23.72"/>
  </r>
  <r>
    <x v="711"/>
    <x v="2"/>
    <x v="4"/>
    <x v="81"/>
    <x v="3"/>
    <x v="1"/>
    <x v="8"/>
    <s v="Luxo Professional Fluorescent Magnifier Lamp with Clamp-Mount Base"/>
    <n v="1049.2"/>
    <n v="5"/>
    <n v="272.79000000000002"/>
  </r>
  <r>
    <x v="711"/>
    <x v="2"/>
    <x v="4"/>
    <x v="81"/>
    <x v="3"/>
    <x v="0"/>
    <x v="3"/>
    <s v="Wilson Jones Turn Tabs Binder Tool for Ring Binders"/>
    <n v="15.42"/>
    <n v="4"/>
    <n v="5.01"/>
  </r>
  <r>
    <x v="711"/>
    <x v="2"/>
    <x v="4"/>
    <x v="519"/>
    <x v="25"/>
    <x v="2"/>
    <x v="6"/>
    <s v="Cisco Unified IP Phone 7945G VoIP phone"/>
    <n v="1363.96"/>
    <n v="5"/>
    <n v="85.25"/>
  </r>
  <r>
    <x v="711"/>
    <x v="2"/>
    <x v="4"/>
    <x v="622"/>
    <x v="16"/>
    <x v="0"/>
    <x v="3"/>
    <s v="Avery Non-Stick Binders"/>
    <n v="2.69"/>
    <n v="2"/>
    <n v="-2.25"/>
  </r>
  <r>
    <x v="711"/>
    <x v="2"/>
    <x v="4"/>
    <x v="469"/>
    <x v="26"/>
    <x v="0"/>
    <x v="3"/>
    <s v="GBC Durable Plastic Covers"/>
    <n v="40.64"/>
    <n v="7"/>
    <n v="-32.51"/>
  </r>
  <r>
    <x v="712"/>
    <x v="2"/>
    <x v="4"/>
    <x v="564"/>
    <x v="3"/>
    <x v="2"/>
    <x v="6"/>
    <s v="Motorola HK250 Universal Bluetooth Headset"/>
    <n v="55.18"/>
    <n v="3"/>
    <n v="-12.41"/>
  </r>
  <r>
    <x v="712"/>
    <x v="2"/>
    <x v="4"/>
    <x v="564"/>
    <x v="3"/>
    <x v="2"/>
    <x v="9"/>
    <s v="ImationÂ 16GB Mini TravelDrive USB 2.0Â Flash Drive"/>
    <n v="66.260000000000005"/>
    <n v="2"/>
    <n v="27.17"/>
  </r>
  <r>
    <x v="712"/>
    <x v="2"/>
    <x v="4"/>
    <x v="49"/>
    <x v="17"/>
    <x v="2"/>
    <x v="15"/>
    <s v="Panasonic KX MB2061 Multifunction Printer"/>
    <n v="2396.4"/>
    <n v="10"/>
    <n v="179.73"/>
  </r>
  <r>
    <x v="712"/>
    <x v="2"/>
    <x v="4"/>
    <x v="85"/>
    <x v="43"/>
    <x v="0"/>
    <x v="0"/>
    <s v="Easy-staple paper"/>
    <n v="111.96"/>
    <n v="2"/>
    <n v="54.86"/>
  </r>
  <r>
    <x v="712"/>
    <x v="2"/>
    <x v="4"/>
    <x v="756"/>
    <x v="0"/>
    <x v="0"/>
    <x v="3"/>
    <s v="Pressboard Covers with Storage Hooks, 9 1/2&quot; x 11&quot;, Light Blue"/>
    <n v="1.96"/>
    <n v="2"/>
    <n v="-3.24"/>
  </r>
  <r>
    <x v="712"/>
    <x v="2"/>
    <x v="4"/>
    <x v="756"/>
    <x v="0"/>
    <x v="0"/>
    <x v="0"/>
    <s v="Southworth 100% Cotton The Best Paper"/>
    <n v="82.66"/>
    <n v="9"/>
    <n v="31"/>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0"/>
    <s v="Ampad #10 Peel &amp; Seel Holiday Envelopes"/>
    <n v="26.88"/>
    <n v="6"/>
    <n v="12.9"/>
  </r>
  <r>
    <x v="713"/>
    <x v="2"/>
    <x v="4"/>
    <x v="721"/>
    <x v="23"/>
    <x v="2"/>
    <x v="6"/>
    <s v="Digium D40 VoIP phone"/>
    <n v="257.98"/>
    <n v="2"/>
    <n v="74.81"/>
  </r>
  <r>
    <x v="713"/>
    <x v="2"/>
    <x v="4"/>
    <x v="467"/>
    <x v="4"/>
    <x v="0"/>
    <x v="1"/>
    <s v="Avery 493"/>
    <n v="14.73"/>
    <n v="3"/>
    <n v="7.22"/>
  </r>
  <r>
    <x v="713"/>
    <x v="2"/>
    <x v="4"/>
    <x v="458"/>
    <x v="3"/>
    <x v="2"/>
    <x v="6"/>
    <s v="Nortel Business Series Terminal T7208 Digital phone"/>
    <n v="222.38"/>
    <n v="2"/>
    <n v="22.24"/>
  </r>
  <r>
    <x v="714"/>
    <x v="2"/>
    <x v="4"/>
    <x v="437"/>
    <x v="3"/>
    <x v="1"/>
    <x v="8"/>
    <s v="Eldon Image Series Desk Accessories, Ebony"/>
    <n v="37.049999999999997"/>
    <n v="3"/>
    <n v="16.3"/>
  </r>
  <r>
    <x v="714"/>
    <x v="2"/>
    <x v="4"/>
    <x v="318"/>
    <x v="1"/>
    <x v="2"/>
    <x v="6"/>
    <s v="Mitel MiVoice 5330e IP Phone"/>
    <n v="1979.93"/>
    <n v="9"/>
    <n v="148.49"/>
  </r>
  <r>
    <x v="714"/>
    <x v="2"/>
    <x v="4"/>
    <x v="64"/>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5"/>
    <x v="2"/>
    <x v="4"/>
    <x v="469"/>
    <x v="6"/>
    <x v="0"/>
    <x v="14"/>
    <s v="Acme Hot Forged Carbon Steel Scissors with Nickel-Plated Handles, 3 7/8&quot; Cut, 8&quot;L"/>
    <n v="69.5"/>
    <n v="5"/>
    <n v="20.16"/>
  </r>
  <r>
    <x v="715"/>
    <x v="2"/>
    <x v="4"/>
    <x v="469"/>
    <x v="6"/>
    <x v="0"/>
    <x v="0"/>
    <s v="Xerox 1911"/>
    <n v="191.6"/>
    <n v="4"/>
    <n v="91.97"/>
  </r>
  <r>
    <x v="715"/>
    <x v="2"/>
    <x v="4"/>
    <x v="285"/>
    <x v="2"/>
    <x v="0"/>
    <x v="4"/>
    <s v="BIC Liqua Brite Liner"/>
    <n v="16.66"/>
    <n v="3"/>
    <n v="3.33"/>
  </r>
  <r>
    <x v="716"/>
    <x v="2"/>
    <x v="4"/>
    <x v="640"/>
    <x v="4"/>
    <x v="1"/>
    <x v="8"/>
    <s v="Eldon Expressions Mahogany Wood Desk Collection"/>
    <n v="24.96"/>
    <n v="4"/>
    <n v="6.24"/>
  </r>
  <r>
    <x v="716"/>
    <x v="2"/>
    <x v="4"/>
    <x v="640"/>
    <x v="4"/>
    <x v="0"/>
    <x v="0"/>
    <s v="Wirebound Service Call Books, 5 1/2&quot; x 4&quot;"/>
    <n v="19.36"/>
    <n v="2"/>
    <n v="9.2899999999999991"/>
  </r>
  <r>
    <x v="716"/>
    <x v="2"/>
    <x v="4"/>
    <x v="640"/>
    <x v="4"/>
    <x v="0"/>
    <x v="2"/>
    <s v="Fellowes Strictly Business Drawer File, Letter/Legal Size"/>
    <n v="1267.6500000000001"/>
    <n v="9"/>
    <n v="152.12"/>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7"/>
    <x v="2"/>
    <x v="4"/>
    <x v="495"/>
    <x v="2"/>
    <x v="0"/>
    <x v="4"/>
    <s v="OIC #2 Pencils, Medium Soft"/>
    <n v="1.5"/>
    <n v="1"/>
    <n v="0.17"/>
  </r>
  <r>
    <x v="717"/>
    <x v="2"/>
    <x v="4"/>
    <x v="495"/>
    <x v="2"/>
    <x v="0"/>
    <x v="12"/>
    <s v="Holmes HEPA Air Purifier"/>
    <n v="34.85"/>
    <n v="2"/>
    <n v="6.53"/>
  </r>
  <r>
    <x v="717"/>
    <x v="2"/>
    <x v="4"/>
    <x v="149"/>
    <x v="3"/>
    <x v="0"/>
    <x v="7"/>
    <s v="Alliance Big Bands Rubber Bands, 12/Pack"/>
    <n v="5.94"/>
    <n v="3"/>
    <n v="0"/>
  </r>
  <r>
    <x v="717"/>
    <x v="2"/>
    <x v="4"/>
    <x v="149"/>
    <x v="3"/>
    <x v="0"/>
    <x v="0"/>
    <s v="Xerox 1946"/>
    <n v="45.36"/>
    <n v="7"/>
    <n v="21.77"/>
  </r>
  <r>
    <x v="717"/>
    <x v="2"/>
    <x v="4"/>
    <x v="149"/>
    <x v="3"/>
    <x v="2"/>
    <x v="6"/>
    <s v="Cisco SPA508G"/>
    <n v="211.17"/>
    <n v="4"/>
    <n v="23.76"/>
  </r>
  <r>
    <x v="717"/>
    <x v="2"/>
    <x v="4"/>
    <x v="149"/>
    <x v="3"/>
    <x v="1"/>
    <x v="5"/>
    <s v="Global Low Back Tilter Chair"/>
    <n v="484.7"/>
    <n v="6"/>
    <n v="-84.82"/>
  </r>
  <r>
    <x v="717"/>
    <x v="2"/>
    <x v="4"/>
    <x v="149"/>
    <x v="3"/>
    <x v="2"/>
    <x v="15"/>
    <s v="Fellowes Powershred HS-440 4-Sheet High Security Shredder"/>
    <n v="371.98"/>
    <n v="3"/>
    <n v="116.24"/>
  </r>
  <r>
    <x v="717"/>
    <x v="2"/>
    <x v="4"/>
    <x v="552"/>
    <x v="16"/>
    <x v="0"/>
    <x v="2"/>
    <s v="Advantus Rolling Drawer Organizers"/>
    <n v="184.7"/>
    <n v="6"/>
    <n v="13.85"/>
  </r>
  <r>
    <x v="717"/>
    <x v="2"/>
    <x v="4"/>
    <x v="552"/>
    <x v="16"/>
    <x v="2"/>
    <x v="9"/>
    <s v="ImationÂ 32GB Pocket Pro USB 3.0Â Flash DriveÂ - 32 GB - Black - 1 P ..."/>
    <n v="47.92"/>
    <n v="2"/>
    <n v="11.98"/>
  </r>
  <r>
    <x v="717"/>
    <x v="2"/>
    <x v="4"/>
    <x v="752"/>
    <x v="21"/>
    <x v="1"/>
    <x v="8"/>
    <s v="Nu-Dell Float Frame 11 x 14 1/2"/>
    <n v="26.94"/>
    <n v="3"/>
    <n v="11.31"/>
  </r>
  <r>
    <x v="718"/>
    <x v="2"/>
    <x v="4"/>
    <x v="174"/>
    <x v="14"/>
    <x v="1"/>
    <x v="5"/>
    <s v="HON 5400 Series Task Chairs for Big and Tall"/>
    <n v="3504.9"/>
    <n v="5"/>
    <n v="700.98"/>
  </r>
  <r>
    <x v="718"/>
    <x v="2"/>
    <x v="4"/>
    <x v="174"/>
    <x v="14"/>
    <x v="0"/>
    <x v="0"/>
    <s v="Xerox 1910"/>
    <n v="144.12"/>
    <n v="3"/>
    <n v="69.180000000000007"/>
  </r>
  <r>
    <x v="718"/>
    <x v="2"/>
    <x v="4"/>
    <x v="174"/>
    <x v="14"/>
    <x v="0"/>
    <x v="0"/>
    <s v="Xerox 1915"/>
    <n v="314.55"/>
    <n v="3"/>
    <n v="150.97999999999999"/>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462"/>
    <x v="3"/>
    <x v="0"/>
    <x v="0"/>
    <s v="Wirebound Message Books, Four 2 3/4 x 5 White Forms per Page"/>
    <n v="13.38"/>
    <n v="2"/>
    <n v="6.15"/>
  </r>
  <r>
    <x v="719"/>
    <x v="2"/>
    <x v="4"/>
    <x v="329"/>
    <x v="29"/>
    <x v="0"/>
    <x v="4"/>
    <s v="Boston School Pro Electric Pencil Sharpener, 1670"/>
    <n v="185.88"/>
    <n v="6"/>
    <n v="50.19"/>
  </r>
  <r>
    <x v="719"/>
    <x v="2"/>
    <x v="4"/>
    <x v="566"/>
    <x v="16"/>
    <x v="1"/>
    <x v="5"/>
    <s v="Novimex Fabric Task Chair"/>
    <n v="390.27"/>
    <n v="8"/>
    <n v="-24.39"/>
  </r>
  <r>
    <x v="719"/>
    <x v="2"/>
    <x v="4"/>
    <x v="566"/>
    <x v="16"/>
    <x v="0"/>
    <x v="0"/>
    <s v="Great White Multi-Use Recycled Paper (20Lb. and 84 Bright)"/>
    <n v="62.19"/>
    <n v="13"/>
    <n v="19.440000000000001"/>
  </r>
  <r>
    <x v="719"/>
    <x v="2"/>
    <x v="4"/>
    <x v="68"/>
    <x v="3"/>
    <x v="0"/>
    <x v="12"/>
    <s v="Kensington 7 Outlet MasterPiece HOMEOFFICE Power Control Center"/>
    <n v="262.24"/>
    <n v="2"/>
    <n v="78.67"/>
  </r>
  <r>
    <x v="719"/>
    <x v="2"/>
    <x v="4"/>
    <x v="68"/>
    <x v="3"/>
    <x v="0"/>
    <x v="0"/>
    <s v="Xerox 1991"/>
    <n v="182.72"/>
    <n v="8"/>
    <n v="84.05"/>
  </r>
  <r>
    <x v="719"/>
    <x v="2"/>
    <x v="4"/>
    <x v="68"/>
    <x v="3"/>
    <x v="2"/>
    <x v="9"/>
    <s v="ImationÂ Clip USBÂ flash driveÂ - 8 GB"/>
    <n v="131.6"/>
    <n v="7"/>
    <n v="7.9"/>
  </r>
  <r>
    <x v="719"/>
    <x v="2"/>
    <x v="4"/>
    <x v="68"/>
    <x v="3"/>
    <x v="0"/>
    <x v="3"/>
    <s v="Wilson Jones Hanging View Binder, White, 1&quot;"/>
    <n v="22.72"/>
    <n v="4"/>
    <n v="7.38"/>
  </r>
  <r>
    <x v="719"/>
    <x v="2"/>
    <x v="4"/>
    <x v="68"/>
    <x v="3"/>
    <x v="2"/>
    <x v="15"/>
    <s v="Okidata C331dn Printer"/>
    <n v="558.4"/>
    <n v="2"/>
    <n v="41.88"/>
  </r>
  <r>
    <x v="719"/>
    <x v="2"/>
    <x v="4"/>
    <x v="150"/>
    <x v="20"/>
    <x v="0"/>
    <x v="14"/>
    <s v="Fiskars Softgrip Scissors"/>
    <n v="54.9"/>
    <n v="5"/>
    <n v="15.37"/>
  </r>
  <r>
    <x v="719"/>
    <x v="2"/>
    <x v="4"/>
    <x v="451"/>
    <x v="1"/>
    <x v="2"/>
    <x v="6"/>
    <s v="Wilson Electronics DB Pro Signal Booster"/>
    <n v="286.39999999999998"/>
    <n v="1"/>
    <n v="25.06"/>
  </r>
  <r>
    <x v="720"/>
    <x v="2"/>
    <x v="4"/>
    <x v="556"/>
    <x v="33"/>
    <x v="2"/>
    <x v="6"/>
    <s v="Panasonic KX-TG9471B"/>
    <n v="979.95"/>
    <n v="5"/>
    <n v="274.39"/>
  </r>
  <r>
    <x v="720"/>
    <x v="2"/>
    <x v="4"/>
    <x v="556"/>
    <x v="33"/>
    <x v="0"/>
    <x v="3"/>
    <s v="Presstex Flexible Ring Binders"/>
    <n v="22.75"/>
    <n v="5"/>
    <n v="11.38"/>
  </r>
  <r>
    <x v="720"/>
    <x v="2"/>
    <x v="4"/>
    <x v="745"/>
    <x v="15"/>
    <x v="0"/>
    <x v="3"/>
    <s v="GBC ProClick Spines for 32-Hole Punch"/>
    <n v="11.28"/>
    <n v="3"/>
    <n v="-8.65"/>
  </r>
  <r>
    <x v="720"/>
    <x v="2"/>
    <x v="4"/>
    <x v="745"/>
    <x v="15"/>
    <x v="0"/>
    <x v="4"/>
    <s v="Newell 333"/>
    <n v="4.45"/>
    <n v="2"/>
    <n v="0.33"/>
  </r>
  <r>
    <x v="720"/>
    <x v="2"/>
    <x v="4"/>
    <x v="745"/>
    <x v="15"/>
    <x v="1"/>
    <x v="8"/>
    <s v="3M Polarizing Light Filter Sleeves"/>
    <n v="44.76"/>
    <n v="3"/>
    <n v="14.55"/>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758"/>
    <x v="25"/>
    <x v="0"/>
    <x v="3"/>
    <s v="Angle-D Ring Binders"/>
    <n v="3.28"/>
    <n v="2"/>
    <n v="-2.63"/>
  </r>
  <r>
    <x v="721"/>
    <x v="2"/>
    <x v="4"/>
    <x v="196"/>
    <x v="10"/>
    <x v="2"/>
    <x v="16"/>
    <s v="Canon Imageclass D680 Copier / Fax"/>
    <n v="839.99"/>
    <n v="2"/>
    <n v="70"/>
  </r>
  <r>
    <x v="721"/>
    <x v="2"/>
    <x v="4"/>
    <x v="123"/>
    <x v="6"/>
    <x v="1"/>
    <x v="13"/>
    <s v="Hon Rectangular Conference Tables"/>
    <n v="2275.5"/>
    <n v="10"/>
    <n v="386.84"/>
  </r>
  <r>
    <x v="721"/>
    <x v="2"/>
    <x v="4"/>
    <x v="123"/>
    <x v="6"/>
    <x v="2"/>
    <x v="9"/>
    <s v="Plantronics CS510 - Over-the-Head monaural Wireless Headset System"/>
    <n v="1979.7"/>
    <n v="6"/>
    <n v="653.29999999999995"/>
  </r>
  <r>
    <x v="721"/>
    <x v="2"/>
    <x v="4"/>
    <x v="123"/>
    <x v="6"/>
    <x v="0"/>
    <x v="1"/>
    <s v="Avery 473"/>
    <n v="62.1"/>
    <n v="6"/>
    <n v="29.81"/>
  </r>
  <r>
    <x v="721"/>
    <x v="2"/>
    <x v="4"/>
    <x v="176"/>
    <x v="10"/>
    <x v="0"/>
    <x v="12"/>
    <s v="Euro-Pro Shark Turbo Vacuum"/>
    <n v="123.92"/>
    <n v="5"/>
    <n v="9.2899999999999991"/>
  </r>
  <r>
    <x v="721"/>
    <x v="2"/>
    <x v="4"/>
    <x v="483"/>
    <x v="3"/>
    <x v="0"/>
    <x v="0"/>
    <s v="Xerox 228"/>
    <n v="38.880000000000003"/>
    <n v="6"/>
    <n v="18.66"/>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3"/>
    <x v="1"/>
    <x v="8"/>
    <s v="36X48 HARDFLOOR CHAIRMAT"/>
    <n v="167.84"/>
    <n v="8"/>
    <n v="11.75"/>
  </r>
  <r>
    <x v="721"/>
    <x v="2"/>
    <x v="4"/>
    <x v="615"/>
    <x v="6"/>
    <x v="0"/>
    <x v="10"/>
    <s v="Redi-Strip #10 Envelopes, 4 1/8 x 9 1/2"/>
    <n v="26.55"/>
    <n v="9"/>
    <n v="12.74"/>
  </r>
  <r>
    <x v="721"/>
    <x v="2"/>
    <x v="4"/>
    <x v="615"/>
    <x v="6"/>
    <x v="2"/>
    <x v="9"/>
    <s v="Sony Micro Vault Click 16 GB USB 2.0 Flash Drive"/>
    <n v="111.98"/>
    <n v="2"/>
    <n v="26.88"/>
  </r>
  <r>
    <x v="721"/>
    <x v="2"/>
    <x v="4"/>
    <x v="372"/>
    <x v="0"/>
    <x v="2"/>
    <x v="6"/>
    <s v="Anker 36W 4-Port USB Wall Charger Travel Power Adapter for iPhone 5s 5c 5"/>
    <n v="79.959999999999994"/>
    <n v="5"/>
    <n v="8"/>
  </r>
  <r>
    <x v="721"/>
    <x v="2"/>
    <x v="4"/>
    <x v="372"/>
    <x v="0"/>
    <x v="2"/>
    <x v="9"/>
    <s v="Sony Micro Vault Click 16 GB USB 2.0 Flash Drive"/>
    <n v="223.96"/>
    <n v="5"/>
    <n v="11.2"/>
  </r>
  <r>
    <x v="722"/>
    <x v="2"/>
    <x v="4"/>
    <x v="443"/>
    <x v="1"/>
    <x v="1"/>
    <x v="8"/>
    <s v="Executive Impressions 16-1/2&quot; Circular Wall Clock"/>
    <n v="32.06"/>
    <n v="3"/>
    <n v="-12.83"/>
  </r>
  <r>
    <x v="722"/>
    <x v="2"/>
    <x v="4"/>
    <x v="443"/>
    <x v="1"/>
    <x v="0"/>
    <x v="0"/>
    <s v="Xerox 1899"/>
    <n v="18.5"/>
    <n v="4"/>
    <n v="6.7"/>
  </r>
  <r>
    <x v="722"/>
    <x v="2"/>
    <x v="4"/>
    <x v="443"/>
    <x v="1"/>
    <x v="1"/>
    <x v="5"/>
    <s v="Global Highback Leather Tilter in Burgundy"/>
    <n v="191.08"/>
    <n v="3"/>
    <n v="-38.22"/>
  </r>
  <r>
    <x v="722"/>
    <x v="2"/>
    <x v="4"/>
    <x v="443"/>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385"/>
    <x v="2"/>
    <x v="0"/>
    <x v="2"/>
    <s v="Carina Double Wide Media Storage Towers in Natural &amp; Black"/>
    <n v="64.78"/>
    <n v="1"/>
    <n v="-12.96"/>
  </r>
  <r>
    <x v="723"/>
    <x v="2"/>
    <x v="5"/>
    <x v="150"/>
    <x v="22"/>
    <x v="0"/>
    <x v="0"/>
    <s v="Riverleaf Stik-Withit Designer Note Cubes"/>
    <n v="30.18"/>
    <n v="3"/>
    <n v="13.88"/>
  </r>
  <r>
    <x v="723"/>
    <x v="2"/>
    <x v="5"/>
    <x v="150"/>
    <x v="22"/>
    <x v="0"/>
    <x v="3"/>
    <s v="Acco PRESSTEX Data Binder with Storage Hooks, Dark Blue, 14 7/8&quot; X 11&quot;"/>
    <n v="51.65"/>
    <n v="12"/>
    <n v="18.72"/>
  </r>
  <r>
    <x v="723"/>
    <x v="2"/>
    <x v="5"/>
    <x v="150"/>
    <x v="22"/>
    <x v="0"/>
    <x v="3"/>
    <s v="Acco Translucent Poly Ring Binders"/>
    <n v="11.23"/>
    <n v="3"/>
    <n v="3.93"/>
  </r>
  <r>
    <x v="724"/>
    <x v="2"/>
    <x v="5"/>
    <x v="85"/>
    <x v="3"/>
    <x v="1"/>
    <x v="13"/>
    <s v="Hon 61000 Series Interactive Training Tables"/>
    <n v="71.09"/>
    <n v="2"/>
    <n v="-1.78"/>
  </r>
  <r>
    <x v="725"/>
    <x v="2"/>
    <x v="5"/>
    <x v="502"/>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5"/>
    <x v="2"/>
    <x v="5"/>
    <x v="647"/>
    <x v="20"/>
    <x v="0"/>
    <x v="0"/>
    <s v="Easy-staple paper"/>
    <n v="14.94"/>
    <n v="3"/>
    <n v="7.02"/>
  </r>
  <r>
    <x v="725"/>
    <x v="2"/>
    <x v="5"/>
    <x v="647"/>
    <x v="20"/>
    <x v="2"/>
    <x v="15"/>
    <s v="Panasonic KX MC6040 Color Laser Multifunction Printer"/>
    <n v="1349.85"/>
    <n v="3"/>
    <n v="364.46"/>
  </r>
  <r>
    <x v="725"/>
    <x v="2"/>
    <x v="5"/>
    <x v="647"/>
    <x v="20"/>
    <x v="1"/>
    <x v="11"/>
    <s v="Sauder Inglewood Library Bookcases"/>
    <n v="136.78"/>
    <n v="1"/>
    <n v="5.13"/>
  </r>
  <r>
    <x v="725"/>
    <x v="2"/>
    <x v="5"/>
    <x v="647"/>
    <x v="20"/>
    <x v="1"/>
    <x v="8"/>
    <s v="Linden 10&quot; Round Wall Clock, Black"/>
    <n v="61.12"/>
    <n v="4"/>
    <n v="20.78"/>
  </r>
  <r>
    <x v="726"/>
    <x v="2"/>
    <x v="5"/>
    <x v="179"/>
    <x v="2"/>
    <x v="0"/>
    <x v="2"/>
    <s v="Eldon Base for stackable storage shelf, platinum"/>
    <n v="124.61"/>
    <n v="4"/>
    <n v="-23.36"/>
  </r>
  <r>
    <x v="726"/>
    <x v="2"/>
    <x v="5"/>
    <x v="179"/>
    <x v="2"/>
    <x v="0"/>
    <x v="1"/>
    <s v="Avery 502"/>
    <n v="7.56"/>
    <n v="3"/>
    <n v="2.65"/>
  </r>
  <r>
    <x v="726"/>
    <x v="2"/>
    <x v="5"/>
    <x v="219"/>
    <x v="7"/>
    <x v="0"/>
    <x v="2"/>
    <s v="Standard Rollaway File with Lock"/>
    <n v="360.38"/>
    <n v="2"/>
    <n v="93.7"/>
  </r>
  <r>
    <x v="726"/>
    <x v="2"/>
    <x v="5"/>
    <x v="219"/>
    <x v="7"/>
    <x v="0"/>
    <x v="4"/>
    <s v="Newell 314"/>
    <n v="11.16"/>
    <n v="2"/>
    <n v="2.79"/>
  </r>
  <r>
    <x v="726"/>
    <x v="2"/>
    <x v="5"/>
    <x v="219"/>
    <x v="7"/>
    <x v="0"/>
    <x v="1"/>
    <s v="Avery White Multi-Purpose Labels"/>
    <n v="14.94"/>
    <n v="3"/>
    <n v="6.87"/>
  </r>
  <r>
    <x v="726"/>
    <x v="2"/>
    <x v="5"/>
    <x v="74"/>
    <x v="3"/>
    <x v="0"/>
    <x v="3"/>
    <s v="Avery Non-Stick Binders"/>
    <n v="21.55"/>
    <n v="6"/>
    <n v="7"/>
  </r>
  <r>
    <x v="726"/>
    <x v="2"/>
    <x v="5"/>
    <x v="74"/>
    <x v="3"/>
    <x v="0"/>
    <x v="12"/>
    <s v="Acco 6 Outlet Guardian Premium Surge Suppressor"/>
    <n v="58.24"/>
    <n v="4"/>
    <n v="15.72"/>
  </r>
  <r>
    <x v="726"/>
    <x v="2"/>
    <x v="5"/>
    <x v="590"/>
    <x v="22"/>
    <x v="0"/>
    <x v="14"/>
    <s v="Acme Box Cutter Scissors"/>
    <n v="61.38"/>
    <n v="6"/>
    <n v="15.96"/>
  </r>
  <r>
    <x v="727"/>
    <x v="2"/>
    <x v="5"/>
    <x v="554"/>
    <x v="1"/>
    <x v="2"/>
    <x v="6"/>
    <s v="Cisco Small Business SPA 502G VoIP phone"/>
    <n v="328.22"/>
    <n v="4"/>
    <n v="28.72"/>
  </r>
  <r>
    <x v="727"/>
    <x v="2"/>
    <x v="5"/>
    <x v="56"/>
    <x v="32"/>
    <x v="0"/>
    <x v="2"/>
    <s v="Letter Size Cart"/>
    <n v="714.3"/>
    <n v="5"/>
    <n v="207.15"/>
  </r>
  <r>
    <x v="727"/>
    <x v="2"/>
    <x v="5"/>
    <x v="759"/>
    <x v="32"/>
    <x v="0"/>
    <x v="0"/>
    <s v="Xerox 1935"/>
    <n v="105.52"/>
    <n v="4"/>
    <n v="48.54"/>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237"/>
    <x v="3"/>
    <x v="0"/>
    <x v="1"/>
    <s v="Avery 488"/>
    <n v="22.05"/>
    <n v="7"/>
    <n v="10.58"/>
  </r>
  <r>
    <x v="727"/>
    <x v="2"/>
    <x v="5"/>
    <x v="237"/>
    <x v="3"/>
    <x v="0"/>
    <x v="0"/>
    <s v="Xerox Blank Computer Paper"/>
    <n v="99.9"/>
    <n v="5"/>
    <n v="46.95"/>
  </r>
  <r>
    <x v="727"/>
    <x v="2"/>
    <x v="5"/>
    <x v="5"/>
    <x v="3"/>
    <x v="2"/>
    <x v="6"/>
    <s v="Samsung Galaxy Mega 6.3"/>
    <n v="3023.93"/>
    <n v="9"/>
    <n v="226.79"/>
  </r>
  <r>
    <x v="727"/>
    <x v="2"/>
    <x v="5"/>
    <x v="5"/>
    <x v="3"/>
    <x v="2"/>
    <x v="9"/>
    <s v="Rosewill 107 Normal Keys USB Wired Standard Keyboard"/>
    <n v="26.96"/>
    <n v="2"/>
    <n v="3.77"/>
  </r>
  <r>
    <x v="727"/>
    <x v="2"/>
    <x v="5"/>
    <x v="5"/>
    <x v="3"/>
    <x v="2"/>
    <x v="6"/>
    <s v="Bose SoundLink Bluetooth Speaker"/>
    <n v="477.6"/>
    <n v="3"/>
    <n v="161.19"/>
  </r>
  <r>
    <x v="727"/>
    <x v="2"/>
    <x v="5"/>
    <x v="760"/>
    <x v="10"/>
    <x v="1"/>
    <x v="8"/>
    <s v="Electrix Halogen Magnifier Lamp"/>
    <n v="466.32"/>
    <n v="3"/>
    <n v="34.97"/>
  </r>
  <r>
    <x v="727"/>
    <x v="2"/>
    <x v="5"/>
    <x v="760"/>
    <x v="10"/>
    <x v="1"/>
    <x v="8"/>
    <s v="Deflect-o EconoMat Nonstudded, No Bevel Mat"/>
    <n v="82.64"/>
    <n v="2"/>
    <n v="0"/>
  </r>
  <r>
    <x v="728"/>
    <x v="2"/>
    <x v="5"/>
    <x v="476"/>
    <x v="20"/>
    <x v="0"/>
    <x v="0"/>
    <s v="Xerox 226"/>
    <n v="32.4"/>
    <n v="5"/>
    <n v="15.55"/>
  </r>
  <r>
    <x v="728"/>
    <x v="2"/>
    <x v="5"/>
    <x v="365"/>
    <x v="3"/>
    <x v="0"/>
    <x v="3"/>
    <s v="Avery Hanging File Binders"/>
    <n v="4.78"/>
    <n v="1"/>
    <n v="1.55"/>
  </r>
  <r>
    <x v="728"/>
    <x v="2"/>
    <x v="5"/>
    <x v="365"/>
    <x v="3"/>
    <x v="0"/>
    <x v="0"/>
    <s v="While You Were Out Pads, 50 per Pad, 4 x 5 1/4, Green Cycle"/>
    <n v="4.7300000000000004"/>
    <n v="1"/>
    <n v="2.3199999999999998"/>
  </r>
  <r>
    <x v="728"/>
    <x v="2"/>
    <x v="5"/>
    <x v="761"/>
    <x v="2"/>
    <x v="0"/>
    <x v="7"/>
    <s v="Ideal Clamps"/>
    <n v="9.65"/>
    <n v="6"/>
    <n v="3.5"/>
  </r>
  <r>
    <x v="729"/>
    <x v="2"/>
    <x v="5"/>
    <x v="193"/>
    <x v="3"/>
    <x v="2"/>
    <x v="6"/>
    <s v="Avaya 4621SW VoIP phone"/>
    <n v="177.48"/>
    <n v="3"/>
    <n v="19.97"/>
  </r>
  <r>
    <x v="729"/>
    <x v="2"/>
    <x v="5"/>
    <x v="460"/>
    <x v="16"/>
    <x v="2"/>
    <x v="15"/>
    <s v="Cisco CP-7937G Unified IP Conference Station Phone"/>
    <n v="695.7"/>
    <n v="2"/>
    <n v="-27.83"/>
  </r>
  <r>
    <x v="729"/>
    <x v="2"/>
    <x v="5"/>
    <x v="622"/>
    <x v="3"/>
    <x v="1"/>
    <x v="5"/>
    <s v="Global Deluxe Stacking Chair, Gray"/>
    <n v="122.35"/>
    <n v="3"/>
    <n v="13.76"/>
  </r>
  <r>
    <x v="729"/>
    <x v="2"/>
    <x v="5"/>
    <x v="499"/>
    <x v="28"/>
    <x v="1"/>
    <x v="13"/>
    <s v="Bush Cubix Conference Tables, Fully Assembled"/>
    <n v="692.94"/>
    <n v="3"/>
    <n v="173.24"/>
  </r>
  <r>
    <x v="730"/>
    <x v="2"/>
    <x v="5"/>
    <x v="635"/>
    <x v="3"/>
    <x v="0"/>
    <x v="1"/>
    <s v="Avery 473"/>
    <n v="20.7"/>
    <n v="2"/>
    <n v="9.94"/>
  </r>
  <r>
    <x v="730"/>
    <x v="2"/>
    <x v="5"/>
    <x v="635"/>
    <x v="3"/>
    <x v="1"/>
    <x v="13"/>
    <s v="Bretford Â“Just In TimeÂ” Height-Adjustable Multi-Task Work Tables"/>
    <n v="1335.68"/>
    <n v="4"/>
    <n v="-217.05"/>
  </r>
  <r>
    <x v="730"/>
    <x v="2"/>
    <x v="5"/>
    <x v="635"/>
    <x v="3"/>
    <x v="0"/>
    <x v="0"/>
    <s v="Xerox 226"/>
    <n v="32.4"/>
    <n v="5"/>
    <n v="15.55"/>
  </r>
  <r>
    <x v="730"/>
    <x v="2"/>
    <x v="5"/>
    <x v="733"/>
    <x v="2"/>
    <x v="0"/>
    <x v="1"/>
    <s v="Avery 487"/>
    <n v="23.62"/>
    <n v="8"/>
    <n v="7.97"/>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414"/>
    <x v="20"/>
    <x v="2"/>
    <x v="9"/>
    <s v="Razer Kraken PRO Over Ear PC and Music Headset"/>
    <n v="239.97"/>
    <n v="3"/>
    <n v="71.989999999999995"/>
  </r>
  <r>
    <x v="731"/>
    <x v="2"/>
    <x v="5"/>
    <x v="145"/>
    <x v="22"/>
    <x v="0"/>
    <x v="1"/>
    <s v="Avery 486"/>
    <n v="14.62"/>
    <n v="2"/>
    <n v="6.87"/>
  </r>
  <r>
    <x v="731"/>
    <x v="2"/>
    <x v="5"/>
    <x v="145"/>
    <x v="22"/>
    <x v="0"/>
    <x v="3"/>
    <s v="Wilson Jones Turn Tabs Binder Tool for Ring Binders"/>
    <n v="53.98"/>
    <n v="14"/>
    <n v="17.54"/>
  </r>
  <r>
    <x v="731"/>
    <x v="2"/>
    <x v="5"/>
    <x v="145"/>
    <x v="22"/>
    <x v="2"/>
    <x v="9"/>
    <s v="Logitech G35 7.1-Channel Surround Sound Headset"/>
    <n v="389.97"/>
    <n v="3"/>
    <n v="132.59"/>
  </r>
  <r>
    <x v="731"/>
    <x v="2"/>
    <x v="5"/>
    <x v="9"/>
    <x v="3"/>
    <x v="1"/>
    <x v="13"/>
    <s v="Bretford Rectangular Conference Table Tops"/>
    <n v="902.71"/>
    <n v="3"/>
    <n v="33.85"/>
  </r>
  <r>
    <x v="732"/>
    <x v="2"/>
    <x v="5"/>
    <x v="762"/>
    <x v="3"/>
    <x v="0"/>
    <x v="1"/>
    <s v="Self-Adhesive Address Labels for Typewriters by Universal"/>
    <n v="14.62"/>
    <n v="2"/>
    <n v="6.87"/>
  </r>
  <r>
    <x v="732"/>
    <x v="2"/>
    <x v="5"/>
    <x v="660"/>
    <x v="33"/>
    <x v="0"/>
    <x v="12"/>
    <s v="1.7 Cubic Foot Compact &quot;Cube&quot; Office Refrigerators"/>
    <n v="208.16"/>
    <n v="1"/>
    <n v="56.2"/>
  </r>
  <r>
    <x v="732"/>
    <x v="2"/>
    <x v="5"/>
    <x v="660"/>
    <x v="33"/>
    <x v="0"/>
    <x v="3"/>
    <s v="Avery Heavy-Duty EZD  Binder With Locking Rings"/>
    <n v="16.739999999999998"/>
    <n v="3"/>
    <n v="8.0399999999999991"/>
  </r>
  <r>
    <x v="732"/>
    <x v="2"/>
    <x v="5"/>
    <x v="236"/>
    <x v="7"/>
    <x v="1"/>
    <x v="8"/>
    <s v="Artistic Insta-Plaque"/>
    <n v="47.04"/>
    <n v="3"/>
    <n v="18.350000000000001"/>
  </r>
  <r>
    <x v="732"/>
    <x v="2"/>
    <x v="5"/>
    <x v="236"/>
    <x v="7"/>
    <x v="0"/>
    <x v="3"/>
    <s v="DXL Angle-View Binders with Locking Rings by Samsill"/>
    <n v="30.84"/>
    <n v="4"/>
    <n v="13.88"/>
  </r>
  <r>
    <x v="732"/>
    <x v="2"/>
    <x v="5"/>
    <x v="236"/>
    <x v="7"/>
    <x v="0"/>
    <x v="2"/>
    <s v="Companion Letter/Legal File, Black"/>
    <n v="226.56"/>
    <n v="6"/>
    <n v="63.44"/>
  </r>
  <r>
    <x v="732"/>
    <x v="2"/>
    <x v="5"/>
    <x v="236"/>
    <x v="7"/>
    <x v="0"/>
    <x v="10"/>
    <s v="Globe Weis Peel &amp; Seel First Class Envelopes"/>
    <n v="115.02"/>
    <n v="9"/>
    <n v="51.76"/>
  </r>
  <r>
    <x v="732"/>
    <x v="2"/>
    <x v="5"/>
    <x v="236"/>
    <x v="7"/>
    <x v="2"/>
    <x v="6"/>
    <s v="KLD Oscar II Style Snap-on Ultra Thin Side Flip Synthetic Leather Cover Case for HTC One HTC M7"/>
    <n v="68.040000000000006"/>
    <n v="7"/>
    <n v="19.73"/>
  </r>
  <r>
    <x v="732"/>
    <x v="2"/>
    <x v="5"/>
    <x v="675"/>
    <x v="1"/>
    <x v="2"/>
    <x v="15"/>
    <s v="Canon Color ImageCLASS MF8580Cdw Wireless Laser All-In-One Printer, Copier, Scanner"/>
    <n v="1007.98"/>
    <n v="3"/>
    <n v="43.2"/>
  </r>
  <r>
    <x v="732"/>
    <x v="2"/>
    <x v="5"/>
    <x v="675"/>
    <x v="1"/>
    <x v="0"/>
    <x v="0"/>
    <s v="Xerox 1908"/>
    <n v="313.49"/>
    <n v="7"/>
    <n v="113.64"/>
  </r>
  <r>
    <x v="732"/>
    <x v="2"/>
    <x v="5"/>
    <x v="353"/>
    <x v="1"/>
    <x v="0"/>
    <x v="0"/>
    <s v="Xerox 1978"/>
    <n v="23.12"/>
    <n v="5"/>
    <n v="8.3800000000000008"/>
  </r>
  <r>
    <x v="732"/>
    <x v="2"/>
    <x v="5"/>
    <x v="710"/>
    <x v="20"/>
    <x v="0"/>
    <x v="0"/>
    <s v="IBM Multi-Purpose Copy Paper, 8 1/2 x 11&quot;, Case"/>
    <n v="92.94"/>
    <n v="3"/>
    <n v="41.82"/>
  </r>
  <r>
    <x v="732"/>
    <x v="2"/>
    <x v="5"/>
    <x v="710"/>
    <x v="20"/>
    <x v="0"/>
    <x v="12"/>
    <s v="Bionaire 99.97% HEPA Air Cleaner"/>
    <n v="52.56"/>
    <n v="3"/>
    <n v="18.399999999999999"/>
  </r>
  <r>
    <x v="732"/>
    <x v="2"/>
    <x v="5"/>
    <x v="400"/>
    <x v="3"/>
    <x v="0"/>
    <x v="0"/>
    <s v="IBM Multi-Purpose Copy Paper, 8 1/2 x 11&quot;, Case"/>
    <n v="185.88"/>
    <n v="6"/>
    <n v="83.65"/>
  </r>
  <r>
    <x v="732"/>
    <x v="2"/>
    <x v="5"/>
    <x v="400"/>
    <x v="3"/>
    <x v="0"/>
    <x v="0"/>
    <s v="Xerox 228"/>
    <n v="12.96"/>
    <n v="2"/>
    <n v="6.22"/>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3"/>
    <x v="2"/>
    <x v="5"/>
    <x v="90"/>
    <x v="14"/>
    <x v="2"/>
    <x v="6"/>
    <s v="Ooma Telo VoIP Home Phone System"/>
    <n v="377.97"/>
    <n v="3"/>
    <n v="94.49"/>
  </r>
  <r>
    <x v="733"/>
    <x v="2"/>
    <x v="5"/>
    <x v="331"/>
    <x v="42"/>
    <x v="0"/>
    <x v="1"/>
    <s v="Avery 51"/>
    <n v="18.899999999999999"/>
    <n v="3"/>
    <n v="8.69"/>
  </r>
  <r>
    <x v="733"/>
    <x v="2"/>
    <x v="5"/>
    <x v="217"/>
    <x v="20"/>
    <x v="0"/>
    <x v="3"/>
    <s v="Premium Transparent Presentation Covers by GBC"/>
    <n v="33.57"/>
    <n v="2"/>
    <n v="11.75"/>
  </r>
  <r>
    <x v="734"/>
    <x v="2"/>
    <x v="5"/>
    <x v="298"/>
    <x v="3"/>
    <x v="0"/>
    <x v="4"/>
    <s v="Newell 326"/>
    <n v="7.04"/>
    <n v="4"/>
    <n v="2.04"/>
  </r>
  <r>
    <x v="734"/>
    <x v="2"/>
    <x v="5"/>
    <x v="298"/>
    <x v="3"/>
    <x v="1"/>
    <x v="8"/>
    <s v="GE General Purpose, Extra Long Life, Showcase &amp; Floodlight Incandescent Bulbs"/>
    <n v="8.73"/>
    <n v="3"/>
    <n v="4.0999999999999996"/>
  </r>
  <r>
    <x v="734"/>
    <x v="2"/>
    <x v="5"/>
    <x v="298"/>
    <x v="3"/>
    <x v="2"/>
    <x v="9"/>
    <s v="Logitech ClearChat Comfort/USB Headset H390"/>
    <n v="29.29"/>
    <n v="1"/>
    <n v="9.67"/>
  </r>
  <r>
    <x v="734"/>
    <x v="2"/>
    <x v="5"/>
    <x v="298"/>
    <x v="3"/>
    <x v="0"/>
    <x v="4"/>
    <s v="Newell 346"/>
    <n v="8.64"/>
    <n v="3"/>
    <n v="2.5099999999999998"/>
  </r>
  <r>
    <x v="734"/>
    <x v="2"/>
    <x v="5"/>
    <x v="167"/>
    <x v="3"/>
    <x v="1"/>
    <x v="11"/>
    <s v="Bush Heritage Pine Collection 5-Shelf Bookcase, Albany Pine Finish, *Special Order"/>
    <n v="599.16999999999996"/>
    <n v="5"/>
    <n v="35.25"/>
  </r>
  <r>
    <x v="734"/>
    <x v="2"/>
    <x v="5"/>
    <x v="290"/>
    <x v="3"/>
    <x v="1"/>
    <x v="13"/>
    <s v="Bush Cubix Conference Tables, Fully Assembled"/>
    <n v="1293.49"/>
    <n v="7"/>
    <n v="80.84"/>
  </r>
  <r>
    <x v="734"/>
    <x v="2"/>
    <x v="5"/>
    <x v="763"/>
    <x v="2"/>
    <x v="1"/>
    <x v="13"/>
    <s v="Global Adaptabilities Conference Tables"/>
    <n v="337.18"/>
    <n v="2"/>
    <n v="-118.01"/>
  </r>
  <r>
    <x v="734"/>
    <x v="2"/>
    <x v="5"/>
    <x v="98"/>
    <x v="16"/>
    <x v="0"/>
    <x v="3"/>
    <s v="GBC Twin Loop Wire Binding Elements"/>
    <n v="39.94"/>
    <n v="4"/>
    <n v="-26.62"/>
  </r>
  <r>
    <x v="734"/>
    <x v="2"/>
    <x v="5"/>
    <x v="98"/>
    <x v="16"/>
    <x v="2"/>
    <x v="9"/>
    <s v="Verbatim Slim CD and DVD Storage Cases, 50/Pack"/>
    <n v="18.46"/>
    <n v="2"/>
    <n v="2.31"/>
  </r>
  <r>
    <x v="734"/>
    <x v="2"/>
    <x v="5"/>
    <x v="278"/>
    <x v="22"/>
    <x v="1"/>
    <x v="13"/>
    <s v="Hon Non-Folding Utility Tables"/>
    <n v="1115.17"/>
    <n v="7"/>
    <n v="334.55"/>
  </r>
  <r>
    <x v="735"/>
    <x v="2"/>
    <x v="5"/>
    <x v="462"/>
    <x v="0"/>
    <x v="0"/>
    <x v="0"/>
    <s v="Xerox 19"/>
    <n v="173.49"/>
    <n v="7"/>
    <n v="54.22"/>
  </r>
  <r>
    <x v="736"/>
    <x v="2"/>
    <x v="5"/>
    <x v="649"/>
    <x v="3"/>
    <x v="0"/>
    <x v="0"/>
    <s v="Wirebound Message Books, Four 2 3/4&quot; x 5&quot; Forms per Page, 600 Sets per Book"/>
    <n v="46.35"/>
    <n v="5"/>
    <n v="21.78"/>
  </r>
  <r>
    <x v="736"/>
    <x v="2"/>
    <x v="5"/>
    <x v="594"/>
    <x v="15"/>
    <x v="2"/>
    <x v="15"/>
    <s v="Penpower WorldCard Pro Card Scanner"/>
    <n v="91.48"/>
    <n v="1"/>
    <n v="-1.83"/>
  </r>
  <r>
    <x v="736"/>
    <x v="2"/>
    <x v="5"/>
    <x v="612"/>
    <x v="7"/>
    <x v="0"/>
    <x v="1"/>
    <s v="Avery 518"/>
    <n v="9.4499999999999993"/>
    <n v="3"/>
    <n v="4.54"/>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Â 8gb Micro Traveldrive Usb 2.0Â Flash Drive"/>
    <n v="30"/>
    <n v="2"/>
    <n v="3.3"/>
  </r>
  <r>
    <x v="737"/>
    <x v="2"/>
    <x v="5"/>
    <x v="764"/>
    <x v="20"/>
    <x v="0"/>
    <x v="3"/>
    <s v="Plastic Binding Combs"/>
    <n v="48.48"/>
    <n v="4"/>
    <n v="16.36"/>
  </r>
  <r>
    <x v="737"/>
    <x v="2"/>
    <x v="5"/>
    <x v="764"/>
    <x v="20"/>
    <x v="0"/>
    <x v="4"/>
    <s v="Prang Dustless Chalk Sticks"/>
    <n v="1.68"/>
    <n v="1"/>
    <n v="0.84"/>
  </r>
  <r>
    <x v="737"/>
    <x v="2"/>
    <x v="5"/>
    <x v="466"/>
    <x v="3"/>
    <x v="0"/>
    <x v="0"/>
    <s v="Xerox 1934"/>
    <n v="111.96"/>
    <n v="2"/>
    <n v="54.86"/>
  </r>
  <r>
    <x v="737"/>
    <x v="2"/>
    <x v="5"/>
    <x v="667"/>
    <x v="20"/>
    <x v="0"/>
    <x v="2"/>
    <s v="Rogers Jumbo File, Granite"/>
    <n v="40.74"/>
    <n v="3"/>
    <n v="0.41"/>
  </r>
  <r>
    <x v="737"/>
    <x v="2"/>
    <x v="5"/>
    <x v="30"/>
    <x v="3"/>
    <x v="1"/>
    <x v="11"/>
    <s v="Bush Heritage Pine Collection 5-Shelf Bookcase, Albany Pine Finish, *Special Order"/>
    <n v="239.67"/>
    <n v="2"/>
    <n v="14.1"/>
  </r>
  <r>
    <x v="737"/>
    <x v="2"/>
    <x v="5"/>
    <x v="30"/>
    <x v="3"/>
    <x v="0"/>
    <x v="1"/>
    <s v="Avery 496"/>
    <n v="22.5"/>
    <n v="6"/>
    <n v="10.8"/>
  </r>
  <r>
    <x v="737"/>
    <x v="2"/>
    <x v="5"/>
    <x v="30"/>
    <x v="3"/>
    <x v="0"/>
    <x v="0"/>
    <s v="Xerox 1914"/>
    <n v="219.84"/>
    <n v="4"/>
    <n v="107.72"/>
  </r>
  <r>
    <x v="737"/>
    <x v="2"/>
    <x v="5"/>
    <x v="164"/>
    <x v="26"/>
    <x v="1"/>
    <x v="8"/>
    <s v="Rubbermaid ClusterMat Chairmats, Mat Size- 66&quot; x 60&quot;, Lip 20&quot; x 11&quot; -90 Degree Angle"/>
    <n v="266.35000000000002"/>
    <n v="3"/>
    <n v="-13.32"/>
  </r>
  <r>
    <x v="737"/>
    <x v="2"/>
    <x v="5"/>
    <x v="164"/>
    <x v="26"/>
    <x v="1"/>
    <x v="5"/>
    <s v="Global Manager's Adjustable Task Chair, Storm"/>
    <n v="483.14"/>
    <n v="4"/>
    <n v="54.35"/>
  </r>
  <r>
    <x v="737"/>
    <x v="2"/>
    <x v="5"/>
    <x v="85"/>
    <x v="37"/>
    <x v="0"/>
    <x v="3"/>
    <s v="Ibico Presentation Index for Binding Systems"/>
    <n v="7.96"/>
    <n v="2"/>
    <n v="3.74"/>
  </r>
  <r>
    <x v="737"/>
    <x v="2"/>
    <x v="5"/>
    <x v="85"/>
    <x v="37"/>
    <x v="2"/>
    <x v="6"/>
    <s v="Wireless Extenders zBoost YX545 SOHO Signal Booster"/>
    <n v="566.97"/>
    <n v="3"/>
    <n v="153.08000000000001"/>
  </r>
  <r>
    <x v="737"/>
    <x v="2"/>
    <x v="5"/>
    <x v="85"/>
    <x v="37"/>
    <x v="0"/>
    <x v="4"/>
    <s v="Newell 35"/>
    <n v="9.84"/>
    <n v="3"/>
    <n v="2.85"/>
  </r>
  <r>
    <x v="737"/>
    <x v="2"/>
    <x v="5"/>
    <x v="491"/>
    <x v="20"/>
    <x v="1"/>
    <x v="13"/>
    <s v="Hon 2111 Invitation Series Corner Table"/>
    <n v="376.87"/>
    <n v="3"/>
    <n v="-213.56"/>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5"/>
    <x v="3"/>
    <x v="0"/>
    <x v="0"/>
    <s v="Message Book, Standard Line &quot;While You Were Out&quot;, 5 1/2&quot; X 4&quot;, 200 Sets/Book"/>
    <n v="17.12"/>
    <n v="2"/>
    <n v="8.0500000000000007"/>
  </r>
  <r>
    <x v="740"/>
    <x v="2"/>
    <x v="5"/>
    <x v="352"/>
    <x v="7"/>
    <x v="2"/>
    <x v="9"/>
    <s v="ImationÂ 8gb Micro Traveldrive Usb 2.0Â Flash Drive"/>
    <n v="45"/>
    <n v="3"/>
    <n v="4.95"/>
  </r>
  <r>
    <x v="740"/>
    <x v="2"/>
    <x v="5"/>
    <x v="352"/>
    <x v="7"/>
    <x v="2"/>
    <x v="6"/>
    <s v="LF Elite 3D Dazzle Designer Hard Case Cover, Lf Stylus Pen and Wiper For Apple Iphone 5c Mini Lite"/>
    <n v="21.8"/>
    <n v="2"/>
    <n v="6.1"/>
  </r>
  <r>
    <x v="740"/>
    <x v="2"/>
    <x v="5"/>
    <x v="679"/>
    <x v="3"/>
    <x v="0"/>
    <x v="4"/>
    <s v="DIXON Oriole Pencils"/>
    <n v="5.16"/>
    <n v="2"/>
    <n v="1.34"/>
  </r>
  <r>
    <x v="740"/>
    <x v="2"/>
    <x v="5"/>
    <x v="679"/>
    <x v="3"/>
    <x v="0"/>
    <x v="0"/>
    <s v="Xerox 202"/>
    <n v="38.880000000000003"/>
    <n v="6"/>
    <n v="18.66"/>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554"/>
    <x v="3"/>
    <x v="0"/>
    <x v="0"/>
    <s v="Xerox 1898"/>
    <n v="46.76"/>
    <n v="7"/>
    <n v="22.44"/>
  </r>
  <r>
    <x v="740"/>
    <x v="2"/>
    <x v="5"/>
    <x v="554"/>
    <x v="3"/>
    <x v="0"/>
    <x v="3"/>
    <s v="GBC Plastic Binding Combs"/>
    <n v="17.71"/>
    <n v="3"/>
    <n v="6.42"/>
  </r>
  <r>
    <x v="740"/>
    <x v="2"/>
    <x v="5"/>
    <x v="554"/>
    <x v="3"/>
    <x v="0"/>
    <x v="12"/>
    <s v="Belkin 6 Outlet Metallic Surge Strip"/>
    <n v="21.78"/>
    <n v="2"/>
    <n v="5.66"/>
  </r>
  <r>
    <x v="740"/>
    <x v="2"/>
    <x v="5"/>
    <x v="554"/>
    <x v="3"/>
    <x v="0"/>
    <x v="2"/>
    <s v="Fellowes Bankers Box Recycled Super Stor/Drawer"/>
    <n v="161.94"/>
    <n v="3"/>
    <n v="9.7200000000000006"/>
  </r>
  <r>
    <x v="740"/>
    <x v="2"/>
    <x v="5"/>
    <x v="554"/>
    <x v="3"/>
    <x v="1"/>
    <x v="5"/>
    <s v="Hon Valutask Swivel Chairs"/>
    <n v="161.57"/>
    <n v="2"/>
    <n v="-8.08"/>
  </r>
  <r>
    <x v="740"/>
    <x v="2"/>
    <x v="5"/>
    <x v="400"/>
    <x v="0"/>
    <x v="2"/>
    <x v="9"/>
    <s v="Logitech Trackman Marble Mouse"/>
    <n v="95.97"/>
    <n v="4"/>
    <n v="26.39"/>
  </r>
  <r>
    <x v="740"/>
    <x v="2"/>
    <x v="5"/>
    <x v="400"/>
    <x v="0"/>
    <x v="0"/>
    <x v="0"/>
    <s v="Xerox 206"/>
    <n v="10.37"/>
    <n v="2"/>
    <n v="3.63"/>
  </r>
  <r>
    <x v="740"/>
    <x v="2"/>
    <x v="5"/>
    <x v="183"/>
    <x v="39"/>
    <x v="2"/>
    <x v="9"/>
    <s v="ImationÂ 30456 USBÂ Flash DriveÂ 8GB"/>
    <n v="6.9"/>
    <n v="1"/>
    <n v="0.55000000000000004"/>
  </r>
  <r>
    <x v="740"/>
    <x v="2"/>
    <x v="5"/>
    <x v="183"/>
    <x v="39"/>
    <x v="1"/>
    <x v="8"/>
    <s v="Executive Impressions 13&quot; Clairmont Wall Clock"/>
    <n v="57.69"/>
    <n v="3"/>
    <n v="23.65"/>
  </r>
  <r>
    <x v="741"/>
    <x v="2"/>
    <x v="5"/>
    <x v="423"/>
    <x v="20"/>
    <x v="0"/>
    <x v="3"/>
    <s v="SpineVue Locking Slant-D Ring Binders by Cardinal"/>
    <n v="36.56"/>
    <n v="5"/>
    <n v="12.8"/>
  </r>
  <r>
    <x v="741"/>
    <x v="2"/>
    <x v="5"/>
    <x v="423"/>
    <x v="20"/>
    <x v="0"/>
    <x v="3"/>
    <s v="Premium Transparent Presentation Covers, No Pattern/Clear, 8 1/2&quot; x 11&quot;"/>
    <n v="186.14"/>
    <n v="6"/>
    <n v="60.5"/>
  </r>
  <r>
    <x v="741"/>
    <x v="2"/>
    <x v="5"/>
    <x v="423"/>
    <x v="20"/>
    <x v="1"/>
    <x v="11"/>
    <s v="O'Sullivan Living Dimensions 5-Shelf Bookcases"/>
    <n v="353.57"/>
    <n v="2"/>
    <n v="-44.2"/>
  </r>
  <r>
    <x v="741"/>
    <x v="2"/>
    <x v="5"/>
    <x v="590"/>
    <x v="1"/>
    <x v="0"/>
    <x v="3"/>
    <s v="Avery Durable Slant Ring Binders With Label Holder"/>
    <n v="0.84"/>
    <n v="1"/>
    <n v="-1.34"/>
  </r>
  <r>
    <x v="742"/>
    <x v="2"/>
    <x v="5"/>
    <x v="576"/>
    <x v="20"/>
    <x v="0"/>
    <x v="1"/>
    <s v="Avery 4027 File Folder Labels for Dot Matrix Printers, 5000 Labels per Box, White"/>
    <n v="122.12"/>
    <n v="4"/>
    <n v="56.18"/>
  </r>
  <r>
    <x v="742"/>
    <x v="2"/>
    <x v="5"/>
    <x v="576"/>
    <x v="20"/>
    <x v="0"/>
    <x v="1"/>
    <s v="Avery 52"/>
    <n v="18.45"/>
    <n v="5"/>
    <n v="8.67"/>
  </r>
  <r>
    <x v="742"/>
    <x v="2"/>
    <x v="5"/>
    <x v="576"/>
    <x v="20"/>
    <x v="0"/>
    <x v="2"/>
    <s v="Fellowes Bankers Box Staxonsteel Drawer File/Stacking System"/>
    <n v="324.89999999999998"/>
    <n v="5"/>
    <n v="38.99"/>
  </r>
  <r>
    <x v="742"/>
    <x v="2"/>
    <x v="5"/>
    <x v="576"/>
    <x v="20"/>
    <x v="0"/>
    <x v="0"/>
    <s v="Tops White Computer Printout Paper"/>
    <n v="146.72999999999999"/>
    <n v="3"/>
    <n v="68.959999999999994"/>
  </r>
  <r>
    <x v="742"/>
    <x v="2"/>
    <x v="5"/>
    <x v="576"/>
    <x v="20"/>
    <x v="0"/>
    <x v="7"/>
    <s v="Translucent Push Pins by OIC"/>
    <n v="3.96"/>
    <n v="2"/>
    <n v="1.47"/>
  </r>
  <r>
    <x v="742"/>
    <x v="2"/>
    <x v="5"/>
    <x v="585"/>
    <x v="20"/>
    <x v="0"/>
    <x v="14"/>
    <s v="Compact Automatic Electric Letter Opener"/>
    <n v="835.17"/>
    <n v="7"/>
    <n v="16.7"/>
  </r>
  <r>
    <x v="742"/>
    <x v="2"/>
    <x v="5"/>
    <x v="131"/>
    <x v="3"/>
    <x v="0"/>
    <x v="2"/>
    <s v="Mobile Personal File Cube"/>
    <n v="93.68"/>
    <n v="4"/>
    <n v="25.29"/>
  </r>
  <r>
    <x v="742"/>
    <x v="2"/>
    <x v="5"/>
    <x v="131"/>
    <x v="3"/>
    <x v="0"/>
    <x v="1"/>
    <s v="Avery 516"/>
    <n v="21.93"/>
    <n v="3"/>
    <n v="10.31"/>
  </r>
  <r>
    <x v="742"/>
    <x v="2"/>
    <x v="5"/>
    <x v="131"/>
    <x v="3"/>
    <x v="2"/>
    <x v="6"/>
    <s v="Nortel Meridian M3904 Professional Digital phone"/>
    <n v="862.34"/>
    <n v="7"/>
    <n v="97.01"/>
  </r>
  <r>
    <x v="742"/>
    <x v="2"/>
    <x v="5"/>
    <x v="131"/>
    <x v="3"/>
    <x v="0"/>
    <x v="0"/>
    <s v="Xerox 1884"/>
    <n v="19.98"/>
    <n v="1"/>
    <n v="9.39"/>
  </r>
  <r>
    <x v="742"/>
    <x v="2"/>
    <x v="5"/>
    <x v="533"/>
    <x v="20"/>
    <x v="0"/>
    <x v="1"/>
    <s v="Avery 487"/>
    <n v="25.83"/>
    <n v="7"/>
    <n v="12.14"/>
  </r>
  <r>
    <x v="743"/>
    <x v="2"/>
    <x v="5"/>
    <x v="649"/>
    <x v="3"/>
    <x v="2"/>
    <x v="6"/>
    <s v="Macally Suction Cup Mount"/>
    <n v="38.24"/>
    <n v="4"/>
    <n v="-9.56"/>
  </r>
  <r>
    <x v="743"/>
    <x v="2"/>
    <x v="5"/>
    <x v="19"/>
    <x v="18"/>
    <x v="2"/>
    <x v="6"/>
    <s v="Panasonic KX TS208W Corded phone"/>
    <n v="440.91"/>
    <n v="9"/>
    <n v="123.45"/>
  </r>
  <r>
    <x v="743"/>
    <x v="2"/>
    <x v="5"/>
    <x v="526"/>
    <x v="0"/>
    <x v="0"/>
    <x v="12"/>
    <s v="Holmes HEPA Air Purifier"/>
    <n v="8.7100000000000009"/>
    <n v="2"/>
    <n v="-19.600000000000001"/>
  </r>
  <r>
    <x v="743"/>
    <x v="2"/>
    <x v="5"/>
    <x v="655"/>
    <x v="3"/>
    <x v="2"/>
    <x v="15"/>
    <s v="Okidata MB760 Printer"/>
    <n v="4476.8"/>
    <n v="4"/>
    <n v="503.64"/>
  </r>
  <r>
    <x v="743"/>
    <x v="2"/>
    <x v="5"/>
    <x v="655"/>
    <x v="3"/>
    <x v="0"/>
    <x v="0"/>
    <s v="Xerox 189"/>
    <n v="104.85"/>
    <n v="1"/>
    <n v="50.33"/>
  </r>
  <r>
    <x v="743"/>
    <x v="2"/>
    <x v="5"/>
    <x v="655"/>
    <x v="3"/>
    <x v="0"/>
    <x v="12"/>
    <s v="APC 7 Outlet Network SurgeArrest Surge Protector"/>
    <n v="241.44"/>
    <n v="3"/>
    <n v="72.430000000000007"/>
  </r>
  <r>
    <x v="744"/>
    <x v="2"/>
    <x v="5"/>
    <x v="161"/>
    <x v="2"/>
    <x v="1"/>
    <x v="5"/>
    <s v="Global Leather Highback Executive Chair with Pneumatic Height Adjustment, Black"/>
    <n v="422.06"/>
    <n v="3"/>
    <n v="-18.09"/>
  </r>
  <r>
    <x v="744"/>
    <x v="2"/>
    <x v="5"/>
    <x v="161"/>
    <x v="2"/>
    <x v="0"/>
    <x v="3"/>
    <s v="GBC Wire Binding Strips"/>
    <n v="38.090000000000003"/>
    <n v="4"/>
    <n v="-27.93"/>
  </r>
  <r>
    <x v="744"/>
    <x v="2"/>
    <x v="5"/>
    <x v="161"/>
    <x v="2"/>
    <x v="0"/>
    <x v="2"/>
    <s v="Gould Plastics 9-Pocket Panel Bin, 18-3/8w x 5-1/4d x 20-1/2h, Black"/>
    <n v="254.35"/>
    <n v="6"/>
    <n v="-50.87"/>
  </r>
  <r>
    <x v="744"/>
    <x v="2"/>
    <x v="5"/>
    <x v="83"/>
    <x v="3"/>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5"/>
    <x v="2"/>
    <x v="5"/>
    <x v="130"/>
    <x v="20"/>
    <x v="0"/>
    <x v="4"/>
    <s v="Prang Colored Pencils"/>
    <n v="14.7"/>
    <n v="5"/>
    <n v="6.62"/>
  </r>
  <r>
    <x v="745"/>
    <x v="2"/>
    <x v="5"/>
    <x v="130"/>
    <x v="20"/>
    <x v="0"/>
    <x v="2"/>
    <s v="Fellowes Strictly Business Drawer File, Letter/Legal Size"/>
    <n v="704.25"/>
    <n v="5"/>
    <n v="84.51"/>
  </r>
  <r>
    <x v="745"/>
    <x v="2"/>
    <x v="5"/>
    <x v="344"/>
    <x v="43"/>
    <x v="0"/>
    <x v="2"/>
    <s v="Woodgrain Magazine Files by Perma"/>
    <n v="14.9"/>
    <n v="5"/>
    <n v="1.04"/>
  </r>
  <r>
    <x v="745"/>
    <x v="2"/>
    <x v="5"/>
    <x v="314"/>
    <x v="0"/>
    <x v="2"/>
    <x v="9"/>
    <s v="Memorex Mini Travel Drive 4 GB USB 2.0 Flash Drive"/>
    <n v="13.62"/>
    <n v="2"/>
    <n v="3.57"/>
  </r>
  <r>
    <x v="745"/>
    <x v="2"/>
    <x v="5"/>
    <x v="416"/>
    <x v="3"/>
    <x v="1"/>
    <x v="8"/>
    <s v="Eldon Expressions Wood Desk Accessories, Oak"/>
    <n v="22.14"/>
    <n v="3"/>
    <n v="6.42"/>
  </r>
  <r>
    <x v="745"/>
    <x v="2"/>
    <x v="5"/>
    <x v="765"/>
    <x v="1"/>
    <x v="0"/>
    <x v="4"/>
    <s v="Newell 311"/>
    <n v="5.3"/>
    <n v="3"/>
    <n v="0.46"/>
  </r>
  <r>
    <x v="745"/>
    <x v="2"/>
    <x v="5"/>
    <x v="659"/>
    <x v="14"/>
    <x v="0"/>
    <x v="0"/>
    <s v="White Dual Perf Computer Printout Paper, 2700 Sheets, 1 Part, Heavyweight, 20 lbs., 14 7/8 x 11"/>
    <n v="368.91"/>
    <n v="9"/>
    <n v="180.77"/>
  </r>
  <r>
    <x v="745"/>
    <x v="2"/>
    <x v="5"/>
    <x v="659"/>
    <x v="14"/>
    <x v="0"/>
    <x v="3"/>
    <s v="Insertable Tab Post Binder Dividers"/>
    <n v="8.02"/>
    <n v="1"/>
    <n v="3.77"/>
  </r>
  <r>
    <x v="745"/>
    <x v="2"/>
    <x v="5"/>
    <x v="659"/>
    <x v="14"/>
    <x v="0"/>
    <x v="2"/>
    <s v="SAFCO Mobile Desk Side File, Wire Frame"/>
    <n v="171.04"/>
    <n v="4"/>
    <n v="44.47"/>
  </r>
  <r>
    <x v="745"/>
    <x v="2"/>
    <x v="5"/>
    <x v="512"/>
    <x v="3"/>
    <x v="0"/>
    <x v="14"/>
    <s v="Premier Electric Letter Opener"/>
    <n v="231.72"/>
    <n v="2"/>
    <n v="11.59"/>
  </r>
  <r>
    <x v="745"/>
    <x v="2"/>
    <x v="5"/>
    <x v="512"/>
    <x v="3"/>
    <x v="0"/>
    <x v="7"/>
    <s v="OIC Binder Clips"/>
    <n v="17.899999999999999"/>
    <n v="5"/>
    <n v="8.9499999999999993"/>
  </r>
  <r>
    <x v="745"/>
    <x v="2"/>
    <x v="5"/>
    <x v="512"/>
    <x v="3"/>
    <x v="0"/>
    <x v="0"/>
    <s v="Ampad Phone Message Book, Recycled, 400 Message Capacity, 5 Â¾Â” x 11Â”"/>
    <n v="12.48"/>
    <n v="2"/>
    <n v="5.62"/>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5"/>
    <x v="2"/>
    <x v="5"/>
    <x v="766"/>
    <x v="4"/>
    <x v="2"/>
    <x v="6"/>
    <s v="Cisco IPÂ PhoneÂ 7961G VoIPÂ phoneÂ - Dark gray"/>
    <n v="135.94999999999999"/>
    <n v="1"/>
    <n v="39.43"/>
  </r>
  <r>
    <x v="746"/>
    <x v="2"/>
    <x v="5"/>
    <x v="121"/>
    <x v="1"/>
    <x v="0"/>
    <x v="0"/>
    <s v="Wirebound Message Books, Four 2 3/4 x 5 White Forms per Page"/>
    <n v="37.46"/>
    <n v="7"/>
    <n v="12.18"/>
  </r>
  <r>
    <x v="746"/>
    <x v="2"/>
    <x v="5"/>
    <x v="121"/>
    <x v="1"/>
    <x v="1"/>
    <x v="5"/>
    <s v="Global Commerce Series Low-Back Swivel/Tilt Chairs"/>
    <n v="539.66"/>
    <n v="3"/>
    <n v="-7.71"/>
  </r>
  <r>
    <x v="746"/>
    <x v="2"/>
    <x v="5"/>
    <x v="461"/>
    <x v="3"/>
    <x v="2"/>
    <x v="6"/>
    <s v="Ooma Telo VoIP Home Phone System"/>
    <n v="201.58"/>
    <n v="2"/>
    <n v="12.6"/>
  </r>
  <r>
    <x v="747"/>
    <x v="2"/>
    <x v="5"/>
    <x v="334"/>
    <x v="1"/>
    <x v="2"/>
    <x v="6"/>
    <s v="Polycom CX300 Desktop Phone USB VoIP phone"/>
    <n v="359.98"/>
    <n v="3"/>
    <n v="36"/>
  </r>
  <r>
    <x v="747"/>
    <x v="2"/>
    <x v="5"/>
    <x v="10"/>
    <x v="3"/>
    <x v="0"/>
    <x v="3"/>
    <s v="Recycled Pressboard Report Cover with Reinforced Top Hinge"/>
    <n v="7.75"/>
    <n v="3"/>
    <n v="2.81"/>
  </r>
  <r>
    <x v="747"/>
    <x v="2"/>
    <x v="5"/>
    <x v="10"/>
    <x v="3"/>
    <x v="0"/>
    <x v="3"/>
    <s v="GBC Premium Transparent Covers with Diagonal Lined Pattern"/>
    <n v="33.57"/>
    <n v="2"/>
    <n v="11.75"/>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8"/>
    <x v="2"/>
    <x v="5"/>
    <x v="261"/>
    <x v="9"/>
    <x v="0"/>
    <x v="2"/>
    <s v="Fellowes Bankers Box Stor/Drawer Steel Plus"/>
    <n v="191.88"/>
    <n v="6"/>
    <n v="19.190000000000001"/>
  </r>
  <r>
    <x v="749"/>
    <x v="2"/>
    <x v="5"/>
    <x v="413"/>
    <x v="4"/>
    <x v="0"/>
    <x v="4"/>
    <s v="Bulldog Vacuum Base Pencil Sharpener"/>
    <n v="35.97"/>
    <n v="3"/>
    <n v="9.7100000000000009"/>
  </r>
  <r>
    <x v="749"/>
    <x v="2"/>
    <x v="5"/>
    <x v="413"/>
    <x v="4"/>
    <x v="1"/>
    <x v="11"/>
    <s v="O'Sullivan 2-Door Barrister Bookcase in Odessa Pine"/>
    <n v="1266.8599999999999"/>
    <n v="7"/>
    <n v="291.38"/>
  </r>
  <r>
    <x v="749"/>
    <x v="2"/>
    <x v="5"/>
    <x v="303"/>
    <x v="1"/>
    <x v="2"/>
    <x v="9"/>
    <s v="Kingston Digital DataTraveler 16GB USB 2.0"/>
    <n v="50.12"/>
    <n v="7"/>
    <n v="-0.63"/>
  </r>
  <r>
    <x v="750"/>
    <x v="2"/>
    <x v="6"/>
    <x v="705"/>
    <x v="9"/>
    <x v="0"/>
    <x v="3"/>
    <s v="Wilson Jones Hanging View Binder, White, 1&quot;"/>
    <n v="14.2"/>
    <n v="2"/>
    <n v="6.53"/>
  </r>
  <r>
    <x v="750"/>
    <x v="2"/>
    <x v="6"/>
    <x v="705"/>
    <x v="9"/>
    <x v="0"/>
    <x v="0"/>
    <s v="Xerox 210"/>
    <n v="12.96"/>
    <n v="2"/>
    <n v="6.22"/>
  </r>
  <r>
    <x v="750"/>
    <x v="2"/>
    <x v="6"/>
    <x v="705"/>
    <x v="9"/>
    <x v="0"/>
    <x v="3"/>
    <s v="Binding Machine Supplies"/>
    <n v="58.34"/>
    <n v="2"/>
    <n v="28"/>
  </r>
  <r>
    <x v="750"/>
    <x v="2"/>
    <x v="6"/>
    <x v="306"/>
    <x v="27"/>
    <x v="2"/>
    <x v="16"/>
    <s v="Hewlett Packard 310 Color Digital Copier"/>
    <n v="1499.95"/>
    <n v="5"/>
    <n v="449.99"/>
  </r>
  <r>
    <x v="750"/>
    <x v="2"/>
    <x v="6"/>
    <x v="720"/>
    <x v="20"/>
    <x v="0"/>
    <x v="1"/>
    <s v="Avery 477"/>
    <n v="30.53"/>
    <n v="1"/>
    <n v="14.04"/>
  </r>
  <r>
    <x v="750"/>
    <x v="2"/>
    <x v="6"/>
    <x v="720"/>
    <x v="20"/>
    <x v="2"/>
    <x v="9"/>
    <s v="KeyTronicÂ KT400U2 -Â KeyboardÂ - Black"/>
    <n v="30.84"/>
    <n v="3"/>
    <n v="6.17"/>
  </r>
  <r>
    <x v="750"/>
    <x v="2"/>
    <x v="6"/>
    <x v="720"/>
    <x v="20"/>
    <x v="0"/>
    <x v="0"/>
    <s v="Southworth 25% Cotton Antique Laid Paper &amp; Envelopes"/>
    <n v="75.06"/>
    <n v="9"/>
    <n v="33.78"/>
  </r>
  <r>
    <x v="750"/>
    <x v="2"/>
    <x v="6"/>
    <x v="327"/>
    <x v="22"/>
    <x v="0"/>
    <x v="3"/>
    <s v="Zipper Ring Binder Pockets"/>
    <n v="2.5"/>
    <n v="1"/>
    <n v="0.9"/>
  </r>
  <r>
    <x v="751"/>
    <x v="2"/>
    <x v="6"/>
    <x v="169"/>
    <x v="3"/>
    <x v="1"/>
    <x v="5"/>
    <s v="Hon Deluxe Fabric Upholstered Stacking Chairs"/>
    <n v="195.18"/>
    <n v="1"/>
    <n v="19.52"/>
  </r>
  <r>
    <x v="751"/>
    <x v="2"/>
    <x v="6"/>
    <x v="175"/>
    <x v="6"/>
    <x v="0"/>
    <x v="4"/>
    <s v="Avery Hi-Liter Pen Style Six-Color Fluorescent Set"/>
    <n v="7.7"/>
    <n v="2"/>
    <n v="3.16"/>
  </r>
  <r>
    <x v="751"/>
    <x v="2"/>
    <x v="6"/>
    <x v="400"/>
    <x v="0"/>
    <x v="1"/>
    <x v="5"/>
    <s v="Global Airflow Leather Mesh Back Chair, Black"/>
    <n v="528.42999999999995"/>
    <n v="5"/>
    <n v="0"/>
  </r>
  <r>
    <x v="751"/>
    <x v="2"/>
    <x v="6"/>
    <x v="400"/>
    <x v="0"/>
    <x v="0"/>
    <x v="0"/>
    <s v="Xerox 201"/>
    <n v="41.47"/>
    <n v="8"/>
    <n v="14.52"/>
  </r>
  <r>
    <x v="752"/>
    <x v="2"/>
    <x v="6"/>
    <x v="606"/>
    <x v="3"/>
    <x v="0"/>
    <x v="0"/>
    <s v="Xerox 200"/>
    <n v="12.96"/>
    <n v="2"/>
    <n v="6.22"/>
  </r>
  <r>
    <x v="752"/>
    <x v="2"/>
    <x v="6"/>
    <x v="606"/>
    <x v="3"/>
    <x v="0"/>
    <x v="7"/>
    <s v="Brites Rubber Bands, 1 1/2 oz. Box"/>
    <n v="3.96"/>
    <n v="2"/>
    <n v="0.08"/>
  </r>
  <r>
    <x v="752"/>
    <x v="2"/>
    <x v="6"/>
    <x v="78"/>
    <x v="20"/>
    <x v="0"/>
    <x v="12"/>
    <s v="Avanti 1.7 Cu. Ft. Refrigerator"/>
    <n v="706.86"/>
    <n v="7"/>
    <n v="197.92"/>
  </r>
  <r>
    <x v="752"/>
    <x v="2"/>
    <x v="6"/>
    <x v="76"/>
    <x v="2"/>
    <x v="0"/>
    <x v="0"/>
    <s v="Xerox 1925"/>
    <n v="123.92"/>
    <n v="5"/>
    <n v="38.729999999999997"/>
  </r>
  <r>
    <x v="753"/>
    <x v="2"/>
    <x v="6"/>
    <x v="266"/>
    <x v="3"/>
    <x v="1"/>
    <x v="8"/>
    <s v="Master Caster Door Stop, Brown"/>
    <n v="25.4"/>
    <n v="5"/>
    <n v="8.64"/>
  </r>
  <r>
    <x v="753"/>
    <x v="2"/>
    <x v="6"/>
    <x v="266"/>
    <x v="3"/>
    <x v="0"/>
    <x v="10"/>
    <s v="Inter-Office Recycled Envelopes, Brown Kraft, Button-String,10&quot; x 13&quot; , 100/Box"/>
    <n v="43.96"/>
    <n v="2"/>
    <n v="20.66"/>
  </r>
  <r>
    <x v="753"/>
    <x v="2"/>
    <x v="6"/>
    <x v="266"/>
    <x v="3"/>
    <x v="1"/>
    <x v="11"/>
    <s v="Atlantic Metals Mobile 5-Shelf Bookcases, Custom Colors"/>
    <n v="1279.17"/>
    <n v="5"/>
    <n v="225.74"/>
  </r>
  <r>
    <x v="753"/>
    <x v="2"/>
    <x v="6"/>
    <x v="266"/>
    <x v="3"/>
    <x v="0"/>
    <x v="2"/>
    <s v="Eldon Shelf Savers Cubes and Bins"/>
    <n v="27.92"/>
    <n v="4"/>
    <n v="0.56000000000000005"/>
  </r>
  <r>
    <x v="753"/>
    <x v="2"/>
    <x v="6"/>
    <x v="81"/>
    <x v="22"/>
    <x v="1"/>
    <x v="8"/>
    <s v="Master Caster Door Stop, Brown"/>
    <n v="25.4"/>
    <n v="5"/>
    <n v="8.64"/>
  </r>
  <r>
    <x v="753"/>
    <x v="2"/>
    <x v="6"/>
    <x v="81"/>
    <x v="22"/>
    <x v="2"/>
    <x v="6"/>
    <s v="Avaya 4621SW VoIP phone"/>
    <n v="177.48"/>
    <n v="3"/>
    <n v="19.97"/>
  </r>
  <r>
    <x v="753"/>
    <x v="2"/>
    <x v="6"/>
    <x v="81"/>
    <x v="22"/>
    <x v="2"/>
    <x v="6"/>
    <s v="OtterBox Defender Series Case - Samsung Galaxy S4"/>
    <n v="71.98"/>
    <n v="3"/>
    <n v="9"/>
  </r>
  <r>
    <x v="754"/>
    <x v="2"/>
    <x v="6"/>
    <x v="571"/>
    <x v="16"/>
    <x v="0"/>
    <x v="14"/>
    <s v="Acme Softgrip Scissors"/>
    <n v="45.58"/>
    <n v="7"/>
    <n v="5.13"/>
  </r>
  <r>
    <x v="754"/>
    <x v="2"/>
    <x v="6"/>
    <x v="195"/>
    <x v="3"/>
    <x v="1"/>
    <x v="8"/>
    <s v="Howard Miller 11-1/2&quot; Diameter Grantwood Wall Clock"/>
    <n v="215.65"/>
    <n v="5"/>
    <n v="73.319999999999993"/>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757"/>
    <x v="3"/>
    <x v="1"/>
    <x v="5"/>
    <s v="Global Leather Task Chair, Black"/>
    <n v="287.97000000000003"/>
    <n v="4"/>
    <n v="-3.6"/>
  </r>
  <r>
    <x v="754"/>
    <x v="2"/>
    <x v="6"/>
    <x v="757"/>
    <x v="3"/>
    <x v="2"/>
    <x v="16"/>
    <s v="Canon PC1060 Personal Laser Copier"/>
    <n v="2799.96"/>
    <n v="5"/>
    <n v="944.99"/>
  </r>
  <r>
    <x v="754"/>
    <x v="2"/>
    <x v="6"/>
    <x v="757"/>
    <x v="3"/>
    <x v="0"/>
    <x v="0"/>
    <s v="Xerox 1942"/>
    <n v="48.94"/>
    <n v="1"/>
    <n v="24.47"/>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655"/>
    <x v="27"/>
    <x v="0"/>
    <x v="0"/>
    <s v="Xerox 226"/>
    <n v="12.96"/>
    <n v="2"/>
    <n v="6.22"/>
  </r>
  <r>
    <x v="754"/>
    <x v="2"/>
    <x v="6"/>
    <x v="655"/>
    <x v="27"/>
    <x v="0"/>
    <x v="4"/>
    <s v="Boston KS Multi-Size Manual Pencil Sharpener"/>
    <n v="45.98"/>
    <n v="2"/>
    <n v="12.87"/>
  </r>
  <r>
    <x v="755"/>
    <x v="2"/>
    <x v="6"/>
    <x v="759"/>
    <x v="0"/>
    <x v="2"/>
    <x v="6"/>
    <s v="Cisco SPA 502G IP Phone"/>
    <n v="863.64"/>
    <n v="9"/>
    <n v="107.96"/>
  </r>
  <r>
    <x v="755"/>
    <x v="2"/>
    <x v="6"/>
    <x v="759"/>
    <x v="0"/>
    <x v="0"/>
    <x v="4"/>
    <s v="Newell 345"/>
    <n v="47.62"/>
    <n v="3"/>
    <n v="3.57"/>
  </r>
  <r>
    <x v="755"/>
    <x v="2"/>
    <x v="6"/>
    <x v="364"/>
    <x v="26"/>
    <x v="0"/>
    <x v="3"/>
    <s v="GBC Twin Loop Wire Binding Elements"/>
    <n v="19.97"/>
    <n v="2"/>
    <n v="-13.31"/>
  </r>
  <r>
    <x v="755"/>
    <x v="2"/>
    <x v="6"/>
    <x v="364"/>
    <x v="26"/>
    <x v="0"/>
    <x v="2"/>
    <s v="Perma STOR-ALL Hanging File Box, 13 1/8&quot;W x 12 1/4&quot;D x 10 1/2&quot;H"/>
    <n v="33.49"/>
    <n v="7"/>
    <n v="-1.26"/>
  </r>
  <r>
    <x v="755"/>
    <x v="2"/>
    <x v="6"/>
    <x v="364"/>
    <x v="26"/>
    <x v="0"/>
    <x v="3"/>
    <s v="Wilson Jones Active Use Binders"/>
    <n v="8.74"/>
    <n v="4"/>
    <n v="-6.12"/>
  </r>
  <r>
    <x v="755"/>
    <x v="2"/>
    <x v="6"/>
    <x v="364"/>
    <x v="26"/>
    <x v="1"/>
    <x v="5"/>
    <s v="SAFCO Arco Folding Chair"/>
    <n v="662.88"/>
    <n v="3"/>
    <n v="74.569999999999993"/>
  </r>
  <r>
    <x v="755"/>
    <x v="2"/>
    <x v="6"/>
    <x v="393"/>
    <x v="22"/>
    <x v="2"/>
    <x v="6"/>
    <s v="Logitech Mobile Speakerphone P710e -Â speaker phone"/>
    <n v="107.98"/>
    <n v="1"/>
    <n v="9.4499999999999993"/>
  </r>
  <r>
    <x v="755"/>
    <x v="2"/>
    <x v="6"/>
    <x v="393"/>
    <x v="22"/>
    <x v="0"/>
    <x v="3"/>
    <s v="Fellowes Twister Kit, Gray/Clear, 3/pkg"/>
    <n v="19.3"/>
    <n v="3"/>
    <n v="6.03"/>
  </r>
  <r>
    <x v="755"/>
    <x v="2"/>
    <x v="6"/>
    <x v="368"/>
    <x v="16"/>
    <x v="2"/>
    <x v="6"/>
    <s v="Jabra SPEAK 410 Multidevice Speakerphone"/>
    <n v="823.96"/>
    <n v="5"/>
    <n v="51.5"/>
  </r>
  <r>
    <x v="755"/>
    <x v="2"/>
    <x v="6"/>
    <x v="368"/>
    <x v="16"/>
    <x v="0"/>
    <x v="0"/>
    <s v="Xerox 1921"/>
    <n v="15.98"/>
    <n v="2"/>
    <n v="5"/>
  </r>
  <r>
    <x v="755"/>
    <x v="2"/>
    <x v="6"/>
    <x v="424"/>
    <x v="43"/>
    <x v="0"/>
    <x v="0"/>
    <s v="Xerox 213"/>
    <n v="12.96"/>
    <n v="2"/>
    <n v="6.22"/>
  </r>
  <r>
    <x v="756"/>
    <x v="2"/>
    <x v="6"/>
    <x v="104"/>
    <x v="20"/>
    <x v="1"/>
    <x v="5"/>
    <s v="Hon GuestStacker Chair"/>
    <n v="408.01"/>
    <n v="2"/>
    <n v="72.53"/>
  </r>
  <r>
    <x v="756"/>
    <x v="2"/>
    <x v="6"/>
    <x v="104"/>
    <x v="20"/>
    <x v="1"/>
    <x v="8"/>
    <s v="Deflect-o EconoMat Studded, No Bevel Mat for Low Pile Carpeting"/>
    <n v="165.28"/>
    <n v="4"/>
    <n v="14.88"/>
  </r>
  <r>
    <x v="757"/>
    <x v="2"/>
    <x v="6"/>
    <x v="158"/>
    <x v="12"/>
    <x v="0"/>
    <x v="2"/>
    <s v="Sterilite Officeware Hinged File Box"/>
    <n v="16.77"/>
    <n v="2"/>
    <n v="1.47"/>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7"/>
    <x v="2"/>
    <x v="6"/>
    <x v="400"/>
    <x v="2"/>
    <x v="2"/>
    <x v="15"/>
    <s v="Brother MFC-9340CDW LED All-In-One Printer, Copier Scanner"/>
    <n v="341.99"/>
    <n v="3"/>
    <n v="-319.19"/>
  </r>
  <r>
    <x v="758"/>
    <x v="2"/>
    <x v="6"/>
    <x v="94"/>
    <x v="3"/>
    <x v="2"/>
    <x v="6"/>
    <s v="Cisco SPA525G2 IP Phone - Wireless"/>
    <n v="95.76"/>
    <n v="6"/>
    <n v="7.18"/>
  </r>
  <r>
    <x v="759"/>
    <x v="2"/>
    <x v="6"/>
    <x v="442"/>
    <x v="12"/>
    <x v="2"/>
    <x v="6"/>
    <s v="LG Electronics Tone+ HBS-730 Bluetooth Headset"/>
    <n v="380.86"/>
    <n v="8"/>
    <n v="38.090000000000003"/>
  </r>
  <r>
    <x v="759"/>
    <x v="2"/>
    <x v="6"/>
    <x v="633"/>
    <x v="2"/>
    <x v="0"/>
    <x v="14"/>
    <s v="Acme Stainless Steel Office Snips"/>
    <n v="11.63"/>
    <n v="2"/>
    <n v="1.02"/>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1"/>
    <s v="O'Sullivan 2-Door Barrister Bookcase in Odessa Pine"/>
    <n v="579.14"/>
    <n v="4"/>
    <n v="21.72"/>
  </r>
  <r>
    <x v="759"/>
    <x v="2"/>
    <x v="6"/>
    <x v="240"/>
    <x v="0"/>
    <x v="2"/>
    <x v="6"/>
    <s v="Blue Parrot B250XT Professional Grade Wireless BluetoothÂ HeadsetÂ with"/>
    <n v="419.94"/>
    <n v="7"/>
    <n v="52.49"/>
  </r>
  <r>
    <x v="759"/>
    <x v="2"/>
    <x v="6"/>
    <x v="696"/>
    <x v="20"/>
    <x v="0"/>
    <x v="3"/>
    <s v="GBC Standard Plastic Binding Systems Combs"/>
    <n v="14.16"/>
    <n v="2"/>
    <n v="5.13"/>
  </r>
  <r>
    <x v="759"/>
    <x v="2"/>
    <x v="6"/>
    <x v="663"/>
    <x v="33"/>
    <x v="2"/>
    <x v="9"/>
    <s v="HP Standard 104 key PS/2 Keyboard"/>
    <n v="29"/>
    <n v="2"/>
    <n v="7.25"/>
  </r>
  <r>
    <x v="759"/>
    <x v="2"/>
    <x v="6"/>
    <x v="238"/>
    <x v="20"/>
    <x v="0"/>
    <x v="7"/>
    <s v="Acco Hot Clips Clips to Go"/>
    <n v="29.61"/>
    <n v="9"/>
    <n v="13.32"/>
  </r>
  <r>
    <x v="759"/>
    <x v="2"/>
    <x v="6"/>
    <x v="143"/>
    <x v="0"/>
    <x v="0"/>
    <x v="0"/>
    <s v="Xerox 1914"/>
    <n v="219.84"/>
    <n v="5"/>
    <n v="79.69"/>
  </r>
  <r>
    <x v="759"/>
    <x v="2"/>
    <x v="6"/>
    <x v="767"/>
    <x v="4"/>
    <x v="0"/>
    <x v="3"/>
    <s v="Cardinal Holdit Data Disk Pockets"/>
    <n v="36.4"/>
    <n v="5"/>
    <n v="17.11"/>
  </r>
  <r>
    <x v="759"/>
    <x v="2"/>
    <x v="6"/>
    <x v="767"/>
    <x v="4"/>
    <x v="1"/>
    <x v="8"/>
    <s v="Howard Miller 13-3/4&quot; Diameter Brushed Chrome Round Wall Clock"/>
    <n v="51.75"/>
    <n v="1"/>
    <n v="15.53"/>
  </r>
  <r>
    <x v="759"/>
    <x v="2"/>
    <x v="6"/>
    <x v="745"/>
    <x v="3"/>
    <x v="2"/>
    <x v="6"/>
    <s v="Panasonic Kx-TS550"/>
    <n v="110.38"/>
    <n v="3"/>
    <n v="12.42"/>
  </r>
  <r>
    <x v="759"/>
    <x v="2"/>
    <x v="6"/>
    <x v="745"/>
    <x v="3"/>
    <x v="0"/>
    <x v="12"/>
    <s v="Holmes 99% HEPA Air Purifier"/>
    <n v="151.62"/>
    <n v="7"/>
    <n v="50.03"/>
  </r>
  <r>
    <x v="759"/>
    <x v="2"/>
    <x v="6"/>
    <x v="745"/>
    <x v="3"/>
    <x v="1"/>
    <x v="8"/>
    <s v="Deflect-O Glasstique Clear Desk Accessories"/>
    <n v="30.8"/>
    <n v="4"/>
    <n v="10.16"/>
  </r>
  <r>
    <x v="760"/>
    <x v="2"/>
    <x v="6"/>
    <x v="511"/>
    <x v="27"/>
    <x v="0"/>
    <x v="14"/>
    <s v="Fiskars Home &amp; Office Scissors"/>
    <n v="44.4"/>
    <n v="5"/>
    <n v="12.43"/>
  </r>
  <r>
    <x v="760"/>
    <x v="2"/>
    <x v="6"/>
    <x v="231"/>
    <x v="11"/>
    <x v="1"/>
    <x v="5"/>
    <s v="Bevis Steel Folding Chairs"/>
    <n v="230.28"/>
    <n v="3"/>
    <n v="23.03"/>
  </r>
  <r>
    <x v="760"/>
    <x v="2"/>
    <x v="6"/>
    <x v="231"/>
    <x v="11"/>
    <x v="0"/>
    <x v="0"/>
    <s v="Xerox 1909"/>
    <n v="105.52"/>
    <n v="5"/>
    <n v="34.29"/>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231"/>
    <x v="0"/>
    <x v="1"/>
    <x v="8"/>
    <s v="Staple-based wall hangings"/>
    <n v="9.5500000000000007"/>
    <n v="3"/>
    <n v="-3.82"/>
  </r>
  <r>
    <x v="761"/>
    <x v="2"/>
    <x v="6"/>
    <x v="104"/>
    <x v="9"/>
    <x v="0"/>
    <x v="10"/>
    <s v="Poly String Tie Envelopes"/>
    <n v="10.199999999999999"/>
    <n v="5"/>
    <n v="4.79"/>
  </r>
  <r>
    <x v="761"/>
    <x v="2"/>
    <x v="6"/>
    <x v="104"/>
    <x v="9"/>
    <x v="0"/>
    <x v="4"/>
    <s v="Eberhard Faber 3 1/2&quot; Golf Pencils"/>
    <n v="22.32"/>
    <n v="3"/>
    <n v="5.58"/>
  </r>
  <r>
    <x v="761"/>
    <x v="2"/>
    <x v="6"/>
    <x v="104"/>
    <x v="9"/>
    <x v="0"/>
    <x v="3"/>
    <s v="Wilson Jones Turn Tabs Binder Tool for Ring Binders"/>
    <n v="24.1"/>
    <n v="5"/>
    <n v="11.09"/>
  </r>
  <r>
    <x v="761"/>
    <x v="2"/>
    <x v="6"/>
    <x v="104"/>
    <x v="9"/>
    <x v="2"/>
    <x v="9"/>
    <s v="ImationÂ SecureÂ DriveÂ + Hardware Encrypted USBÂ flash driveÂ - 16 GB"/>
    <n v="75.98"/>
    <n v="2"/>
    <n v="18.239999999999998"/>
  </r>
  <r>
    <x v="761"/>
    <x v="2"/>
    <x v="6"/>
    <x v="104"/>
    <x v="9"/>
    <x v="0"/>
    <x v="3"/>
    <s v="Recycled Pressboard Report Cover with Reinforced Top Hinge"/>
    <n v="6.46"/>
    <n v="2"/>
    <n v="3.17"/>
  </r>
  <r>
    <x v="761"/>
    <x v="2"/>
    <x v="6"/>
    <x v="104"/>
    <x v="9"/>
    <x v="0"/>
    <x v="0"/>
    <s v="HP Office Paper (20Lb. and 87 Bright)"/>
    <n v="60.12"/>
    <n v="9"/>
    <n v="28.86"/>
  </r>
  <r>
    <x v="762"/>
    <x v="2"/>
    <x v="6"/>
    <x v="141"/>
    <x v="3"/>
    <x v="0"/>
    <x v="2"/>
    <s v="Eldon Base for stackable storage shelf, platinum"/>
    <n v="77.88"/>
    <n v="2"/>
    <n v="3.89"/>
  </r>
  <r>
    <x v="762"/>
    <x v="2"/>
    <x v="6"/>
    <x v="212"/>
    <x v="23"/>
    <x v="0"/>
    <x v="12"/>
    <s v="Kensington 4 Outlet MasterPiece Compact Power Control Center"/>
    <n v="162.63999999999999"/>
    <n v="2"/>
    <n v="45.54"/>
  </r>
  <r>
    <x v="762"/>
    <x v="2"/>
    <x v="6"/>
    <x v="212"/>
    <x v="23"/>
    <x v="2"/>
    <x v="6"/>
    <s v="Bose SoundLink Bluetooth Speaker"/>
    <n v="597"/>
    <n v="3"/>
    <n v="280.58999999999997"/>
  </r>
  <r>
    <x v="762"/>
    <x v="2"/>
    <x v="6"/>
    <x v="212"/>
    <x v="23"/>
    <x v="0"/>
    <x v="0"/>
    <s v="Eaton Premium Continuous-Feed Paper, 25% Cotton, Letter Size, White, 1000 Shts/Box"/>
    <n v="55.48"/>
    <n v="1"/>
    <n v="26.63"/>
  </r>
  <r>
    <x v="762"/>
    <x v="2"/>
    <x v="6"/>
    <x v="182"/>
    <x v="24"/>
    <x v="0"/>
    <x v="0"/>
    <s v="Strathmore Photo Frame Cards"/>
    <n v="21.93"/>
    <n v="3"/>
    <n v="10.09"/>
  </r>
  <r>
    <x v="762"/>
    <x v="2"/>
    <x v="6"/>
    <x v="182"/>
    <x v="24"/>
    <x v="0"/>
    <x v="2"/>
    <s v="Carina 42&quot;Hx23 3/4&quot;W Media Storage Unit"/>
    <n v="242.94"/>
    <n v="3"/>
    <n v="4.8600000000000003"/>
  </r>
  <r>
    <x v="762"/>
    <x v="2"/>
    <x v="6"/>
    <x v="182"/>
    <x v="24"/>
    <x v="0"/>
    <x v="0"/>
    <s v="Rediform Wirebound &quot;Phone Memo&quot; Message Book, 11 x 5-3/4"/>
    <n v="7.64"/>
    <n v="1"/>
    <n v="3.74"/>
  </r>
  <r>
    <x v="762"/>
    <x v="2"/>
    <x v="6"/>
    <x v="182"/>
    <x v="24"/>
    <x v="0"/>
    <x v="0"/>
    <s v="Xerox 1993"/>
    <n v="51.84"/>
    <n v="8"/>
    <n v="25.4"/>
  </r>
  <r>
    <x v="762"/>
    <x v="2"/>
    <x v="6"/>
    <x v="182"/>
    <x v="24"/>
    <x v="0"/>
    <x v="2"/>
    <s v="Tennsco 6- and 18-Compartment Lockers"/>
    <n v="265.17"/>
    <n v="1"/>
    <n v="47.73"/>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372"/>
    <x v="20"/>
    <x v="0"/>
    <x v="12"/>
    <s v="Belkin F5C206VTEL 6 Outlet Surge"/>
    <n v="45.96"/>
    <n v="2"/>
    <n v="13.79"/>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121"/>
    <x v="5"/>
    <x v="1"/>
    <x v="5"/>
    <s v="Hon Olson Stacker Stools"/>
    <n v="140.81"/>
    <n v="1"/>
    <n v="39.43"/>
  </r>
  <r>
    <x v="763"/>
    <x v="2"/>
    <x v="6"/>
    <x v="359"/>
    <x v="12"/>
    <x v="0"/>
    <x v="14"/>
    <s v="Elite 5&quot; Scissors"/>
    <n v="33.799999999999997"/>
    <n v="5"/>
    <n v="4.2300000000000004"/>
  </r>
  <r>
    <x v="763"/>
    <x v="2"/>
    <x v="6"/>
    <x v="743"/>
    <x v="0"/>
    <x v="2"/>
    <x v="9"/>
    <s v="SanDisk Cruzer 4 GB USB Flash Drive"/>
    <n v="15.58"/>
    <n v="3"/>
    <n v="3.31"/>
  </r>
  <r>
    <x v="763"/>
    <x v="2"/>
    <x v="6"/>
    <x v="608"/>
    <x v="12"/>
    <x v="2"/>
    <x v="6"/>
    <s v="iHome FM Clock Radio with Lightning Dock"/>
    <n v="55.99"/>
    <n v="1"/>
    <n v="3.5"/>
  </r>
  <r>
    <x v="763"/>
    <x v="2"/>
    <x v="6"/>
    <x v="646"/>
    <x v="2"/>
    <x v="0"/>
    <x v="4"/>
    <s v="Newell 326"/>
    <n v="11.26"/>
    <n v="8"/>
    <n v="1.27"/>
  </r>
  <r>
    <x v="763"/>
    <x v="2"/>
    <x v="6"/>
    <x v="646"/>
    <x v="2"/>
    <x v="0"/>
    <x v="2"/>
    <s v="Steel Personal Filing/Posting Tote"/>
    <n v="284.08"/>
    <n v="10"/>
    <n v="24.86"/>
  </r>
  <r>
    <x v="763"/>
    <x v="2"/>
    <x v="6"/>
    <x v="646"/>
    <x v="2"/>
    <x v="0"/>
    <x v="0"/>
    <s v="Xerox 196"/>
    <n v="18.5"/>
    <n v="4"/>
    <n v="6.7"/>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1"/>
    <s v="Hon 4-Shelf Metal Bookcases"/>
    <n v="504.9"/>
    <n v="5"/>
    <n v="126.23"/>
  </r>
  <r>
    <x v="764"/>
    <x v="2"/>
    <x v="6"/>
    <x v="492"/>
    <x v="3"/>
    <x v="2"/>
    <x v="6"/>
    <s v="Griffin GC36547 PowerJolt SE Lightning Charger"/>
    <n v="35.979999999999997"/>
    <n v="2"/>
    <n v="4.5"/>
  </r>
  <r>
    <x v="764"/>
    <x v="2"/>
    <x v="6"/>
    <x v="492"/>
    <x v="3"/>
    <x v="2"/>
    <x v="9"/>
    <s v="Logitech G35 7.1-Channel Surround Sound Headset"/>
    <n v="389.97"/>
    <n v="3"/>
    <n v="132.59"/>
  </r>
  <r>
    <x v="765"/>
    <x v="2"/>
    <x v="6"/>
    <x v="137"/>
    <x v="20"/>
    <x v="2"/>
    <x v="6"/>
    <s v="invisibleSHIELD by ZAGG Smudge-Free Screen Protector"/>
    <n v="89.95"/>
    <n v="5"/>
    <n v="43.18"/>
  </r>
  <r>
    <x v="766"/>
    <x v="2"/>
    <x v="6"/>
    <x v="369"/>
    <x v="2"/>
    <x v="0"/>
    <x v="3"/>
    <s v="GBC Instant Report Kit"/>
    <n v="1.94"/>
    <n v="1"/>
    <n v="-1.29"/>
  </r>
  <r>
    <x v="766"/>
    <x v="2"/>
    <x v="6"/>
    <x v="739"/>
    <x v="10"/>
    <x v="0"/>
    <x v="4"/>
    <s v="Boston 16765 Mini Stand Up Battery Pencil Sharpener"/>
    <n v="18.66"/>
    <n v="2"/>
    <n v="1.4"/>
  </r>
  <r>
    <x v="766"/>
    <x v="2"/>
    <x v="6"/>
    <x v="739"/>
    <x v="10"/>
    <x v="0"/>
    <x v="3"/>
    <s v="Wilson Jones 1&quot; Hanging DublLock Ring Binders"/>
    <n v="11.09"/>
    <n v="7"/>
    <n v="-8.1300000000000008"/>
  </r>
  <r>
    <x v="766"/>
    <x v="2"/>
    <x v="6"/>
    <x v="739"/>
    <x v="10"/>
    <x v="0"/>
    <x v="2"/>
    <s v="Safco Steel Mobile File Cart"/>
    <n v="66.69"/>
    <n v="1"/>
    <n v="4.17"/>
  </r>
  <r>
    <x v="766"/>
    <x v="2"/>
    <x v="6"/>
    <x v="739"/>
    <x v="10"/>
    <x v="0"/>
    <x v="2"/>
    <s v="Fellowes Mobile File Cart, Black"/>
    <n v="99.49"/>
    <n v="2"/>
    <n v="8.7100000000000009"/>
  </r>
  <r>
    <x v="766"/>
    <x v="2"/>
    <x v="6"/>
    <x v="443"/>
    <x v="25"/>
    <x v="0"/>
    <x v="1"/>
    <s v="Avery 494"/>
    <n v="6.26"/>
    <n v="3"/>
    <n v="2.04"/>
  </r>
  <r>
    <x v="766"/>
    <x v="2"/>
    <x v="6"/>
    <x v="443"/>
    <x v="25"/>
    <x v="1"/>
    <x v="5"/>
    <s v="Leather Task Chair, Black"/>
    <n v="363.92"/>
    <n v="5"/>
    <n v="0"/>
  </r>
  <r>
    <x v="766"/>
    <x v="2"/>
    <x v="6"/>
    <x v="105"/>
    <x v="3"/>
    <x v="0"/>
    <x v="10"/>
    <s v="Ames Color-File Green Diamond Border X-ray Mailers"/>
    <n v="419.9"/>
    <n v="5"/>
    <n v="197.35"/>
  </r>
  <r>
    <x v="766"/>
    <x v="2"/>
    <x v="6"/>
    <x v="105"/>
    <x v="3"/>
    <x v="0"/>
    <x v="1"/>
    <s v="Self-Adhesive Removable Labels"/>
    <n v="3.15"/>
    <n v="1"/>
    <n v="1.51"/>
  </r>
  <r>
    <x v="767"/>
    <x v="2"/>
    <x v="6"/>
    <x v="729"/>
    <x v="3"/>
    <x v="0"/>
    <x v="1"/>
    <s v="Self-Adhesive Removable Labels"/>
    <n v="6.3"/>
    <n v="2"/>
    <n v="3.02"/>
  </r>
  <r>
    <x v="767"/>
    <x v="2"/>
    <x v="6"/>
    <x v="740"/>
    <x v="2"/>
    <x v="0"/>
    <x v="4"/>
    <s v="12 Colored Short Pencils"/>
    <n v="4.16"/>
    <n v="2"/>
    <n v="0.36"/>
  </r>
  <r>
    <x v="767"/>
    <x v="2"/>
    <x v="6"/>
    <x v="740"/>
    <x v="2"/>
    <x v="1"/>
    <x v="8"/>
    <s v="Master Caster Door Stop, Large Neon Orange"/>
    <n v="11.65"/>
    <n v="2"/>
    <n v="3.35"/>
  </r>
  <r>
    <x v="767"/>
    <x v="2"/>
    <x v="6"/>
    <x v="380"/>
    <x v="14"/>
    <x v="2"/>
    <x v="9"/>
    <s v="Plantronics Audio 995 Wireless Stereo Headset"/>
    <n v="109.95"/>
    <n v="1"/>
    <n v="36.28"/>
  </r>
  <r>
    <x v="767"/>
    <x v="2"/>
    <x v="6"/>
    <x v="380"/>
    <x v="14"/>
    <x v="0"/>
    <x v="2"/>
    <s v="Fellowes Staxonsteel Drawer Files"/>
    <n v="965.85"/>
    <n v="5"/>
    <n v="135.22"/>
  </r>
  <r>
    <x v="767"/>
    <x v="2"/>
    <x v="6"/>
    <x v="380"/>
    <x v="14"/>
    <x v="0"/>
    <x v="4"/>
    <s v="Avery Hi-Liter Smear-Safe Highlighters"/>
    <n v="29.2"/>
    <n v="5"/>
    <n v="10.51"/>
  </r>
  <r>
    <x v="767"/>
    <x v="2"/>
    <x v="6"/>
    <x v="380"/>
    <x v="14"/>
    <x v="0"/>
    <x v="0"/>
    <s v="Xerox 192"/>
    <n v="32.4"/>
    <n v="5"/>
    <n v="15.55"/>
  </r>
  <r>
    <x v="767"/>
    <x v="2"/>
    <x v="6"/>
    <x v="61"/>
    <x v="17"/>
    <x v="0"/>
    <x v="14"/>
    <s v="Fiskars 8&quot; Scissors, 2/Pack"/>
    <n v="86.2"/>
    <n v="5"/>
    <n v="25"/>
  </r>
  <r>
    <x v="767"/>
    <x v="2"/>
    <x v="6"/>
    <x v="591"/>
    <x v="36"/>
    <x v="0"/>
    <x v="12"/>
    <s v="Belkin F9H710-06 7 Outlet SurgeMaster Surge Protector"/>
    <n v="37.68"/>
    <n v="2"/>
    <n v="10.55"/>
  </r>
  <r>
    <x v="767"/>
    <x v="2"/>
    <x v="6"/>
    <x v="591"/>
    <x v="36"/>
    <x v="0"/>
    <x v="0"/>
    <s v="Xerox 216"/>
    <n v="51.84"/>
    <n v="8"/>
    <n v="24.88"/>
  </r>
  <r>
    <x v="767"/>
    <x v="2"/>
    <x v="6"/>
    <x v="591"/>
    <x v="36"/>
    <x v="1"/>
    <x v="8"/>
    <s v="Eldon Stackable Tray, Side-Load, Legal, Smoke"/>
    <n v="27.42"/>
    <n v="3"/>
    <n v="9.32"/>
  </r>
  <r>
    <x v="767"/>
    <x v="2"/>
    <x v="6"/>
    <x v="591"/>
    <x v="36"/>
    <x v="0"/>
    <x v="3"/>
    <s v="Wilson Jones Easy Flow II Sheet Lifters"/>
    <n v="5.4"/>
    <n v="3"/>
    <n v="2.59"/>
  </r>
  <r>
    <x v="768"/>
    <x v="2"/>
    <x v="6"/>
    <x v="403"/>
    <x v="16"/>
    <x v="0"/>
    <x v="4"/>
    <s v="Boston 16801 Nautilus Battery Pencil Sharpener"/>
    <n v="35.22"/>
    <n v="2"/>
    <n v="2.64"/>
  </r>
  <r>
    <x v="768"/>
    <x v="2"/>
    <x v="6"/>
    <x v="403"/>
    <x v="16"/>
    <x v="0"/>
    <x v="12"/>
    <s v="Holmes Replacement Filter for HEPA Air Cleaner, Large Room"/>
    <n v="23.7"/>
    <n v="2"/>
    <n v="6.52"/>
  </r>
  <r>
    <x v="768"/>
    <x v="2"/>
    <x v="6"/>
    <x v="403"/>
    <x v="16"/>
    <x v="2"/>
    <x v="15"/>
    <s v="Zebra GX420t Direct Thermal/Thermal Transfer Printer"/>
    <n v="265.48"/>
    <n v="1"/>
    <n v="-111.5"/>
  </r>
  <r>
    <x v="768"/>
    <x v="2"/>
    <x v="6"/>
    <x v="82"/>
    <x v="1"/>
    <x v="0"/>
    <x v="3"/>
    <s v="GBC Laser Imprintable Binding System Covers, Desert Sand"/>
    <n v="11.42"/>
    <n v="4"/>
    <n v="-18.84"/>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5"/>
    <x v="0"/>
    <x v="2"/>
    <x v="6"/>
    <s v="Griffin GC17055 Auxiliary Audio Cable"/>
    <n v="115.14"/>
    <n v="8"/>
    <n v="11.51"/>
  </r>
  <r>
    <x v="769"/>
    <x v="2"/>
    <x v="6"/>
    <x v="504"/>
    <x v="20"/>
    <x v="1"/>
    <x v="5"/>
    <s v="Office Star - Contemporary Swivel Chair with Padded Adjustable Arms and Flex Back"/>
    <n v="253.76"/>
    <n v="2"/>
    <n v="31.02"/>
  </r>
  <r>
    <x v="769"/>
    <x v="2"/>
    <x v="6"/>
    <x v="229"/>
    <x v="8"/>
    <x v="0"/>
    <x v="4"/>
    <s v="Panasonic KP-4ABK Battery-Operated Pencil Sharpener"/>
    <n v="73.2"/>
    <n v="5"/>
    <n v="21.23"/>
  </r>
  <r>
    <x v="770"/>
    <x v="2"/>
    <x v="6"/>
    <x v="42"/>
    <x v="3"/>
    <x v="0"/>
    <x v="3"/>
    <s v="Clear Mylar Reinforcing Strips"/>
    <n v="119.62"/>
    <n v="8"/>
    <n v="40.369999999999997"/>
  </r>
  <r>
    <x v="770"/>
    <x v="2"/>
    <x v="6"/>
    <x v="42"/>
    <x v="3"/>
    <x v="1"/>
    <x v="8"/>
    <s v="Howard Miller 14-1/2&quot; Diameter Chrome Round Wall Clock"/>
    <n v="255.76"/>
    <n v="4"/>
    <n v="81.84"/>
  </r>
  <r>
    <x v="770"/>
    <x v="2"/>
    <x v="6"/>
    <x v="42"/>
    <x v="3"/>
    <x v="1"/>
    <x v="5"/>
    <s v="DMI Arturo Collection Mission-style Design Wood Chair"/>
    <n v="241.57"/>
    <n v="2"/>
    <n v="18.12"/>
  </r>
  <r>
    <x v="770"/>
    <x v="2"/>
    <x v="6"/>
    <x v="42"/>
    <x v="3"/>
    <x v="1"/>
    <x v="8"/>
    <s v="Deflect-O Glasstique Clear Desk Accessories"/>
    <n v="69.3"/>
    <n v="9"/>
    <n v="22.87"/>
  </r>
  <r>
    <x v="770"/>
    <x v="2"/>
    <x v="6"/>
    <x v="710"/>
    <x v="10"/>
    <x v="2"/>
    <x v="16"/>
    <s v="Hewlett Packard LaserJet 3310 Copier"/>
    <n v="1439.98"/>
    <n v="4"/>
    <n v="192"/>
  </r>
  <r>
    <x v="770"/>
    <x v="2"/>
    <x v="6"/>
    <x v="768"/>
    <x v="3"/>
    <x v="0"/>
    <x v="7"/>
    <s v="OIC Binder Clips"/>
    <n v="21.48"/>
    <n v="6"/>
    <n v="10.74"/>
  </r>
  <r>
    <x v="770"/>
    <x v="2"/>
    <x v="6"/>
    <x v="390"/>
    <x v="10"/>
    <x v="0"/>
    <x v="12"/>
    <s v="Tripp Lite Isotel 6 Outlet Surge Protector with Fax/Modem Protection"/>
    <n v="243.88"/>
    <n v="5"/>
    <n v="27.44"/>
  </r>
  <r>
    <x v="770"/>
    <x v="2"/>
    <x v="6"/>
    <x v="484"/>
    <x v="0"/>
    <x v="0"/>
    <x v="1"/>
    <s v="Avery 493"/>
    <n v="15.71"/>
    <n v="4"/>
    <n v="5.7"/>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07"/>
    <x v="6"/>
    <x v="0"/>
    <x v="3"/>
    <s v="Avery 3 1/2&quot; Diskette Storage Pages, 10/Pack"/>
    <n v="10.44"/>
    <n v="1"/>
    <n v="4.8"/>
  </r>
  <r>
    <x v="770"/>
    <x v="2"/>
    <x v="6"/>
    <x v="734"/>
    <x v="0"/>
    <x v="0"/>
    <x v="10"/>
    <s v="Quality Park Security Envelopes"/>
    <n v="20.94"/>
    <n v="1"/>
    <n v="7.07"/>
  </r>
  <r>
    <x v="770"/>
    <x v="2"/>
    <x v="6"/>
    <x v="288"/>
    <x v="3"/>
    <x v="0"/>
    <x v="4"/>
    <s v="Newell 325"/>
    <n v="37.17"/>
    <n v="9"/>
    <n v="11.15"/>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1"/>
    <x v="2"/>
    <x v="6"/>
    <x v="528"/>
    <x v="14"/>
    <x v="0"/>
    <x v="7"/>
    <s v="Staples"/>
    <n v="20.440000000000001"/>
    <n v="7"/>
    <n v="9.1999999999999993"/>
  </r>
  <r>
    <x v="771"/>
    <x v="2"/>
    <x v="6"/>
    <x v="528"/>
    <x v="14"/>
    <x v="0"/>
    <x v="0"/>
    <s v="Xerox 1889"/>
    <n v="109.92"/>
    <n v="2"/>
    <n v="53.86"/>
  </r>
  <r>
    <x v="771"/>
    <x v="2"/>
    <x v="6"/>
    <x v="580"/>
    <x v="3"/>
    <x v="0"/>
    <x v="1"/>
    <s v="Avery 495"/>
    <n v="18.899999999999999"/>
    <n v="3"/>
    <n v="8.69"/>
  </r>
  <r>
    <x v="771"/>
    <x v="2"/>
    <x v="6"/>
    <x v="635"/>
    <x v="2"/>
    <x v="1"/>
    <x v="11"/>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429"/>
    <x v="0"/>
    <x v="1"/>
    <x v="8"/>
    <s v="Eldon Image Series Desk Accessories, Ebony"/>
    <n v="24.7"/>
    <n v="5"/>
    <n v="-9.8800000000000008"/>
  </r>
  <r>
    <x v="771"/>
    <x v="2"/>
    <x v="6"/>
    <x v="429"/>
    <x v="0"/>
    <x v="1"/>
    <x v="8"/>
    <s v="Tenex Chairmat w/ Average Lip, 45&quot; x 53&quot;"/>
    <n v="302.72000000000003"/>
    <n v="5"/>
    <n v="-378.4"/>
  </r>
  <r>
    <x v="772"/>
    <x v="2"/>
    <x v="6"/>
    <x v="4"/>
    <x v="2"/>
    <x v="0"/>
    <x v="2"/>
    <s v="Gould Plastics 9-Pocket Panel Bin, 18-3/8w x 5-1/4d x 20-1/2h, Black"/>
    <n v="84.78"/>
    <n v="2"/>
    <n v="-16.96"/>
  </r>
  <r>
    <x v="772"/>
    <x v="2"/>
    <x v="6"/>
    <x v="517"/>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471"/>
    <x v="0"/>
    <x v="0"/>
    <x v="3"/>
    <s v="GBC VeloBind Cover Sets"/>
    <n v="9.26"/>
    <n v="3"/>
    <n v="-13.9"/>
  </r>
  <r>
    <x v="773"/>
    <x v="2"/>
    <x v="6"/>
    <x v="175"/>
    <x v="1"/>
    <x v="0"/>
    <x v="1"/>
    <s v="Avery 498"/>
    <n v="9.25"/>
    <n v="4"/>
    <n v="3.12"/>
  </r>
  <r>
    <x v="773"/>
    <x v="2"/>
    <x v="6"/>
    <x v="175"/>
    <x v="1"/>
    <x v="0"/>
    <x v="2"/>
    <s v="Tennsco 16-Compartment Lockers with Coat Rack"/>
    <n v="1036.6199999999999"/>
    <n v="2"/>
    <n v="51.83"/>
  </r>
  <r>
    <x v="773"/>
    <x v="2"/>
    <x v="6"/>
    <x v="274"/>
    <x v="3"/>
    <x v="0"/>
    <x v="12"/>
    <s v="Hoover Shoulder Vac Commercial Portable Vacuum"/>
    <n v="715.64"/>
    <n v="2"/>
    <n v="178.91"/>
  </r>
  <r>
    <x v="774"/>
    <x v="2"/>
    <x v="6"/>
    <x v="318"/>
    <x v="14"/>
    <x v="0"/>
    <x v="12"/>
    <s v="Honeywell Quietcare HEPA Air Cleaner"/>
    <n v="283.14"/>
    <n v="4"/>
    <n v="72.36"/>
  </r>
  <r>
    <x v="774"/>
    <x v="2"/>
    <x v="6"/>
    <x v="318"/>
    <x v="14"/>
    <x v="2"/>
    <x v="6"/>
    <s v="ClearOne Communications CHAT 70 OCÂ Speaker Phone"/>
    <n v="635.96"/>
    <n v="4"/>
    <n v="165.35"/>
  </r>
  <r>
    <x v="774"/>
    <x v="2"/>
    <x v="6"/>
    <x v="318"/>
    <x v="14"/>
    <x v="2"/>
    <x v="6"/>
    <s v="Polycom SoundPoint Pro SE-225 Corded phone"/>
    <n v="118.99"/>
    <n v="1"/>
    <n v="33.32"/>
  </r>
  <r>
    <x v="774"/>
    <x v="2"/>
    <x v="6"/>
    <x v="318"/>
    <x v="14"/>
    <x v="1"/>
    <x v="8"/>
    <s v="Eldon ClusterMat Chair Mat with Cordless Antistatic Protection"/>
    <n v="272.94"/>
    <n v="3"/>
    <n v="30.02"/>
  </r>
  <r>
    <x v="774"/>
    <x v="2"/>
    <x v="6"/>
    <x v="123"/>
    <x v="3"/>
    <x v="1"/>
    <x v="13"/>
    <s v="Laminate Occasional Tables"/>
    <n v="863.13"/>
    <n v="7"/>
    <n v="-32.369999999999997"/>
  </r>
  <r>
    <x v="775"/>
    <x v="2"/>
    <x v="7"/>
    <x v="113"/>
    <x v="0"/>
    <x v="0"/>
    <x v="0"/>
    <s v="Easy-staple paper"/>
    <n v="19.649999999999999"/>
    <n v="2"/>
    <n v="6.63"/>
  </r>
  <r>
    <x v="775"/>
    <x v="2"/>
    <x v="7"/>
    <x v="93"/>
    <x v="3"/>
    <x v="2"/>
    <x v="6"/>
    <s v="Apple iPhone 5"/>
    <n v="1039.73"/>
    <n v="2"/>
    <n v="90.98"/>
  </r>
  <r>
    <x v="775"/>
    <x v="2"/>
    <x v="7"/>
    <x v="93"/>
    <x v="3"/>
    <x v="0"/>
    <x v="12"/>
    <s v="Belkin F5C206VTEL 6 Outlet Surge"/>
    <n v="45.96"/>
    <n v="2"/>
    <n v="13.79"/>
  </r>
  <r>
    <x v="775"/>
    <x v="2"/>
    <x v="7"/>
    <x v="580"/>
    <x v="2"/>
    <x v="1"/>
    <x v="8"/>
    <s v="Eldon 500 Class Desk Accessories"/>
    <n v="19.309999999999999"/>
    <n v="2"/>
    <n v="3.14"/>
  </r>
  <r>
    <x v="776"/>
    <x v="2"/>
    <x v="7"/>
    <x v="45"/>
    <x v="3"/>
    <x v="1"/>
    <x v="13"/>
    <s v="Barricks Non-Folding Utility Table with Steel Legs, Laminate Tops"/>
    <n v="136.46"/>
    <n v="2"/>
    <n v="15.35"/>
  </r>
  <r>
    <x v="776"/>
    <x v="2"/>
    <x v="7"/>
    <x v="45"/>
    <x v="3"/>
    <x v="2"/>
    <x v="6"/>
    <s v="Nortel Business Series Terminal T7208 Digital phone"/>
    <n v="333.58"/>
    <n v="3"/>
    <n v="33.36"/>
  </r>
  <r>
    <x v="776"/>
    <x v="2"/>
    <x v="7"/>
    <x v="45"/>
    <x v="3"/>
    <x v="0"/>
    <x v="3"/>
    <s v="XtraLife ClearVue Slant-D Ring Binders by Cardinal"/>
    <n v="12.54"/>
    <n v="2"/>
    <n v="4.7"/>
  </r>
  <r>
    <x v="777"/>
    <x v="2"/>
    <x v="7"/>
    <x v="769"/>
    <x v="39"/>
    <x v="0"/>
    <x v="10"/>
    <s v="Tyvek  Top-Opening Peel &amp; Seel Envelopes, Plain White"/>
    <n v="81.540000000000006"/>
    <n v="3"/>
    <n v="38.32"/>
  </r>
  <r>
    <x v="777"/>
    <x v="2"/>
    <x v="7"/>
    <x v="769"/>
    <x v="39"/>
    <x v="2"/>
    <x v="9"/>
    <s v="Sony Micro Vault Click 4 GB USB 2.0 Flash Drive"/>
    <n v="167.28"/>
    <n v="12"/>
    <n v="23.42"/>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5"/>
    <x v="1"/>
    <x v="0"/>
    <x v="3"/>
    <s v="Ibico Presentation Index for Binding Systems"/>
    <n v="3.98"/>
    <n v="5"/>
    <n v="-6.57"/>
  </r>
  <r>
    <x v="778"/>
    <x v="2"/>
    <x v="7"/>
    <x v="49"/>
    <x v="3"/>
    <x v="2"/>
    <x v="6"/>
    <s v="Mitel 5320 IP Phone VoIP phone"/>
    <n v="302.38"/>
    <n v="2"/>
    <n v="30.24"/>
  </r>
  <r>
    <x v="778"/>
    <x v="2"/>
    <x v="7"/>
    <x v="49"/>
    <x v="3"/>
    <x v="0"/>
    <x v="3"/>
    <s v="Wilson Jones Leather-Like Binders with DublLock Round Rings"/>
    <n v="20.95"/>
    <n v="3"/>
    <n v="7.07"/>
  </r>
  <r>
    <x v="778"/>
    <x v="2"/>
    <x v="7"/>
    <x v="49"/>
    <x v="3"/>
    <x v="0"/>
    <x v="3"/>
    <s v="Pressboard Covers with Storage Hooks, 9 1/2&quot; x 11&quot;, Light Blue"/>
    <n v="11.78"/>
    <n v="3"/>
    <n v="3.98"/>
  </r>
  <r>
    <x v="779"/>
    <x v="2"/>
    <x v="7"/>
    <x v="591"/>
    <x v="33"/>
    <x v="0"/>
    <x v="4"/>
    <s v="Boston Model 1800 Electric Pencil Sharpener, Gray"/>
    <n v="197.05"/>
    <n v="7"/>
    <n v="59.12"/>
  </r>
  <r>
    <x v="780"/>
    <x v="2"/>
    <x v="7"/>
    <x v="123"/>
    <x v="20"/>
    <x v="0"/>
    <x v="0"/>
    <s v="Easy-staple paper"/>
    <n v="70.88"/>
    <n v="2"/>
    <n v="33.31"/>
  </r>
  <r>
    <x v="780"/>
    <x v="2"/>
    <x v="7"/>
    <x v="339"/>
    <x v="3"/>
    <x v="2"/>
    <x v="6"/>
    <s v="Panasonic KX-TG6844B Expandable Digital Cordless Telephone"/>
    <n v="211.17"/>
    <n v="4"/>
    <n v="18.48"/>
  </r>
  <r>
    <x v="780"/>
    <x v="2"/>
    <x v="7"/>
    <x v="272"/>
    <x v="20"/>
    <x v="0"/>
    <x v="4"/>
    <s v="Dixon Prang Watercolor Pencils, 10-Color Set with Brush"/>
    <n v="38.340000000000003"/>
    <n v="9"/>
    <n v="15.72"/>
  </r>
  <r>
    <x v="781"/>
    <x v="2"/>
    <x v="7"/>
    <x v="360"/>
    <x v="22"/>
    <x v="2"/>
    <x v="9"/>
    <s v="LogitechÂ Illuminated - Keyboard"/>
    <n v="179.97"/>
    <n v="3"/>
    <n v="86.39"/>
  </r>
  <r>
    <x v="782"/>
    <x v="2"/>
    <x v="7"/>
    <x v="453"/>
    <x v="0"/>
    <x v="0"/>
    <x v="7"/>
    <s v="OIC Bulk Pack Metal Binder Clips"/>
    <n v="11.17"/>
    <n v="4"/>
    <n v="3.63"/>
  </r>
  <r>
    <x v="782"/>
    <x v="2"/>
    <x v="7"/>
    <x v="453"/>
    <x v="0"/>
    <x v="0"/>
    <x v="0"/>
    <s v="Ink Jet Note and Greeting Cards, 8-1/2&quot; x 5-1/2&quot; Card Size"/>
    <n v="53.95"/>
    <n v="3"/>
    <n v="17.53"/>
  </r>
  <r>
    <x v="782"/>
    <x v="2"/>
    <x v="7"/>
    <x v="619"/>
    <x v="29"/>
    <x v="0"/>
    <x v="7"/>
    <s v="Alliance Super-Size Bands, Assorted Sizes"/>
    <n v="23.34"/>
    <n v="3"/>
    <n v="0.23"/>
  </r>
  <r>
    <x v="782"/>
    <x v="2"/>
    <x v="7"/>
    <x v="683"/>
    <x v="3"/>
    <x v="1"/>
    <x v="13"/>
    <s v="Chromcraft 48&quot; x 96&quot; Racetrack Double Pedestal Table"/>
    <n v="513.02"/>
    <n v="2"/>
    <n v="12.83"/>
  </r>
  <r>
    <x v="782"/>
    <x v="2"/>
    <x v="7"/>
    <x v="683"/>
    <x v="3"/>
    <x v="0"/>
    <x v="12"/>
    <s v="Kensington 4 Outlet MasterPiece Compact Power Control Center"/>
    <n v="487.92"/>
    <n v="6"/>
    <n v="136.62"/>
  </r>
  <r>
    <x v="782"/>
    <x v="2"/>
    <x v="7"/>
    <x v="683"/>
    <x v="3"/>
    <x v="0"/>
    <x v="3"/>
    <s v="Acco Hanging Data Binders"/>
    <n v="15.24"/>
    <n v="5"/>
    <n v="5.33"/>
  </r>
  <r>
    <x v="782"/>
    <x v="2"/>
    <x v="7"/>
    <x v="309"/>
    <x v="39"/>
    <x v="0"/>
    <x v="0"/>
    <s v="Xerox 1954"/>
    <n v="10.56"/>
    <n v="2"/>
    <n v="4.75"/>
  </r>
  <r>
    <x v="783"/>
    <x v="2"/>
    <x v="7"/>
    <x v="454"/>
    <x v="25"/>
    <x v="0"/>
    <x v="0"/>
    <s v="Xerox 199"/>
    <n v="30.82"/>
    <n v="9"/>
    <n v="9.6300000000000008"/>
  </r>
  <r>
    <x v="783"/>
    <x v="2"/>
    <x v="7"/>
    <x v="454"/>
    <x v="25"/>
    <x v="2"/>
    <x v="6"/>
    <s v="Apple EarPods with Remote and Mic"/>
    <n v="44.78"/>
    <n v="2"/>
    <n v="4.4800000000000004"/>
  </r>
  <r>
    <x v="783"/>
    <x v="2"/>
    <x v="7"/>
    <x v="454"/>
    <x v="25"/>
    <x v="0"/>
    <x v="12"/>
    <s v="Kensington 7 Outlet MasterPiece Power Center"/>
    <n v="569.54"/>
    <n v="4"/>
    <n v="64.069999999999993"/>
  </r>
  <r>
    <x v="783"/>
    <x v="2"/>
    <x v="7"/>
    <x v="292"/>
    <x v="15"/>
    <x v="0"/>
    <x v="3"/>
    <s v="Tuff Stuff Recycled Round Ring Binders"/>
    <n v="4.34"/>
    <n v="3"/>
    <n v="-3.04"/>
  </r>
  <r>
    <x v="783"/>
    <x v="2"/>
    <x v="7"/>
    <x v="292"/>
    <x v="15"/>
    <x v="0"/>
    <x v="3"/>
    <s v="Avery Durable Slant Ring Binders"/>
    <n v="11.88"/>
    <n v="5"/>
    <n v="-7.92"/>
  </r>
  <r>
    <x v="784"/>
    <x v="2"/>
    <x v="7"/>
    <x v="428"/>
    <x v="39"/>
    <x v="0"/>
    <x v="0"/>
    <s v="Xerox 202"/>
    <n v="32.4"/>
    <n v="5"/>
    <n v="15.55"/>
  </r>
  <r>
    <x v="784"/>
    <x v="2"/>
    <x v="7"/>
    <x v="428"/>
    <x v="39"/>
    <x v="0"/>
    <x v="3"/>
    <s v="Avery Hanging File Binders"/>
    <n v="41.86"/>
    <n v="7"/>
    <n v="19.260000000000002"/>
  </r>
  <r>
    <x v="784"/>
    <x v="2"/>
    <x v="7"/>
    <x v="428"/>
    <x v="39"/>
    <x v="0"/>
    <x v="3"/>
    <s v="Premium Transparent Presentation Covers, No Pattern/Clear, 8 1/2&quot; x 11&quot;"/>
    <n v="77.56"/>
    <n v="2"/>
    <n v="35.68"/>
  </r>
  <r>
    <x v="785"/>
    <x v="2"/>
    <x v="7"/>
    <x v="641"/>
    <x v="30"/>
    <x v="0"/>
    <x v="0"/>
    <s v="Xerox 224"/>
    <n v="6.48"/>
    <n v="1"/>
    <n v="3.11"/>
  </r>
  <r>
    <x v="785"/>
    <x v="2"/>
    <x v="7"/>
    <x v="752"/>
    <x v="0"/>
    <x v="2"/>
    <x v="9"/>
    <s v="Logitech diNovo Edge Keyboard"/>
    <n v="1399.94"/>
    <n v="7"/>
    <n v="52.5"/>
  </r>
  <r>
    <x v="785"/>
    <x v="2"/>
    <x v="7"/>
    <x v="288"/>
    <x v="20"/>
    <x v="1"/>
    <x v="5"/>
    <s v="Global Geo Office Task Chair, Gray"/>
    <n v="145.76"/>
    <n v="2"/>
    <n v="-8.1"/>
  </r>
  <r>
    <x v="785"/>
    <x v="2"/>
    <x v="7"/>
    <x v="599"/>
    <x v="16"/>
    <x v="1"/>
    <x v="13"/>
    <s v="BPI Conference Tables"/>
    <n v="562.29"/>
    <n v="7"/>
    <n v="-255.59"/>
  </r>
  <r>
    <x v="785"/>
    <x v="2"/>
    <x v="7"/>
    <x v="377"/>
    <x v="20"/>
    <x v="1"/>
    <x v="13"/>
    <s v="Chromcraft Round Conference Tables"/>
    <n v="209.15"/>
    <n v="2"/>
    <n v="-66.23"/>
  </r>
  <r>
    <x v="785"/>
    <x v="2"/>
    <x v="7"/>
    <x v="377"/>
    <x v="20"/>
    <x v="0"/>
    <x v="2"/>
    <s v="Tennsco 6- and 18-Compartment Lockers"/>
    <n v="1591.02"/>
    <n v="6"/>
    <n v="286.38"/>
  </r>
  <r>
    <x v="785"/>
    <x v="2"/>
    <x v="7"/>
    <x v="35"/>
    <x v="2"/>
    <x v="0"/>
    <x v="4"/>
    <s v="Boston 16765 Mini Stand Up Battery Pencil Sharpener"/>
    <n v="37.31"/>
    <n v="4"/>
    <n v="2.8"/>
  </r>
  <r>
    <x v="786"/>
    <x v="2"/>
    <x v="7"/>
    <x v="313"/>
    <x v="25"/>
    <x v="0"/>
    <x v="3"/>
    <s v="Acco Translucent Poly Ring Binders"/>
    <n v="11.23"/>
    <n v="8"/>
    <n v="-8.24"/>
  </r>
  <r>
    <x v="786"/>
    <x v="2"/>
    <x v="7"/>
    <x v="313"/>
    <x v="25"/>
    <x v="0"/>
    <x v="0"/>
    <s v="Easy-staple paper"/>
    <n v="10.27"/>
    <n v="3"/>
    <n v="3.21"/>
  </r>
  <r>
    <x v="786"/>
    <x v="2"/>
    <x v="7"/>
    <x v="161"/>
    <x v="21"/>
    <x v="1"/>
    <x v="11"/>
    <s v="O'Sullivan Living Dimensions 2-Shelf Bookcases"/>
    <n v="241.96"/>
    <n v="2"/>
    <n v="24.2"/>
  </r>
  <r>
    <x v="786"/>
    <x v="2"/>
    <x v="7"/>
    <x v="161"/>
    <x v="21"/>
    <x v="0"/>
    <x v="3"/>
    <s v="Avery Round Ring Poly Binders"/>
    <n v="8.52"/>
    <n v="3"/>
    <n v="4.17"/>
  </r>
  <r>
    <x v="786"/>
    <x v="2"/>
    <x v="7"/>
    <x v="459"/>
    <x v="8"/>
    <x v="0"/>
    <x v="12"/>
    <s v="Staple holder"/>
    <n v="17.34"/>
    <n v="2"/>
    <n v="4.68"/>
  </r>
  <r>
    <x v="786"/>
    <x v="2"/>
    <x v="7"/>
    <x v="459"/>
    <x v="8"/>
    <x v="2"/>
    <x v="9"/>
    <s v="Sony 64GB Class 10 Micro SDHC R40 Memory Card"/>
    <n v="71.98"/>
    <n v="2"/>
    <n v="15.12"/>
  </r>
  <r>
    <x v="786"/>
    <x v="2"/>
    <x v="7"/>
    <x v="503"/>
    <x v="6"/>
    <x v="0"/>
    <x v="3"/>
    <s v="Avery Heavy-Duty EZD  Binder With Locking Rings"/>
    <n v="22.32"/>
    <n v="4"/>
    <n v="10.71"/>
  </r>
  <r>
    <x v="786"/>
    <x v="2"/>
    <x v="7"/>
    <x v="503"/>
    <x v="6"/>
    <x v="0"/>
    <x v="1"/>
    <s v="Alphabetical Labels for Top Tab Filing"/>
    <n v="103.6"/>
    <n v="7"/>
    <n v="51.8"/>
  </r>
  <r>
    <x v="786"/>
    <x v="2"/>
    <x v="7"/>
    <x v="189"/>
    <x v="0"/>
    <x v="0"/>
    <x v="14"/>
    <s v="Premier Electric Letter Opener"/>
    <n v="185.38"/>
    <n v="2"/>
    <n v="-34.76"/>
  </r>
  <r>
    <x v="786"/>
    <x v="2"/>
    <x v="7"/>
    <x v="189"/>
    <x v="0"/>
    <x v="0"/>
    <x v="12"/>
    <s v="3.6 Cubic Foot Counter Height Office Refrigerator"/>
    <n v="58.92"/>
    <n v="1"/>
    <n v="-153.19999999999999"/>
  </r>
  <r>
    <x v="787"/>
    <x v="2"/>
    <x v="7"/>
    <x v="747"/>
    <x v="3"/>
    <x v="0"/>
    <x v="0"/>
    <s v="Array Memo Cubes"/>
    <n v="15.54"/>
    <n v="3"/>
    <n v="7.61"/>
  </r>
  <r>
    <x v="787"/>
    <x v="2"/>
    <x v="7"/>
    <x v="747"/>
    <x v="3"/>
    <x v="2"/>
    <x v="15"/>
    <s v="Texas Instruments TI-34 Scientific Calculator"/>
    <n v="105.55"/>
    <n v="6"/>
    <n v="35.619999999999997"/>
  </r>
  <r>
    <x v="787"/>
    <x v="2"/>
    <x v="7"/>
    <x v="546"/>
    <x v="15"/>
    <x v="0"/>
    <x v="0"/>
    <s v="Xerox 200"/>
    <n v="15.55"/>
    <n v="3"/>
    <n v="5.44"/>
  </r>
  <r>
    <x v="787"/>
    <x v="2"/>
    <x v="7"/>
    <x v="153"/>
    <x v="10"/>
    <x v="2"/>
    <x v="6"/>
    <s v="Cisco IP Phone 7961G-GE VoIP phone"/>
    <n v="259.89999999999998"/>
    <n v="2"/>
    <n v="-56.31"/>
  </r>
  <r>
    <x v="787"/>
    <x v="2"/>
    <x v="7"/>
    <x v="153"/>
    <x v="10"/>
    <x v="2"/>
    <x v="6"/>
    <s v="Plantronics Voyager Pro Legend"/>
    <n v="247.19"/>
    <n v="2"/>
    <n v="-49.44"/>
  </r>
  <r>
    <x v="787"/>
    <x v="2"/>
    <x v="7"/>
    <x v="153"/>
    <x v="10"/>
    <x v="2"/>
    <x v="9"/>
    <s v="Logitech G500s Laser Gaming Mouse with Adjustable Weight Tuning"/>
    <n v="279.95999999999998"/>
    <n v="5"/>
    <n v="48.99"/>
  </r>
  <r>
    <x v="788"/>
    <x v="2"/>
    <x v="7"/>
    <x v="297"/>
    <x v="26"/>
    <x v="0"/>
    <x v="3"/>
    <s v="Premium Transparent Presentation Covers by GBC"/>
    <n v="18.88"/>
    <n v="3"/>
    <n v="-13.85"/>
  </r>
  <r>
    <x v="788"/>
    <x v="2"/>
    <x v="7"/>
    <x v="297"/>
    <x v="26"/>
    <x v="0"/>
    <x v="12"/>
    <s v="Tripp Lite TLP810NET Broadband Surge for Modem/Fax"/>
    <n v="122.33"/>
    <n v="3"/>
    <n v="12.23"/>
  </r>
  <r>
    <x v="788"/>
    <x v="2"/>
    <x v="7"/>
    <x v="563"/>
    <x v="3"/>
    <x v="2"/>
    <x v="6"/>
    <s v="Nokia Lumia 521 (T-Mobile)"/>
    <n v="71.98"/>
    <n v="3"/>
    <n v="7.2"/>
  </r>
  <r>
    <x v="788"/>
    <x v="2"/>
    <x v="7"/>
    <x v="563"/>
    <x v="3"/>
    <x v="0"/>
    <x v="1"/>
    <s v="Avery 488"/>
    <n v="3.15"/>
    <n v="1"/>
    <n v="1.51"/>
  </r>
  <r>
    <x v="788"/>
    <x v="2"/>
    <x v="7"/>
    <x v="405"/>
    <x v="16"/>
    <x v="2"/>
    <x v="6"/>
    <s v="HTC One Mini"/>
    <n v="705.54"/>
    <n v="7"/>
    <n v="70.55"/>
  </r>
  <r>
    <x v="788"/>
    <x v="2"/>
    <x v="7"/>
    <x v="757"/>
    <x v="25"/>
    <x v="1"/>
    <x v="5"/>
    <s v="Hon Olson Stacker Stools"/>
    <n v="225.3"/>
    <n v="2"/>
    <n v="22.53"/>
  </r>
  <r>
    <x v="788"/>
    <x v="2"/>
    <x v="7"/>
    <x v="649"/>
    <x v="3"/>
    <x v="1"/>
    <x v="8"/>
    <s v="Luxo Professional Magnifying Clamp-On Fluorescent Lamps"/>
    <n v="312.02999999999997"/>
    <n v="3"/>
    <n v="43.68"/>
  </r>
  <r>
    <x v="788"/>
    <x v="2"/>
    <x v="7"/>
    <x v="649"/>
    <x v="3"/>
    <x v="0"/>
    <x v="2"/>
    <s v="Perma STOR-ALL Hanging File Box, 13 1/8&quot;W x 12 1/4&quot;D x 10 1/2&quot;H"/>
    <n v="17.940000000000001"/>
    <n v="3"/>
    <n v="3.05"/>
  </r>
  <r>
    <x v="788"/>
    <x v="2"/>
    <x v="7"/>
    <x v="649"/>
    <x v="3"/>
    <x v="2"/>
    <x v="6"/>
    <s v="AT&amp;T 841000 Phone"/>
    <n v="165.6"/>
    <n v="3"/>
    <n v="10.35"/>
  </r>
  <r>
    <x v="788"/>
    <x v="2"/>
    <x v="7"/>
    <x v="649"/>
    <x v="3"/>
    <x v="0"/>
    <x v="0"/>
    <s v="Rediform S.O.S. 1-Up Phone Message Bk, 4-1/4x3-1/16 Bk, 1 Form/Pg, 40 Messages/Bk, 3/Pk"/>
    <n v="37.520000000000003"/>
    <n v="4"/>
    <n v="18.010000000000002"/>
  </r>
  <r>
    <x v="789"/>
    <x v="2"/>
    <x v="7"/>
    <x v="500"/>
    <x v="3"/>
    <x v="0"/>
    <x v="10"/>
    <s v="Convenience Packs of Business Envelopes"/>
    <n v="10.86"/>
    <n v="3"/>
    <n v="5.0999999999999996"/>
  </r>
  <r>
    <x v="789"/>
    <x v="2"/>
    <x v="7"/>
    <x v="771"/>
    <x v="3"/>
    <x v="1"/>
    <x v="13"/>
    <s v="Barricks 18&quot; x 48&quot; Non-Folding Utility Table with Bottom Storage Shelf"/>
    <n v="161.28"/>
    <n v="2"/>
    <n v="12.1"/>
  </r>
  <r>
    <x v="789"/>
    <x v="2"/>
    <x v="7"/>
    <x v="355"/>
    <x v="3"/>
    <x v="0"/>
    <x v="0"/>
    <s v="Xerox 1931"/>
    <n v="32.4"/>
    <n v="5"/>
    <n v="15.55"/>
  </r>
  <r>
    <x v="790"/>
    <x v="2"/>
    <x v="7"/>
    <x v="685"/>
    <x v="22"/>
    <x v="0"/>
    <x v="3"/>
    <s v="Acco Pressboard Covers with Storage Hooks, 14 7/8&quot; x 11&quot;, Light Blue"/>
    <n v="15.71"/>
    <n v="4"/>
    <n v="5.7"/>
  </r>
  <r>
    <x v="791"/>
    <x v="2"/>
    <x v="7"/>
    <x v="698"/>
    <x v="20"/>
    <x v="0"/>
    <x v="12"/>
    <s v="Belkin 7 Outlet SurgeMaster II"/>
    <n v="355.32"/>
    <n v="9"/>
    <n v="99.49"/>
  </r>
  <r>
    <x v="791"/>
    <x v="2"/>
    <x v="7"/>
    <x v="480"/>
    <x v="20"/>
    <x v="2"/>
    <x v="6"/>
    <s v="GE DSL Phone Line Filter"/>
    <n v="39.99"/>
    <n v="1"/>
    <n v="11.6"/>
  </r>
  <r>
    <x v="791"/>
    <x v="2"/>
    <x v="7"/>
    <x v="40"/>
    <x v="0"/>
    <x v="0"/>
    <x v="3"/>
    <s v="GBC Wire Binding Combs"/>
    <n v="2.0699999999999998"/>
    <n v="1"/>
    <n v="-3.41"/>
  </r>
  <r>
    <x v="791"/>
    <x v="2"/>
    <x v="7"/>
    <x v="40"/>
    <x v="0"/>
    <x v="0"/>
    <x v="0"/>
    <s v="Advantus Motivational Note Cards"/>
    <n v="83.84"/>
    <n v="8"/>
    <n v="30.39"/>
  </r>
  <r>
    <x v="791"/>
    <x v="2"/>
    <x v="7"/>
    <x v="338"/>
    <x v="0"/>
    <x v="1"/>
    <x v="8"/>
    <s v="Staple-based wall hangings"/>
    <n v="9.5500000000000007"/>
    <n v="3"/>
    <n v="-3.82"/>
  </r>
  <r>
    <x v="791"/>
    <x v="2"/>
    <x v="7"/>
    <x v="338"/>
    <x v="0"/>
    <x v="1"/>
    <x v="8"/>
    <s v="OIC Stacking Trays"/>
    <n v="5.34"/>
    <n v="4"/>
    <n v="-2.14"/>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3"/>
    <x v="14"/>
    <x v="2"/>
    <x v="6"/>
    <s v="SKILCRAFT Telephone Shoulder Rest, 2&quot; x 6.5&quot; x 2.5&quot;, Black"/>
    <n v="14.78"/>
    <n v="2"/>
    <n v="3.99"/>
  </r>
  <r>
    <x v="794"/>
    <x v="2"/>
    <x v="7"/>
    <x v="720"/>
    <x v="25"/>
    <x v="0"/>
    <x v="1"/>
    <s v="Avery 49"/>
    <n v="9.2200000000000006"/>
    <n v="4"/>
    <n v="3.34"/>
  </r>
  <r>
    <x v="794"/>
    <x v="2"/>
    <x v="7"/>
    <x v="720"/>
    <x v="25"/>
    <x v="0"/>
    <x v="14"/>
    <s v="Acme 10&quot; Easy Grip Assistive Scissors"/>
    <n v="28.05"/>
    <n v="2"/>
    <n v="3.51"/>
  </r>
  <r>
    <x v="794"/>
    <x v="2"/>
    <x v="7"/>
    <x v="81"/>
    <x v="2"/>
    <x v="1"/>
    <x v="13"/>
    <s v="Iceberg OfficeWorks 42&quot; Round Tables"/>
    <n v="815.29"/>
    <n v="9"/>
    <n v="-339.71"/>
  </r>
  <r>
    <x v="794"/>
    <x v="2"/>
    <x v="7"/>
    <x v="759"/>
    <x v="3"/>
    <x v="0"/>
    <x v="3"/>
    <s v="Avery Durable Slant Ring Binders"/>
    <n v="12.67"/>
    <n v="2"/>
    <n v="4.75"/>
  </r>
  <r>
    <x v="794"/>
    <x v="2"/>
    <x v="7"/>
    <x v="759"/>
    <x v="3"/>
    <x v="2"/>
    <x v="6"/>
    <s v="Motorola HK250 Universal Bluetooth Headset"/>
    <n v="91.96"/>
    <n v="5"/>
    <n v="-20.69"/>
  </r>
  <r>
    <x v="794"/>
    <x v="2"/>
    <x v="7"/>
    <x v="759"/>
    <x v="3"/>
    <x v="2"/>
    <x v="9"/>
    <s v="LogitechÂ Gaming G510s - Keyboard"/>
    <n v="254.97"/>
    <n v="3"/>
    <n v="91.79"/>
  </r>
  <r>
    <x v="794"/>
    <x v="2"/>
    <x v="7"/>
    <x v="759"/>
    <x v="3"/>
    <x v="2"/>
    <x v="6"/>
    <s v="Anker Astro Mini 3000mAh Ultra-Compact Portable Charger"/>
    <n v="31.98"/>
    <n v="2"/>
    <n v="-8"/>
  </r>
  <r>
    <x v="794"/>
    <x v="2"/>
    <x v="7"/>
    <x v="759"/>
    <x v="3"/>
    <x v="1"/>
    <x v="13"/>
    <s v="Bretford CR8500 Series Meeting Room Furniture"/>
    <n v="2887.06"/>
    <n v="9"/>
    <n v="180.44"/>
  </r>
  <r>
    <x v="794"/>
    <x v="2"/>
    <x v="7"/>
    <x v="759"/>
    <x v="3"/>
    <x v="0"/>
    <x v="0"/>
    <s v="Xerox 1997"/>
    <n v="12.96"/>
    <n v="2"/>
    <n v="6.22"/>
  </r>
  <r>
    <x v="794"/>
    <x v="2"/>
    <x v="7"/>
    <x v="759"/>
    <x v="3"/>
    <x v="0"/>
    <x v="0"/>
    <s v="Xerox 1928"/>
    <n v="47.52"/>
    <n v="9"/>
    <n v="21.38"/>
  </r>
  <r>
    <x v="794"/>
    <x v="2"/>
    <x v="7"/>
    <x v="468"/>
    <x v="22"/>
    <x v="0"/>
    <x v="3"/>
    <s v="Avery Durable Slant Ring Binders With Label Holder"/>
    <n v="33.44"/>
    <n v="10"/>
    <n v="11.7"/>
  </r>
  <r>
    <x v="794"/>
    <x v="2"/>
    <x v="7"/>
    <x v="144"/>
    <x v="20"/>
    <x v="1"/>
    <x v="5"/>
    <s v="Leather Task Chair, Black"/>
    <n v="573.16999999999996"/>
    <n v="7"/>
    <n v="63.69"/>
  </r>
  <r>
    <x v="795"/>
    <x v="2"/>
    <x v="7"/>
    <x v="353"/>
    <x v="10"/>
    <x v="0"/>
    <x v="12"/>
    <s v="Tripp Lite Isotel 8 Ultra 8 Outlet Metal Surge"/>
    <n v="113.55"/>
    <n v="2"/>
    <n v="8.52"/>
  </r>
  <r>
    <x v="795"/>
    <x v="2"/>
    <x v="7"/>
    <x v="353"/>
    <x v="10"/>
    <x v="0"/>
    <x v="3"/>
    <s v="Avery Durable Poly Binders"/>
    <n v="3.32"/>
    <n v="2"/>
    <n v="-2.65"/>
  </r>
  <r>
    <x v="795"/>
    <x v="2"/>
    <x v="7"/>
    <x v="353"/>
    <x v="10"/>
    <x v="0"/>
    <x v="10"/>
    <s v="Airmail Envelopes"/>
    <n v="134.29"/>
    <n v="2"/>
    <n v="45.32"/>
  </r>
  <r>
    <x v="795"/>
    <x v="2"/>
    <x v="7"/>
    <x v="118"/>
    <x v="0"/>
    <x v="0"/>
    <x v="3"/>
    <s v="GBC Standard Recycled Report Covers, Clear Plastic Sheets"/>
    <n v="4.3099999999999996"/>
    <n v="2"/>
    <n v="-6.9"/>
  </r>
  <r>
    <x v="795"/>
    <x v="2"/>
    <x v="7"/>
    <x v="320"/>
    <x v="11"/>
    <x v="0"/>
    <x v="3"/>
    <s v="GBC Imprintable Covers"/>
    <n v="26.35"/>
    <n v="8"/>
    <n v="-18.45"/>
  </r>
  <r>
    <x v="795"/>
    <x v="2"/>
    <x v="7"/>
    <x v="486"/>
    <x v="22"/>
    <x v="0"/>
    <x v="0"/>
    <s v="Xerox 202"/>
    <n v="19.440000000000001"/>
    <n v="3"/>
    <n v="9.33"/>
  </r>
  <r>
    <x v="795"/>
    <x v="2"/>
    <x v="7"/>
    <x v="529"/>
    <x v="26"/>
    <x v="1"/>
    <x v="8"/>
    <s v="Dana Halogen Swing-Arm Architect Lamp"/>
    <n v="98.33"/>
    <n v="3"/>
    <n v="9.83"/>
  </r>
  <r>
    <x v="795"/>
    <x v="2"/>
    <x v="7"/>
    <x v="203"/>
    <x v="3"/>
    <x v="0"/>
    <x v="4"/>
    <s v="Newell 346"/>
    <n v="5.76"/>
    <n v="2"/>
    <n v="1.67"/>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6"/>
    <x v="2"/>
    <x v="7"/>
    <x v="282"/>
    <x v="22"/>
    <x v="2"/>
    <x v="15"/>
    <s v="Okidata C331dn Printer"/>
    <n v="837.6"/>
    <n v="3"/>
    <n v="62.82"/>
  </r>
  <r>
    <x v="796"/>
    <x v="2"/>
    <x v="7"/>
    <x v="282"/>
    <x v="22"/>
    <x v="0"/>
    <x v="10"/>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359"/>
    <x v="20"/>
    <x v="0"/>
    <x v="4"/>
    <s v="Dixon Prang Watercolor Pencils, 10-Color Set with Brush"/>
    <n v="21.3"/>
    <n v="5"/>
    <n v="8.73"/>
  </r>
  <r>
    <x v="796"/>
    <x v="2"/>
    <x v="7"/>
    <x v="359"/>
    <x v="20"/>
    <x v="0"/>
    <x v="12"/>
    <s v="1.7 Cubic Foot Compact &quot;Cube&quot; Office Refrigerators"/>
    <n v="1040.8"/>
    <n v="5"/>
    <n v="281.02"/>
  </r>
  <r>
    <x v="796"/>
    <x v="2"/>
    <x v="7"/>
    <x v="359"/>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7"/>
    <x v="2"/>
    <x v="7"/>
    <x v="334"/>
    <x v="3"/>
    <x v="0"/>
    <x v="7"/>
    <s v="Advantus SlideClip Paper Clips"/>
    <n v="10.23"/>
    <n v="3"/>
    <n v="4.91"/>
  </r>
  <r>
    <x v="797"/>
    <x v="2"/>
    <x v="7"/>
    <x v="334"/>
    <x v="3"/>
    <x v="0"/>
    <x v="0"/>
    <s v="Xerox 1979"/>
    <n v="154.9"/>
    <n v="5"/>
    <n v="69.709999999999994"/>
  </r>
  <r>
    <x v="797"/>
    <x v="2"/>
    <x v="7"/>
    <x v="49"/>
    <x v="0"/>
    <x v="2"/>
    <x v="9"/>
    <s v="Logitech G700s Rechargeable Gaming Mouse"/>
    <n v="159.97999999999999"/>
    <n v="2"/>
    <n v="44"/>
  </r>
  <r>
    <x v="797"/>
    <x v="2"/>
    <x v="7"/>
    <x v="49"/>
    <x v="0"/>
    <x v="1"/>
    <x v="5"/>
    <s v="Hon Deluxe Fabric Upholstered Stacking Chairs"/>
    <n v="1024.72"/>
    <n v="6"/>
    <n v="-29.28"/>
  </r>
  <r>
    <x v="797"/>
    <x v="2"/>
    <x v="7"/>
    <x v="309"/>
    <x v="22"/>
    <x v="0"/>
    <x v="0"/>
    <s v="Xerox 1931"/>
    <n v="6.48"/>
    <n v="1"/>
    <n v="3.11"/>
  </r>
  <r>
    <x v="797"/>
    <x v="2"/>
    <x v="7"/>
    <x v="351"/>
    <x v="3"/>
    <x v="1"/>
    <x v="5"/>
    <s v="Global Troy Executive Leather Low-Back Tilter"/>
    <n v="1603.14"/>
    <n v="4"/>
    <n v="100.2"/>
  </r>
  <r>
    <x v="797"/>
    <x v="2"/>
    <x v="7"/>
    <x v="422"/>
    <x v="2"/>
    <x v="0"/>
    <x v="4"/>
    <s v="Binney &amp; Smith inkTank Erasable Pocket Highlighter, Chisel Tip, Yellow"/>
    <n v="5.47"/>
    <n v="3"/>
    <n v="1.64"/>
  </r>
  <r>
    <x v="797"/>
    <x v="2"/>
    <x v="7"/>
    <x v="422"/>
    <x v="2"/>
    <x v="2"/>
    <x v="9"/>
    <s v="Logitech Trackman Marble Mouse"/>
    <n v="47.98"/>
    <n v="2"/>
    <n v="13.2"/>
  </r>
  <r>
    <x v="797"/>
    <x v="2"/>
    <x v="7"/>
    <x v="324"/>
    <x v="3"/>
    <x v="0"/>
    <x v="4"/>
    <s v="Newell Chalk Holder"/>
    <n v="8.26"/>
    <n v="2"/>
    <n v="3.8"/>
  </r>
  <r>
    <x v="797"/>
    <x v="2"/>
    <x v="7"/>
    <x v="696"/>
    <x v="20"/>
    <x v="2"/>
    <x v="6"/>
    <s v="Samsung Replacement EH64AVFWE Premium Headset"/>
    <n v="33"/>
    <n v="6"/>
    <n v="8.25"/>
  </r>
  <r>
    <x v="797"/>
    <x v="2"/>
    <x v="7"/>
    <x v="696"/>
    <x v="20"/>
    <x v="2"/>
    <x v="9"/>
    <s v="Plantronics Audio 478 Stereo USB Headset"/>
    <n v="249.95"/>
    <n v="5"/>
    <n v="87.48"/>
  </r>
  <r>
    <x v="797"/>
    <x v="2"/>
    <x v="7"/>
    <x v="301"/>
    <x v="21"/>
    <x v="2"/>
    <x v="9"/>
    <s v="Memorex Micro Travel Drive 16 GB"/>
    <n v="47.97"/>
    <n v="3"/>
    <n v="14.87"/>
  </r>
  <r>
    <x v="797"/>
    <x v="2"/>
    <x v="7"/>
    <x v="182"/>
    <x v="14"/>
    <x v="0"/>
    <x v="0"/>
    <s v="Xerox 1950"/>
    <n v="11.56"/>
    <n v="2"/>
    <n v="5.66"/>
  </r>
  <r>
    <x v="797"/>
    <x v="2"/>
    <x v="7"/>
    <x v="182"/>
    <x v="14"/>
    <x v="2"/>
    <x v="6"/>
    <s v="ClearSounds CSC500 Amplified Spirit Phone Corded phone"/>
    <n v="209.97"/>
    <n v="3"/>
    <n v="58.79"/>
  </r>
  <r>
    <x v="797"/>
    <x v="2"/>
    <x v="7"/>
    <x v="182"/>
    <x v="14"/>
    <x v="1"/>
    <x v="13"/>
    <s v="Hon 4060 Series Tables"/>
    <n v="447.84"/>
    <n v="4"/>
    <n v="98.52"/>
  </r>
  <r>
    <x v="797"/>
    <x v="2"/>
    <x v="7"/>
    <x v="182"/>
    <x v="14"/>
    <x v="2"/>
    <x v="9"/>
    <s v="NETGEAR AC1750 Dual Band GigabitÂ Smart WiFi Router"/>
    <n v="479.97"/>
    <n v="3"/>
    <n v="163.19"/>
  </r>
  <r>
    <x v="797"/>
    <x v="2"/>
    <x v="7"/>
    <x v="182"/>
    <x v="14"/>
    <x v="0"/>
    <x v="4"/>
    <s v="Newell 335"/>
    <n v="8.64"/>
    <n v="3"/>
    <n v="2.5099999999999998"/>
  </r>
  <r>
    <x v="797"/>
    <x v="2"/>
    <x v="7"/>
    <x v="21"/>
    <x v="4"/>
    <x v="1"/>
    <x v="8"/>
    <s v="Deflect-o Glass Clear Studded Chair Mats"/>
    <n v="186.54"/>
    <n v="3"/>
    <n v="41.04"/>
  </r>
  <r>
    <x v="797"/>
    <x v="2"/>
    <x v="7"/>
    <x v="687"/>
    <x v="20"/>
    <x v="0"/>
    <x v="3"/>
    <s v="Deluxe Heavy-Duty Vinyl Round Ring Binder"/>
    <n v="146.69"/>
    <n v="8"/>
    <n v="45.84"/>
  </r>
  <r>
    <x v="797"/>
    <x v="2"/>
    <x v="7"/>
    <x v="642"/>
    <x v="16"/>
    <x v="0"/>
    <x v="0"/>
    <s v="Xerox 1944"/>
    <n v="31.01"/>
    <n v="1"/>
    <n v="11.24"/>
  </r>
  <r>
    <x v="798"/>
    <x v="2"/>
    <x v="7"/>
    <x v="567"/>
    <x v="0"/>
    <x v="0"/>
    <x v="14"/>
    <s v="Martin-Yale Premier Letter Opener"/>
    <n v="51.52"/>
    <n v="5"/>
    <n v="-10.95"/>
  </r>
  <r>
    <x v="798"/>
    <x v="2"/>
    <x v="7"/>
    <x v="567"/>
    <x v="0"/>
    <x v="0"/>
    <x v="0"/>
    <s v="Ampad Gold Fibre Wirebound Steno Books, 6&quot; x 9&quot;, Gregg Ruled"/>
    <n v="3.53"/>
    <n v="1"/>
    <n v="1.1499999999999999"/>
  </r>
  <r>
    <x v="798"/>
    <x v="2"/>
    <x v="7"/>
    <x v="567"/>
    <x v="0"/>
    <x v="0"/>
    <x v="0"/>
    <s v="Xerox 196"/>
    <n v="4.62"/>
    <n v="1"/>
    <n v="1.68"/>
  </r>
  <r>
    <x v="798"/>
    <x v="2"/>
    <x v="7"/>
    <x v="567"/>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8"/>
    <x v="2"/>
    <x v="7"/>
    <x v="551"/>
    <x v="16"/>
    <x v="0"/>
    <x v="1"/>
    <s v="Avery 484"/>
    <n v="9.2200000000000006"/>
    <n v="4"/>
    <n v="3.34"/>
  </r>
  <r>
    <x v="799"/>
    <x v="2"/>
    <x v="7"/>
    <x v="330"/>
    <x v="26"/>
    <x v="0"/>
    <x v="0"/>
    <s v="Wirebound Four 2-3/4 x 5 Forms per Page, 400 Sets per Book"/>
    <n v="15.48"/>
    <n v="3"/>
    <n v="5.61"/>
  </r>
  <r>
    <x v="799"/>
    <x v="2"/>
    <x v="7"/>
    <x v="330"/>
    <x v="26"/>
    <x v="2"/>
    <x v="6"/>
    <s v="AT&amp;T 17929 Lendline Telephone"/>
    <n v="108.58"/>
    <n v="3"/>
    <n v="8.14"/>
  </r>
  <r>
    <x v="799"/>
    <x v="2"/>
    <x v="7"/>
    <x v="717"/>
    <x v="0"/>
    <x v="0"/>
    <x v="3"/>
    <s v="Angle-D Binders with Locking Rings, Label Holders"/>
    <n v="13.14"/>
    <n v="9"/>
    <n v="-21.68"/>
  </r>
  <r>
    <x v="799"/>
    <x v="2"/>
    <x v="7"/>
    <x v="717"/>
    <x v="0"/>
    <x v="0"/>
    <x v="3"/>
    <s v="GBC ProClick Spines for 32-Hole Punch"/>
    <n v="10.02"/>
    <n v="4"/>
    <n v="-16.54"/>
  </r>
  <r>
    <x v="799"/>
    <x v="2"/>
    <x v="7"/>
    <x v="717"/>
    <x v="0"/>
    <x v="1"/>
    <x v="11"/>
    <s v="Sauder Camden County Collection Libraries, Planked Cherry Finish"/>
    <n v="156.37"/>
    <n v="2"/>
    <n v="-52.89"/>
  </r>
  <r>
    <x v="799"/>
    <x v="2"/>
    <x v="7"/>
    <x v="615"/>
    <x v="10"/>
    <x v="0"/>
    <x v="3"/>
    <s v="GBC VeloBinder Strips"/>
    <n v="18.43"/>
    <n v="8"/>
    <n v="-12.29"/>
  </r>
  <r>
    <x v="800"/>
    <x v="2"/>
    <x v="7"/>
    <x v="81"/>
    <x v="1"/>
    <x v="0"/>
    <x v="0"/>
    <s v="Avery Personal Creations Heavyweight Cards"/>
    <n v="64.62"/>
    <n v="7"/>
    <n v="22.62"/>
  </r>
  <r>
    <x v="800"/>
    <x v="2"/>
    <x v="7"/>
    <x v="81"/>
    <x v="1"/>
    <x v="2"/>
    <x v="9"/>
    <s v="SanDisk Ultra 64 GB MicroSDHC Class 10 Memory Card"/>
    <n v="95.98"/>
    <n v="3"/>
    <n v="-10.8"/>
  </r>
  <r>
    <x v="800"/>
    <x v="2"/>
    <x v="7"/>
    <x v="81"/>
    <x v="1"/>
    <x v="0"/>
    <x v="3"/>
    <s v="Avery Hidden Tab Dividers for Binding Systems"/>
    <n v="1.79"/>
    <n v="3"/>
    <n v="-3.04"/>
  </r>
  <r>
    <x v="800"/>
    <x v="2"/>
    <x v="7"/>
    <x v="692"/>
    <x v="38"/>
    <x v="0"/>
    <x v="14"/>
    <s v="Acme Forged Steel Scissors with Black Enamel Handles"/>
    <n v="27.93"/>
    <n v="3"/>
    <n v="8.1"/>
  </r>
  <r>
    <x v="800"/>
    <x v="2"/>
    <x v="7"/>
    <x v="690"/>
    <x v="20"/>
    <x v="2"/>
    <x v="6"/>
    <s v="Samsung Replacement EH64AVFWE Premium Headset"/>
    <n v="22"/>
    <n v="4"/>
    <n v="5.5"/>
  </r>
  <r>
    <x v="800"/>
    <x v="2"/>
    <x v="7"/>
    <x v="169"/>
    <x v="2"/>
    <x v="1"/>
    <x v="13"/>
    <s v="Barricks 18&quot; x 48&quot; Non-Folding Utility Table with Bottom Storage Shelf"/>
    <n v="241.92"/>
    <n v="4"/>
    <n v="-56.45"/>
  </r>
  <r>
    <x v="800"/>
    <x v="2"/>
    <x v="7"/>
    <x v="169"/>
    <x v="2"/>
    <x v="1"/>
    <x v="11"/>
    <s v="O'Sullivan 5-Shelf Heavy-Duty Bookcases"/>
    <n v="163.88"/>
    <n v="4"/>
    <n v="-81.94"/>
  </r>
  <r>
    <x v="800"/>
    <x v="2"/>
    <x v="7"/>
    <x v="169"/>
    <x v="2"/>
    <x v="0"/>
    <x v="3"/>
    <s v="Fellowes Black Plastic Comb Bindings"/>
    <n v="3.49"/>
    <n v="2"/>
    <n v="-2.79"/>
  </r>
  <r>
    <x v="800"/>
    <x v="2"/>
    <x v="7"/>
    <x v="169"/>
    <x v="2"/>
    <x v="0"/>
    <x v="7"/>
    <s v="Revere Boxed Rubber Bands by Revere"/>
    <n v="10.58"/>
    <n v="7"/>
    <n v="-2.38"/>
  </r>
  <r>
    <x v="801"/>
    <x v="2"/>
    <x v="7"/>
    <x v="487"/>
    <x v="2"/>
    <x v="2"/>
    <x v="6"/>
    <s v="Aastra 57i VoIP phone"/>
    <n v="290.89999999999998"/>
    <n v="3"/>
    <n v="-67.88"/>
  </r>
  <r>
    <x v="801"/>
    <x v="2"/>
    <x v="7"/>
    <x v="487"/>
    <x v="2"/>
    <x v="0"/>
    <x v="2"/>
    <s v="File Shuttle II and Handi-File, Black"/>
    <n v="54.22"/>
    <n v="2"/>
    <n v="3.39"/>
  </r>
  <r>
    <x v="801"/>
    <x v="2"/>
    <x v="7"/>
    <x v="487"/>
    <x v="2"/>
    <x v="1"/>
    <x v="5"/>
    <s v="Hon 2090 Â“Pillow SoftÂ” Series Mid Back Swivel/Tilt Chairs"/>
    <n v="786.74"/>
    <n v="4"/>
    <n v="-258.5"/>
  </r>
  <r>
    <x v="801"/>
    <x v="2"/>
    <x v="7"/>
    <x v="487"/>
    <x v="2"/>
    <x v="0"/>
    <x v="1"/>
    <s v="Round Specialty Laser Printer Labels"/>
    <n v="100.24"/>
    <n v="10"/>
    <n v="33.83"/>
  </r>
  <r>
    <x v="801"/>
    <x v="2"/>
    <x v="7"/>
    <x v="487"/>
    <x v="2"/>
    <x v="0"/>
    <x v="3"/>
    <s v="GBC Premium Transparent Covers with Diagonal Lined Pattern"/>
    <n v="37.76"/>
    <n v="6"/>
    <n v="-27.69"/>
  </r>
  <r>
    <x v="801"/>
    <x v="2"/>
    <x v="7"/>
    <x v="100"/>
    <x v="3"/>
    <x v="1"/>
    <x v="8"/>
    <s v="Executive Impressions 10&quot; Spectator Wall Clock"/>
    <n v="47.04"/>
    <n v="4"/>
    <n v="15.99"/>
  </r>
  <r>
    <x v="801"/>
    <x v="2"/>
    <x v="7"/>
    <x v="100"/>
    <x v="3"/>
    <x v="2"/>
    <x v="6"/>
    <s v="Panasonic KX TS3282W Corded phone"/>
    <n v="339.96"/>
    <n v="5"/>
    <n v="42.5"/>
  </r>
  <r>
    <x v="802"/>
    <x v="2"/>
    <x v="7"/>
    <x v="633"/>
    <x v="0"/>
    <x v="0"/>
    <x v="2"/>
    <s v="Super Decoflex Portable Personal File"/>
    <n v="23.97"/>
    <n v="2"/>
    <n v="2.4"/>
  </r>
  <r>
    <x v="803"/>
    <x v="2"/>
    <x v="8"/>
    <x v="692"/>
    <x v="20"/>
    <x v="2"/>
    <x v="9"/>
    <s v="Sabrent 4-Port USB 2.0 Hub"/>
    <n v="6.79"/>
    <n v="1"/>
    <n v="2.31"/>
  </r>
  <r>
    <x v="803"/>
    <x v="2"/>
    <x v="8"/>
    <x v="692"/>
    <x v="20"/>
    <x v="0"/>
    <x v="0"/>
    <s v="Xerox 1881"/>
    <n v="24.56"/>
    <n v="2"/>
    <n v="11.54"/>
  </r>
  <r>
    <x v="803"/>
    <x v="2"/>
    <x v="8"/>
    <x v="692"/>
    <x v="20"/>
    <x v="0"/>
    <x v="3"/>
    <s v="Acco Hanging Data Binders"/>
    <n v="3.05"/>
    <n v="1"/>
    <n v="1.07"/>
  </r>
  <r>
    <x v="803"/>
    <x v="2"/>
    <x v="8"/>
    <x v="692"/>
    <x v="20"/>
    <x v="0"/>
    <x v="0"/>
    <s v="Xerox 1881"/>
    <n v="49.12"/>
    <n v="4"/>
    <n v="23.09"/>
  </r>
  <r>
    <x v="803"/>
    <x v="2"/>
    <x v="8"/>
    <x v="692"/>
    <x v="20"/>
    <x v="0"/>
    <x v="3"/>
    <s v="GBC DocuBind P400 Electric Binding System"/>
    <n v="4355.17"/>
    <n v="4"/>
    <n v="1415.43"/>
  </r>
  <r>
    <x v="803"/>
    <x v="2"/>
    <x v="8"/>
    <x v="755"/>
    <x v="3"/>
    <x v="0"/>
    <x v="10"/>
    <s v="White Business Envelopes with Contemporary Seam, Recycled White Business Envelopes"/>
    <n v="21.88"/>
    <n v="2"/>
    <n v="10.94"/>
  </r>
  <r>
    <x v="803"/>
    <x v="2"/>
    <x v="8"/>
    <x v="78"/>
    <x v="2"/>
    <x v="0"/>
    <x v="0"/>
    <s v="Telephone Message Books with Fax/Mobile Section, 5 1/2&quot; x 3 3/16&quot;"/>
    <n v="30.48"/>
    <n v="6"/>
    <n v="9.91"/>
  </r>
  <r>
    <x v="803"/>
    <x v="2"/>
    <x v="8"/>
    <x v="78"/>
    <x v="2"/>
    <x v="2"/>
    <x v="6"/>
    <s v="Anker 36W 4-Port USB Wall Charger Travel Power Adapter for iPhone 5s 5c 5"/>
    <n v="23.99"/>
    <n v="2"/>
    <n v="-4.8"/>
  </r>
  <r>
    <x v="803"/>
    <x v="2"/>
    <x v="8"/>
    <x v="78"/>
    <x v="2"/>
    <x v="0"/>
    <x v="7"/>
    <s v="Staples"/>
    <n v="16.690000000000001"/>
    <n v="7"/>
    <n v="5.42"/>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3"/>
    <x v="2"/>
    <x v="8"/>
    <x v="409"/>
    <x v="14"/>
    <x v="0"/>
    <x v="3"/>
    <s v="Wilson Jones Turn Tabs Binder Tool for Ring Binders"/>
    <n v="24.1"/>
    <n v="5"/>
    <n v="11.09"/>
  </r>
  <r>
    <x v="803"/>
    <x v="2"/>
    <x v="8"/>
    <x v="409"/>
    <x v="14"/>
    <x v="2"/>
    <x v="6"/>
    <s v="Belkin Grip Candy Sheer Case / Cover for iPhone 5 and 5S"/>
    <n v="8.7799999999999994"/>
    <n v="1"/>
    <n v="2.2799999999999998"/>
  </r>
  <r>
    <x v="803"/>
    <x v="2"/>
    <x v="8"/>
    <x v="409"/>
    <x v="14"/>
    <x v="0"/>
    <x v="12"/>
    <s v="Eureka The Boss Plus 12-Amp Hard Box Upright Vacuum, Red"/>
    <n v="376.74"/>
    <n v="4"/>
    <n v="71.16"/>
  </r>
  <r>
    <x v="803"/>
    <x v="2"/>
    <x v="8"/>
    <x v="409"/>
    <x v="14"/>
    <x v="0"/>
    <x v="3"/>
    <s v="GBC Plastic Binding Combs"/>
    <n v="29.52"/>
    <n v="4"/>
    <n v="14.46"/>
  </r>
  <r>
    <x v="803"/>
    <x v="2"/>
    <x v="8"/>
    <x v="409"/>
    <x v="14"/>
    <x v="0"/>
    <x v="4"/>
    <s v="Newell 315"/>
    <n v="11.96"/>
    <n v="2"/>
    <n v="2.99"/>
  </r>
  <r>
    <x v="803"/>
    <x v="2"/>
    <x v="8"/>
    <x v="409"/>
    <x v="14"/>
    <x v="0"/>
    <x v="3"/>
    <s v="Wilson Jones 1&quot; Hanging DublLock Ring Binders"/>
    <n v="26.4"/>
    <n v="5"/>
    <n v="12.67"/>
  </r>
  <r>
    <x v="803"/>
    <x v="2"/>
    <x v="8"/>
    <x v="162"/>
    <x v="3"/>
    <x v="0"/>
    <x v="10"/>
    <s v="Globe Weis Peel &amp; Seel First Class Envelopes"/>
    <n v="12.78"/>
    <n v="1"/>
    <n v="5.75"/>
  </r>
  <r>
    <x v="804"/>
    <x v="2"/>
    <x v="8"/>
    <x v="502"/>
    <x v="20"/>
    <x v="0"/>
    <x v="4"/>
    <s v="Panasonic KP-150 Electric Pencil Sharpener"/>
    <n v="75.48"/>
    <n v="2"/>
    <n v="19.62"/>
  </r>
  <r>
    <x v="804"/>
    <x v="2"/>
    <x v="8"/>
    <x v="502"/>
    <x v="20"/>
    <x v="1"/>
    <x v="8"/>
    <s v="Telescoping Adjustable Floor Lamp"/>
    <n v="39.979999999999997"/>
    <n v="2"/>
    <n v="10"/>
  </r>
  <r>
    <x v="804"/>
    <x v="2"/>
    <x v="8"/>
    <x v="331"/>
    <x v="21"/>
    <x v="0"/>
    <x v="7"/>
    <s v="Colored Push Pins"/>
    <n v="1.81"/>
    <n v="1"/>
    <n v="0.65"/>
  </r>
  <r>
    <x v="804"/>
    <x v="2"/>
    <x v="8"/>
    <x v="331"/>
    <x v="21"/>
    <x v="0"/>
    <x v="3"/>
    <s v="ACCOHIDE 3-Ring Binder, Blue, 1&quot;"/>
    <n v="8.26"/>
    <n v="2"/>
    <n v="3.88"/>
  </r>
  <r>
    <x v="804"/>
    <x v="2"/>
    <x v="8"/>
    <x v="381"/>
    <x v="3"/>
    <x v="0"/>
    <x v="2"/>
    <s v="Tenex File Box, Personal Filing Tote with Lid, Black"/>
    <n v="46.53"/>
    <n v="3"/>
    <n v="12.1"/>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398"/>
    <x v="1"/>
    <x v="1"/>
    <x v="8"/>
    <s v="Deflect-o DuraMat Antistatic Studded Beveled Mat for Medium Pile Carpeting"/>
    <n v="84.27"/>
    <n v="2"/>
    <n v="-75.84"/>
  </r>
  <r>
    <x v="804"/>
    <x v="2"/>
    <x v="8"/>
    <x v="364"/>
    <x v="25"/>
    <x v="0"/>
    <x v="3"/>
    <s v="Heavy-Duty E-Z-D Binders"/>
    <n v="22.91"/>
    <n v="7"/>
    <n v="-17.57"/>
  </r>
  <r>
    <x v="804"/>
    <x v="2"/>
    <x v="8"/>
    <x v="364"/>
    <x v="25"/>
    <x v="0"/>
    <x v="12"/>
    <s v="Belkin F9M820V08 8 Outlet Surge"/>
    <n v="309.45999999999998"/>
    <n v="9"/>
    <n v="34.81"/>
  </r>
  <r>
    <x v="804"/>
    <x v="2"/>
    <x v="8"/>
    <x v="364"/>
    <x v="25"/>
    <x v="0"/>
    <x v="4"/>
    <s v="Zebra Zazzle Fluorescent Highlighters"/>
    <n v="19.46"/>
    <n v="4"/>
    <n v="3.4"/>
  </r>
  <r>
    <x v="804"/>
    <x v="2"/>
    <x v="8"/>
    <x v="364"/>
    <x v="25"/>
    <x v="1"/>
    <x v="13"/>
    <s v="Hon Racetrack Conference Tables"/>
    <n v="472.52"/>
    <n v="3"/>
    <n v="-149.63"/>
  </r>
  <r>
    <x v="804"/>
    <x v="2"/>
    <x v="8"/>
    <x v="364"/>
    <x v="25"/>
    <x v="2"/>
    <x v="9"/>
    <s v="Plantronics Savi W720 Multi-Device Wireless Headset System"/>
    <n v="1012.68"/>
    <n v="3"/>
    <n v="303.8"/>
  </r>
  <r>
    <x v="804"/>
    <x v="2"/>
    <x v="8"/>
    <x v="364"/>
    <x v="25"/>
    <x v="0"/>
    <x v="3"/>
    <s v="GBC Plasticlear Binding Covers"/>
    <n v="17.22"/>
    <n v="5"/>
    <n v="-12.63"/>
  </r>
  <r>
    <x v="804"/>
    <x v="2"/>
    <x v="8"/>
    <x v="614"/>
    <x v="22"/>
    <x v="2"/>
    <x v="16"/>
    <s v="Hewlett Packard 610 Color Digital Copier / Printer"/>
    <n v="999.98"/>
    <n v="2"/>
    <n v="449.99"/>
  </r>
  <r>
    <x v="804"/>
    <x v="2"/>
    <x v="8"/>
    <x v="476"/>
    <x v="0"/>
    <x v="0"/>
    <x v="3"/>
    <s v="Acco PRESSTEX Data Binder with Storage Hooks, Dark Blue, 9 1/2&quot; X 11&quot;"/>
    <n v="8.61"/>
    <n v="8"/>
    <n v="-13.34"/>
  </r>
  <r>
    <x v="804"/>
    <x v="2"/>
    <x v="8"/>
    <x v="476"/>
    <x v="0"/>
    <x v="2"/>
    <x v="9"/>
    <s v="LogitechÂ MX Performance Wireless Mouse"/>
    <n v="159.56"/>
    <n v="5"/>
    <n v="33.909999999999997"/>
  </r>
  <r>
    <x v="804"/>
    <x v="2"/>
    <x v="8"/>
    <x v="383"/>
    <x v="22"/>
    <x v="1"/>
    <x v="5"/>
    <s v="Global Leather Task Chair, Black"/>
    <n v="215.98"/>
    <n v="3"/>
    <n v="-2.7"/>
  </r>
  <r>
    <x v="804"/>
    <x v="2"/>
    <x v="8"/>
    <x v="383"/>
    <x v="22"/>
    <x v="0"/>
    <x v="10"/>
    <s v="Inter-Office Recycled Envelopes, Brown Kraft, Button-String,10&quot; x 13&quot; , 100/Box"/>
    <n v="65.94"/>
    <n v="3"/>
    <n v="30.99"/>
  </r>
  <r>
    <x v="804"/>
    <x v="2"/>
    <x v="8"/>
    <x v="336"/>
    <x v="3"/>
    <x v="1"/>
    <x v="8"/>
    <s v="Ultra Door Pull Handle"/>
    <n v="94.68"/>
    <n v="9"/>
    <n v="31.24"/>
  </r>
  <r>
    <x v="804"/>
    <x v="2"/>
    <x v="8"/>
    <x v="336"/>
    <x v="3"/>
    <x v="0"/>
    <x v="2"/>
    <s v="Akro Stacking Bins"/>
    <n v="23.67"/>
    <n v="3"/>
    <n v="0.95"/>
  </r>
  <r>
    <x v="804"/>
    <x v="2"/>
    <x v="8"/>
    <x v="336"/>
    <x v="3"/>
    <x v="2"/>
    <x v="6"/>
    <s v="Cisco Unified IP Phone 7945G VoIP phone"/>
    <n v="1091.17"/>
    <n v="4"/>
    <n v="68.2"/>
  </r>
  <r>
    <x v="804"/>
    <x v="2"/>
    <x v="8"/>
    <x v="336"/>
    <x v="3"/>
    <x v="0"/>
    <x v="4"/>
    <s v="Blackstonian Pencils"/>
    <n v="18.690000000000001"/>
    <n v="7"/>
    <n v="5.23"/>
  </r>
  <r>
    <x v="804"/>
    <x v="2"/>
    <x v="8"/>
    <x v="336"/>
    <x v="3"/>
    <x v="1"/>
    <x v="13"/>
    <s v="Chromcraft Rectangular Conference Tables"/>
    <n v="568.73"/>
    <n v="3"/>
    <n v="28.44"/>
  </r>
  <r>
    <x v="804"/>
    <x v="2"/>
    <x v="8"/>
    <x v="336"/>
    <x v="3"/>
    <x v="0"/>
    <x v="3"/>
    <s v="SpineVue Locking Slant-D Ring Binders by Cardinal"/>
    <n v="7.31"/>
    <n v="1"/>
    <n v="2.56"/>
  </r>
  <r>
    <x v="805"/>
    <x v="2"/>
    <x v="8"/>
    <x v="125"/>
    <x v="2"/>
    <x v="0"/>
    <x v="3"/>
    <s v="GBC Ibimaster 500 Manual ProClick Binding System"/>
    <n v="1141.47"/>
    <n v="5"/>
    <n v="-760.98"/>
  </r>
  <r>
    <x v="805"/>
    <x v="2"/>
    <x v="8"/>
    <x v="125"/>
    <x v="2"/>
    <x v="2"/>
    <x v="6"/>
    <s v="Cisco SPA301"/>
    <n v="280.77999999999997"/>
    <n v="3"/>
    <n v="-46.8"/>
  </r>
  <r>
    <x v="805"/>
    <x v="2"/>
    <x v="8"/>
    <x v="488"/>
    <x v="1"/>
    <x v="1"/>
    <x v="8"/>
    <s v="Tenex &quot;The Solids&quot; Textured Chair Mats"/>
    <n v="83.95"/>
    <n v="3"/>
    <n v="-90.25"/>
  </r>
  <r>
    <x v="805"/>
    <x v="2"/>
    <x v="8"/>
    <x v="246"/>
    <x v="1"/>
    <x v="0"/>
    <x v="3"/>
    <s v="XtraLife ClearVue Slant-D Ring Binder, White, 3&quot;"/>
    <n v="8.81"/>
    <n v="3"/>
    <n v="-14.97"/>
  </r>
  <r>
    <x v="805"/>
    <x v="2"/>
    <x v="8"/>
    <x v="76"/>
    <x v="37"/>
    <x v="0"/>
    <x v="0"/>
    <s v="Adams Phone Message Book, 200 Message Capacity, 8 1/16Â” x 11Â”"/>
    <n v="48.16"/>
    <n v="7"/>
    <n v="22.15"/>
  </r>
  <r>
    <x v="805"/>
    <x v="2"/>
    <x v="8"/>
    <x v="612"/>
    <x v="21"/>
    <x v="0"/>
    <x v="2"/>
    <s v="Crate-A-Files"/>
    <n v="54.5"/>
    <n v="5"/>
    <n v="14.17"/>
  </r>
  <r>
    <x v="805"/>
    <x v="2"/>
    <x v="8"/>
    <x v="563"/>
    <x v="8"/>
    <x v="0"/>
    <x v="3"/>
    <s v="Heavy-Duty E-Z-D Binders"/>
    <n v="87.28"/>
    <n v="8"/>
    <n v="41.02"/>
  </r>
  <r>
    <x v="805"/>
    <x v="2"/>
    <x v="8"/>
    <x v="221"/>
    <x v="36"/>
    <x v="1"/>
    <x v="11"/>
    <s v="Sauder Camden County Collection Libraries, Planked Cherry Finish"/>
    <n v="344.94"/>
    <n v="3"/>
    <n v="31.04"/>
  </r>
  <r>
    <x v="805"/>
    <x v="2"/>
    <x v="8"/>
    <x v="221"/>
    <x v="36"/>
    <x v="1"/>
    <x v="8"/>
    <s v="Eldon Expressions Wood Desk Accessories, Oak"/>
    <n v="14.76"/>
    <n v="2"/>
    <n v="4.28"/>
  </r>
  <r>
    <x v="805"/>
    <x v="2"/>
    <x v="8"/>
    <x v="221"/>
    <x v="36"/>
    <x v="0"/>
    <x v="3"/>
    <s v="Acco Expandable Hanging Binders"/>
    <n v="12.76"/>
    <n v="2"/>
    <n v="5.87"/>
  </r>
  <r>
    <x v="805"/>
    <x v="2"/>
    <x v="8"/>
    <x v="221"/>
    <x v="36"/>
    <x v="0"/>
    <x v="1"/>
    <s v="Avery 486"/>
    <n v="58.48"/>
    <n v="8"/>
    <n v="27.49"/>
  </r>
  <r>
    <x v="805"/>
    <x v="2"/>
    <x v="8"/>
    <x v="751"/>
    <x v="1"/>
    <x v="1"/>
    <x v="11"/>
    <s v="Safco Value Mate Steel Bookcase, Baked Enamel Finish on Steel, Black"/>
    <n v="198.74"/>
    <n v="4"/>
    <n v="0"/>
  </r>
  <r>
    <x v="805"/>
    <x v="2"/>
    <x v="8"/>
    <x v="719"/>
    <x v="10"/>
    <x v="0"/>
    <x v="0"/>
    <s v="Wirebound Four 2-3/4 x 5 Forms per Page, 400 Sets per Book"/>
    <n v="30.96"/>
    <n v="6"/>
    <n v="11.22"/>
  </r>
  <r>
    <x v="806"/>
    <x v="2"/>
    <x v="8"/>
    <x v="325"/>
    <x v="0"/>
    <x v="0"/>
    <x v="4"/>
    <s v="Faber Castell Col-Erase Pencils"/>
    <n v="3.91"/>
    <n v="1"/>
    <n v="1.03"/>
  </r>
  <r>
    <x v="806"/>
    <x v="2"/>
    <x v="8"/>
    <x v="325"/>
    <x v="0"/>
    <x v="0"/>
    <x v="4"/>
    <s v="BOSTON Ranger #55 Pencil Sharpener, Black"/>
    <n v="62.38"/>
    <n v="3"/>
    <n v="7.02"/>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5"/>
    <x v="0"/>
    <x v="0"/>
    <s v="RSVP Cards &amp; Envelopes, Blank White, 8-1/2&quot; X 11&quot;, 24 Cards/25 Envelopes/Set"/>
    <n v="12.19"/>
    <n v="3"/>
    <n v="4.1100000000000003"/>
  </r>
  <r>
    <x v="806"/>
    <x v="2"/>
    <x v="8"/>
    <x v="16"/>
    <x v="15"/>
    <x v="0"/>
    <x v="12"/>
    <s v="Belkin 5 Outlet SurgeMaster Power Centers"/>
    <n v="87.17"/>
    <n v="2"/>
    <n v="8.7200000000000006"/>
  </r>
  <r>
    <x v="806"/>
    <x v="2"/>
    <x v="8"/>
    <x v="16"/>
    <x v="15"/>
    <x v="0"/>
    <x v="4"/>
    <s v="Prismacolor Color Pencil Set"/>
    <n v="31.74"/>
    <n v="2"/>
    <n v="8.33"/>
  </r>
  <r>
    <x v="806"/>
    <x v="2"/>
    <x v="8"/>
    <x v="266"/>
    <x v="5"/>
    <x v="1"/>
    <x v="8"/>
    <s v="Coloredge Poster Frame"/>
    <n v="42.6"/>
    <n v="3"/>
    <n v="16.61"/>
  </r>
  <r>
    <x v="806"/>
    <x v="2"/>
    <x v="8"/>
    <x v="266"/>
    <x v="5"/>
    <x v="0"/>
    <x v="3"/>
    <s v="Poly Designer Cover &amp; Back"/>
    <n v="113.94"/>
    <n v="6"/>
    <n v="54.69"/>
  </r>
  <r>
    <x v="806"/>
    <x v="2"/>
    <x v="8"/>
    <x v="266"/>
    <x v="5"/>
    <x v="0"/>
    <x v="2"/>
    <s v="Fellowes Neat Ideas Storage Cubes"/>
    <n v="129.91999999999999"/>
    <n v="4"/>
    <n v="5.2"/>
  </r>
  <r>
    <x v="806"/>
    <x v="2"/>
    <x v="8"/>
    <x v="266"/>
    <x v="5"/>
    <x v="0"/>
    <x v="4"/>
    <s v="Nontoxic Chalk"/>
    <n v="5.28"/>
    <n v="3"/>
    <n v="2.5299999999999998"/>
  </r>
  <r>
    <x v="806"/>
    <x v="2"/>
    <x v="8"/>
    <x v="132"/>
    <x v="28"/>
    <x v="0"/>
    <x v="2"/>
    <s v="Hot File 7-Pocket, Floor Stand"/>
    <n v="535.41"/>
    <n v="3"/>
    <n v="160.62"/>
  </r>
  <r>
    <x v="806"/>
    <x v="2"/>
    <x v="8"/>
    <x v="2"/>
    <x v="24"/>
    <x v="0"/>
    <x v="10"/>
    <s v="Staple envelope"/>
    <n v="16.559999999999999"/>
    <n v="2"/>
    <n v="7.78"/>
  </r>
  <r>
    <x v="806"/>
    <x v="2"/>
    <x v="8"/>
    <x v="2"/>
    <x v="24"/>
    <x v="2"/>
    <x v="9"/>
    <s v="Sony Micro Vault Click 16 GB USB 2.0 Flash Drive"/>
    <n v="279.95"/>
    <n v="5"/>
    <n v="67.19"/>
  </r>
  <r>
    <x v="806"/>
    <x v="2"/>
    <x v="8"/>
    <x v="355"/>
    <x v="13"/>
    <x v="0"/>
    <x v="0"/>
    <s v="Xerox 1886"/>
    <n v="239.5"/>
    <n v="5"/>
    <n v="114.96"/>
  </r>
  <r>
    <x v="806"/>
    <x v="2"/>
    <x v="8"/>
    <x v="24"/>
    <x v="3"/>
    <x v="1"/>
    <x v="8"/>
    <s v="6&quot; Cubicle Wall Clock, Black"/>
    <n v="24.27"/>
    <n v="3"/>
    <n v="8.74"/>
  </r>
  <r>
    <x v="806"/>
    <x v="2"/>
    <x v="8"/>
    <x v="24"/>
    <x v="3"/>
    <x v="2"/>
    <x v="16"/>
    <s v="Canon PC1060 Personal Laser Copier"/>
    <n v="2799.96"/>
    <n v="5"/>
    <n v="944.99"/>
  </r>
  <r>
    <x v="807"/>
    <x v="2"/>
    <x v="8"/>
    <x v="104"/>
    <x v="2"/>
    <x v="1"/>
    <x v="8"/>
    <s v="Howard Miller 13-3/4&quot; Diameter Brushed Chrome Round Wall Clock"/>
    <n v="82.8"/>
    <n v="2"/>
    <n v="10.35"/>
  </r>
  <r>
    <x v="807"/>
    <x v="2"/>
    <x v="8"/>
    <x v="500"/>
    <x v="14"/>
    <x v="1"/>
    <x v="8"/>
    <s v="Aluminum Document Frame"/>
    <n v="12.22"/>
    <n v="1"/>
    <n v="3.67"/>
  </r>
  <r>
    <x v="807"/>
    <x v="2"/>
    <x v="8"/>
    <x v="500"/>
    <x v="14"/>
    <x v="0"/>
    <x v="2"/>
    <s v="Fellowes Bankers Box Staxonsteel Drawer File/Stacking System"/>
    <n v="194.94"/>
    <n v="3"/>
    <n v="23.39"/>
  </r>
  <r>
    <x v="807"/>
    <x v="2"/>
    <x v="8"/>
    <x v="500"/>
    <x v="14"/>
    <x v="0"/>
    <x v="2"/>
    <s v="Eldon Mobile Mega Data Cart  Mega Stackable  Add-On Trays"/>
    <n v="70.95"/>
    <n v="3"/>
    <n v="20.58"/>
  </r>
  <r>
    <x v="807"/>
    <x v="2"/>
    <x v="8"/>
    <x v="500"/>
    <x v="14"/>
    <x v="0"/>
    <x v="0"/>
    <s v="Xerox Color Copier Paper, 11&quot; x 17&quot;, Ream"/>
    <n v="91.36"/>
    <n v="4"/>
    <n v="42.03"/>
  </r>
  <r>
    <x v="807"/>
    <x v="2"/>
    <x v="8"/>
    <x v="500"/>
    <x v="14"/>
    <x v="1"/>
    <x v="5"/>
    <s v="Office Star - Ergonomically Designed Knee Chair"/>
    <n v="242.94"/>
    <n v="3"/>
    <n v="29.15"/>
  </r>
  <r>
    <x v="807"/>
    <x v="2"/>
    <x v="8"/>
    <x v="500"/>
    <x v="14"/>
    <x v="0"/>
    <x v="1"/>
    <s v="Avery 520"/>
    <n v="22.05"/>
    <n v="7"/>
    <n v="10.58"/>
  </r>
  <r>
    <x v="807"/>
    <x v="2"/>
    <x v="8"/>
    <x v="546"/>
    <x v="30"/>
    <x v="2"/>
    <x v="6"/>
    <s v="Geemarc AmpliPOWER60"/>
    <n v="278.39999999999998"/>
    <n v="3"/>
    <n v="80.739999999999995"/>
  </r>
  <r>
    <x v="807"/>
    <x v="2"/>
    <x v="8"/>
    <x v="671"/>
    <x v="42"/>
    <x v="0"/>
    <x v="4"/>
    <s v="Panasonic KP-380BK Classic Electric Pencil Sharpener"/>
    <n v="107.94"/>
    <n v="3"/>
    <n v="26.99"/>
  </r>
  <r>
    <x v="807"/>
    <x v="2"/>
    <x v="8"/>
    <x v="278"/>
    <x v="0"/>
    <x v="1"/>
    <x v="5"/>
    <s v="Situations Contoured Folding Chairs, 4/Set"/>
    <n v="347.8"/>
    <n v="7"/>
    <n v="-24.84"/>
  </r>
  <r>
    <x v="807"/>
    <x v="2"/>
    <x v="8"/>
    <x v="44"/>
    <x v="3"/>
    <x v="2"/>
    <x v="9"/>
    <s v="HP Standard 104 key PS/2 Keyboard"/>
    <n v="116"/>
    <n v="8"/>
    <n v="29"/>
  </r>
  <r>
    <x v="807"/>
    <x v="2"/>
    <x v="8"/>
    <x v="29"/>
    <x v="2"/>
    <x v="0"/>
    <x v="3"/>
    <s v="C-Line Peel &amp; Stick Add-On Filing Pockets, 8-3/4 x 5-1/8, 10/Pack"/>
    <n v="9.56"/>
    <n v="5"/>
    <n v="-7.33"/>
  </r>
  <r>
    <x v="807"/>
    <x v="2"/>
    <x v="8"/>
    <x v="406"/>
    <x v="15"/>
    <x v="0"/>
    <x v="10"/>
    <s v="Staple envelope"/>
    <n v="23.47"/>
    <n v="3"/>
    <n v="7.63"/>
  </r>
  <r>
    <x v="807"/>
    <x v="2"/>
    <x v="8"/>
    <x v="406"/>
    <x v="15"/>
    <x v="0"/>
    <x v="3"/>
    <s v="Wilson Jones Ledger-Size, Piano-Hinge Binder, 2&quot;, Blue"/>
    <n v="86.06"/>
    <n v="7"/>
    <n v="-63.11"/>
  </r>
  <r>
    <x v="807"/>
    <x v="2"/>
    <x v="8"/>
    <x v="406"/>
    <x v="15"/>
    <x v="2"/>
    <x v="6"/>
    <s v="Nortel Networks T7316 E Nt8 B27"/>
    <n v="108.78"/>
    <n v="2"/>
    <n v="6.8"/>
  </r>
  <r>
    <x v="807"/>
    <x v="2"/>
    <x v="8"/>
    <x v="406"/>
    <x v="15"/>
    <x v="0"/>
    <x v="0"/>
    <s v="Xerox 1971"/>
    <n v="10.27"/>
    <n v="3"/>
    <n v="3.21"/>
  </r>
  <r>
    <x v="807"/>
    <x v="2"/>
    <x v="8"/>
    <x v="292"/>
    <x v="0"/>
    <x v="0"/>
    <x v="12"/>
    <s v="Eureka The Boss Plus 12-Amp Hard Box Upright Vacuum, Red"/>
    <n v="62.79"/>
    <n v="3"/>
    <n v="-166.39"/>
  </r>
  <r>
    <x v="807"/>
    <x v="2"/>
    <x v="8"/>
    <x v="292"/>
    <x v="0"/>
    <x v="0"/>
    <x v="7"/>
    <s v="Advantus Map Pennant Flags and Round Head Tacks"/>
    <n v="28.44"/>
    <n v="9"/>
    <n v="4.2699999999999996"/>
  </r>
  <r>
    <x v="807"/>
    <x v="2"/>
    <x v="8"/>
    <x v="343"/>
    <x v="3"/>
    <x v="0"/>
    <x v="0"/>
    <s v="14-7/8 x 11 Blue Bar Computer Printout Paper"/>
    <n v="96.08"/>
    <n v="2"/>
    <n v="46.12"/>
  </r>
  <r>
    <x v="807"/>
    <x v="2"/>
    <x v="8"/>
    <x v="343"/>
    <x v="3"/>
    <x v="0"/>
    <x v="3"/>
    <s v="Angle-D Binders with Locking Rings, Label Holders"/>
    <n v="11.68"/>
    <n v="2"/>
    <n v="3.94"/>
  </r>
  <r>
    <x v="807"/>
    <x v="2"/>
    <x v="8"/>
    <x v="343"/>
    <x v="3"/>
    <x v="0"/>
    <x v="7"/>
    <s v="Advantus Push Pins"/>
    <n v="4.3600000000000003"/>
    <n v="2"/>
    <n v="1.79"/>
  </r>
  <r>
    <x v="807"/>
    <x v="2"/>
    <x v="8"/>
    <x v="286"/>
    <x v="0"/>
    <x v="0"/>
    <x v="0"/>
    <s v="Xerox 202"/>
    <n v="25.92"/>
    <n v="5"/>
    <n v="9.07"/>
  </r>
  <r>
    <x v="807"/>
    <x v="2"/>
    <x v="8"/>
    <x v="286"/>
    <x v="0"/>
    <x v="0"/>
    <x v="7"/>
    <s v="Staples"/>
    <n v="15.81"/>
    <n v="8"/>
    <n v="5.34"/>
  </r>
  <r>
    <x v="807"/>
    <x v="2"/>
    <x v="8"/>
    <x v="286"/>
    <x v="0"/>
    <x v="0"/>
    <x v="0"/>
    <s v="Xerox 1930"/>
    <n v="10.37"/>
    <n v="2"/>
    <n v="3.76"/>
  </r>
  <r>
    <x v="807"/>
    <x v="2"/>
    <x v="8"/>
    <x v="20"/>
    <x v="20"/>
    <x v="0"/>
    <x v="0"/>
    <s v="Xerox 1885"/>
    <n v="192.16"/>
    <n v="4"/>
    <n v="92.24"/>
  </r>
  <r>
    <x v="807"/>
    <x v="2"/>
    <x v="8"/>
    <x v="397"/>
    <x v="0"/>
    <x v="0"/>
    <x v="2"/>
    <s v="Eldon Base for stackable storage shelf, platinum"/>
    <n v="93.46"/>
    <n v="3"/>
    <n v="-17.52"/>
  </r>
  <r>
    <x v="807"/>
    <x v="2"/>
    <x v="8"/>
    <x v="13"/>
    <x v="6"/>
    <x v="0"/>
    <x v="1"/>
    <s v="Avery 50"/>
    <n v="25.06"/>
    <n v="2"/>
    <n v="11.78"/>
  </r>
  <r>
    <x v="807"/>
    <x v="2"/>
    <x v="8"/>
    <x v="13"/>
    <x v="6"/>
    <x v="1"/>
    <x v="13"/>
    <s v="Chromcraft Bull-Nose Wood 48&quot; x 96&quot; Rectangular Conference Tables"/>
    <n v="1652.94"/>
    <n v="3"/>
    <n v="314.06"/>
  </r>
  <r>
    <x v="807"/>
    <x v="2"/>
    <x v="8"/>
    <x v="720"/>
    <x v="1"/>
    <x v="0"/>
    <x v="0"/>
    <s v="Xerox 196"/>
    <n v="9.25"/>
    <n v="2"/>
    <n v="3.35"/>
  </r>
  <r>
    <x v="807"/>
    <x v="2"/>
    <x v="8"/>
    <x v="496"/>
    <x v="10"/>
    <x v="0"/>
    <x v="3"/>
    <s v="Recycled Easel Ring Binders"/>
    <n v="8.9499999999999993"/>
    <n v="2"/>
    <n v="-7.46"/>
  </r>
  <r>
    <x v="807"/>
    <x v="2"/>
    <x v="8"/>
    <x v="496"/>
    <x v="10"/>
    <x v="0"/>
    <x v="3"/>
    <s v="Pressboard Hanging Data Binders for Unburst Sheets"/>
    <n v="8.86"/>
    <n v="6"/>
    <n v="-6.49"/>
  </r>
  <r>
    <x v="807"/>
    <x v="2"/>
    <x v="8"/>
    <x v="496"/>
    <x v="10"/>
    <x v="1"/>
    <x v="5"/>
    <s v="Global Push Button Manager's Chair, Indigo"/>
    <n v="85.25"/>
    <n v="2"/>
    <n v="-1.22"/>
  </r>
  <r>
    <x v="807"/>
    <x v="2"/>
    <x v="8"/>
    <x v="551"/>
    <x v="0"/>
    <x v="1"/>
    <x v="8"/>
    <s v="Executive Impressions 12&quot; Wall Clock"/>
    <n v="21.2"/>
    <n v="3"/>
    <n v="-11.66"/>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623"/>
    <x v="20"/>
    <x v="2"/>
    <x v="6"/>
    <s v="LF Elite 3D Dazzle Designer Hard Case Cover, Lf Stylus Pen and Wiper For Apple Iphone 5c Mini Lite"/>
    <n v="43.6"/>
    <n v="4"/>
    <n v="12.21"/>
  </r>
  <r>
    <x v="808"/>
    <x v="2"/>
    <x v="8"/>
    <x v="727"/>
    <x v="28"/>
    <x v="0"/>
    <x v="12"/>
    <s v="Fellowes Basic Home/Office Series Surge Protectors"/>
    <n v="77.88"/>
    <n v="6"/>
    <n v="22.59"/>
  </r>
  <r>
    <x v="808"/>
    <x v="2"/>
    <x v="8"/>
    <x v="541"/>
    <x v="20"/>
    <x v="2"/>
    <x v="9"/>
    <s v="Maxell 4.7GB DVD+RW 3/Pack"/>
    <n v="31.86"/>
    <n v="2"/>
    <n v="11.15"/>
  </r>
  <r>
    <x v="808"/>
    <x v="2"/>
    <x v="8"/>
    <x v="541"/>
    <x v="20"/>
    <x v="1"/>
    <x v="11"/>
    <s v="Atlantic Metals Mobile 5-Shelf Bookcases, Custom Colors"/>
    <n v="722.35"/>
    <n v="3"/>
    <n v="90.29"/>
  </r>
  <r>
    <x v="808"/>
    <x v="2"/>
    <x v="8"/>
    <x v="366"/>
    <x v="25"/>
    <x v="0"/>
    <x v="10"/>
    <s v="Blue String-Tie &amp; Button Interoffice Envelopes, 10 x 13"/>
    <n v="95.95"/>
    <n v="3"/>
    <n v="29.99"/>
  </r>
  <r>
    <x v="808"/>
    <x v="2"/>
    <x v="8"/>
    <x v="366"/>
    <x v="25"/>
    <x v="0"/>
    <x v="3"/>
    <s v="Pressboard Data Binders by Wilson Jones"/>
    <n v="3.2"/>
    <n v="2"/>
    <n v="-2.46"/>
  </r>
  <r>
    <x v="808"/>
    <x v="2"/>
    <x v="8"/>
    <x v="100"/>
    <x v="0"/>
    <x v="0"/>
    <x v="2"/>
    <s v="Tenex Personal Project File with Scoop Front Design, Black"/>
    <n v="10.78"/>
    <n v="1"/>
    <n v="0.81"/>
  </r>
  <r>
    <x v="808"/>
    <x v="2"/>
    <x v="8"/>
    <x v="515"/>
    <x v="0"/>
    <x v="0"/>
    <x v="0"/>
    <s v="Advantus Motivational Note Cards"/>
    <n v="41.92"/>
    <n v="4"/>
    <n v="15.2"/>
  </r>
  <r>
    <x v="808"/>
    <x v="2"/>
    <x v="8"/>
    <x v="515"/>
    <x v="0"/>
    <x v="2"/>
    <x v="6"/>
    <s v="AT&amp;T CL83451 4-Handset Telephone"/>
    <n v="329.58"/>
    <n v="2"/>
    <n v="37.08"/>
  </r>
  <r>
    <x v="809"/>
    <x v="2"/>
    <x v="8"/>
    <x v="643"/>
    <x v="0"/>
    <x v="0"/>
    <x v="2"/>
    <s v="Super Decoflex Portable Personal File"/>
    <n v="35.950000000000003"/>
    <n v="3"/>
    <n v="3.6"/>
  </r>
  <r>
    <x v="809"/>
    <x v="2"/>
    <x v="8"/>
    <x v="643"/>
    <x v="0"/>
    <x v="1"/>
    <x v="11"/>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139"/>
    <x v="3"/>
    <x v="0"/>
    <x v="3"/>
    <s v="Square Ring Data Binders, Rigid 75 Pt. Covers, 11&quot; x 14-7/8&quot;"/>
    <n v="33.020000000000003"/>
    <n v="2"/>
    <n v="11.56"/>
  </r>
  <r>
    <x v="809"/>
    <x v="2"/>
    <x v="8"/>
    <x v="139"/>
    <x v="3"/>
    <x v="0"/>
    <x v="3"/>
    <s v="Premium Transparent Presentation Covers by GBC"/>
    <n v="67.14"/>
    <n v="4"/>
    <n v="23.5"/>
  </r>
  <r>
    <x v="809"/>
    <x v="2"/>
    <x v="8"/>
    <x v="64"/>
    <x v="32"/>
    <x v="1"/>
    <x v="11"/>
    <s v="Bush Westfield Collection Bookcases, Dark Cherry Finish"/>
    <n v="173.94"/>
    <n v="3"/>
    <n v="13.92"/>
  </r>
  <r>
    <x v="809"/>
    <x v="2"/>
    <x v="8"/>
    <x v="64"/>
    <x v="32"/>
    <x v="0"/>
    <x v="1"/>
    <s v="Avery 52"/>
    <n v="14.76"/>
    <n v="4"/>
    <n v="6.94"/>
  </r>
  <r>
    <x v="809"/>
    <x v="2"/>
    <x v="8"/>
    <x v="145"/>
    <x v="1"/>
    <x v="1"/>
    <x v="8"/>
    <s v="Executive Impressions 12&quot; Wall Clock"/>
    <n v="14.14"/>
    <n v="2"/>
    <n v="-7.77"/>
  </r>
  <r>
    <x v="809"/>
    <x v="2"/>
    <x v="8"/>
    <x v="145"/>
    <x v="1"/>
    <x v="1"/>
    <x v="13"/>
    <s v="Bretford CR8500 Series Meeting Room Furniture"/>
    <n v="601.47"/>
    <n v="3"/>
    <n v="-300.74"/>
  </r>
  <r>
    <x v="809"/>
    <x v="2"/>
    <x v="8"/>
    <x v="53"/>
    <x v="20"/>
    <x v="0"/>
    <x v="12"/>
    <s v="Kensington 7 Outlet MasterPiece Power Center with Fax/Phone Line Protection"/>
    <n v="207.48"/>
    <n v="1"/>
    <n v="62.24"/>
  </r>
  <r>
    <x v="809"/>
    <x v="2"/>
    <x v="8"/>
    <x v="127"/>
    <x v="0"/>
    <x v="0"/>
    <x v="4"/>
    <s v="Boston 1645 Deluxe Heavier-Duty Electric Pencil Sharpener"/>
    <n v="70.37"/>
    <n v="2"/>
    <n v="6.16"/>
  </r>
  <r>
    <x v="809"/>
    <x v="2"/>
    <x v="8"/>
    <x v="127"/>
    <x v="0"/>
    <x v="2"/>
    <x v="6"/>
    <s v="Belkin SportFit Armband For iPhone 5s/5c, Fuchsia"/>
    <n v="59.96"/>
    <n v="5"/>
    <n v="21.74"/>
  </r>
  <r>
    <x v="809"/>
    <x v="2"/>
    <x v="8"/>
    <x v="747"/>
    <x v="25"/>
    <x v="2"/>
    <x v="9"/>
    <s v="Memorex Froggy Flash Drive 4 GB"/>
    <n v="35.17"/>
    <n v="4"/>
    <n v="8.35"/>
  </r>
  <r>
    <x v="809"/>
    <x v="2"/>
    <x v="8"/>
    <x v="747"/>
    <x v="25"/>
    <x v="0"/>
    <x v="0"/>
    <s v="Petty Cash Envelope"/>
    <n v="64.7"/>
    <n v="3"/>
    <n v="23.46"/>
  </r>
  <r>
    <x v="809"/>
    <x v="2"/>
    <x v="8"/>
    <x v="137"/>
    <x v="3"/>
    <x v="1"/>
    <x v="13"/>
    <s v="Lesro Round Back Collection Coffee Table, End Table"/>
    <n v="146.04"/>
    <n v="1"/>
    <n v="-12.78"/>
  </r>
  <r>
    <x v="809"/>
    <x v="2"/>
    <x v="8"/>
    <x v="546"/>
    <x v="22"/>
    <x v="1"/>
    <x v="8"/>
    <s v="Howard Miller 11-1/2&quot; Diameter Grantwood Wall Clock"/>
    <n v="43.13"/>
    <n v="1"/>
    <n v="14.66"/>
  </r>
  <r>
    <x v="809"/>
    <x v="2"/>
    <x v="8"/>
    <x v="546"/>
    <x v="22"/>
    <x v="0"/>
    <x v="0"/>
    <s v="Ampad Gold Fibre Wirebound Steno Books, 6&quot; x 9&quot;, Gregg Ruled"/>
    <n v="30.87"/>
    <n v="7"/>
    <n v="14.2"/>
  </r>
  <r>
    <x v="809"/>
    <x v="2"/>
    <x v="8"/>
    <x v="760"/>
    <x v="3"/>
    <x v="0"/>
    <x v="4"/>
    <s v="Eberhard Faber 3 1/2&quot; Golf Pencils"/>
    <n v="14.88"/>
    <n v="2"/>
    <n v="3.72"/>
  </r>
  <r>
    <x v="809"/>
    <x v="2"/>
    <x v="8"/>
    <x v="760"/>
    <x v="3"/>
    <x v="0"/>
    <x v="0"/>
    <s v="Xerox 1900"/>
    <n v="34.24"/>
    <n v="8"/>
    <n v="15.41"/>
  </r>
  <r>
    <x v="809"/>
    <x v="2"/>
    <x v="8"/>
    <x v="760"/>
    <x v="3"/>
    <x v="0"/>
    <x v="2"/>
    <s v="Mini 13-1/2 Capacity Data Binder Rack, Pearl"/>
    <n v="261.74"/>
    <n v="2"/>
    <n v="65.44"/>
  </r>
  <r>
    <x v="810"/>
    <x v="2"/>
    <x v="8"/>
    <x v="350"/>
    <x v="20"/>
    <x v="0"/>
    <x v="3"/>
    <s v="Cardinal EasyOpen D-Ring Binders"/>
    <n v="14.62"/>
    <n v="2"/>
    <n v="5.48"/>
  </r>
  <r>
    <x v="810"/>
    <x v="2"/>
    <x v="8"/>
    <x v="372"/>
    <x v="3"/>
    <x v="0"/>
    <x v="3"/>
    <s v="VariCap6 Expandable Binder"/>
    <n v="55.36"/>
    <n v="4"/>
    <n v="18.68"/>
  </r>
  <r>
    <x v="810"/>
    <x v="2"/>
    <x v="8"/>
    <x v="474"/>
    <x v="0"/>
    <x v="1"/>
    <x v="8"/>
    <s v="Eldon Expressions Punched Metal &amp; Wood Desk Accessories, Black &amp; Cherry"/>
    <n v="15.01"/>
    <n v="4"/>
    <n v="-12.01"/>
  </r>
  <r>
    <x v="811"/>
    <x v="2"/>
    <x v="8"/>
    <x v="672"/>
    <x v="20"/>
    <x v="0"/>
    <x v="2"/>
    <s v="Acco Perma 2700 Stacking Storage Drawers"/>
    <n v="59.48"/>
    <n v="2"/>
    <n v="8.92"/>
  </r>
  <r>
    <x v="811"/>
    <x v="2"/>
    <x v="8"/>
    <x v="672"/>
    <x v="20"/>
    <x v="0"/>
    <x v="0"/>
    <s v="Wirebound Message Books, Four 2 3/4 x 5 White Forms per Page"/>
    <n v="6.69"/>
    <n v="1"/>
    <n v="3.08"/>
  </r>
  <r>
    <x v="811"/>
    <x v="2"/>
    <x v="8"/>
    <x v="651"/>
    <x v="15"/>
    <x v="0"/>
    <x v="4"/>
    <s v="Boston Model 1800 Electric Pencil Sharpener, Gray"/>
    <n v="67.56"/>
    <n v="3"/>
    <n v="8.4499999999999993"/>
  </r>
  <r>
    <x v="811"/>
    <x v="2"/>
    <x v="8"/>
    <x v="73"/>
    <x v="0"/>
    <x v="1"/>
    <x v="13"/>
    <s v="KI Adjustable-Height Table"/>
    <n v="300.93"/>
    <n v="5"/>
    <n v="-34.39"/>
  </r>
  <r>
    <x v="811"/>
    <x v="2"/>
    <x v="8"/>
    <x v="73"/>
    <x v="0"/>
    <x v="2"/>
    <x v="6"/>
    <s v="Polycom VVX 310 VoIP phone"/>
    <n v="719.96"/>
    <n v="5"/>
    <n v="54"/>
  </r>
  <r>
    <x v="811"/>
    <x v="2"/>
    <x v="8"/>
    <x v="571"/>
    <x v="16"/>
    <x v="2"/>
    <x v="6"/>
    <s v="Geemarc AmpliPOWER60"/>
    <n v="519.67999999999995"/>
    <n v="7"/>
    <n v="58.46"/>
  </r>
  <r>
    <x v="811"/>
    <x v="2"/>
    <x v="8"/>
    <x v="741"/>
    <x v="22"/>
    <x v="0"/>
    <x v="1"/>
    <s v="Avery 487"/>
    <n v="7.38"/>
    <n v="2"/>
    <n v="3.47"/>
  </r>
  <r>
    <x v="811"/>
    <x v="2"/>
    <x v="8"/>
    <x v="741"/>
    <x v="22"/>
    <x v="0"/>
    <x v="3"/>
    <s v="Storex Dura Pro Binders"/>
    <n v="14.26"/>
    <n v="3"/>
    <n v="4.46"/>
  </r>
  <r>
    <x v="811"/>
    <x v="2"/>
    <x v="8"/>
    <x v="741"/>
    <x v="22"/>
    <x v="0"/>
    <x v="0"/>
    <s v="Xerox 1945"/>
    <n v="81.98"/>
    <n v="2"/>
    <n v="40.17"/>
  </r>
  <r>
    <x v="811"/>
    <x v="2"/>
    <x v="8"/>
    <x v="741"/>
    <x v="22"/>
    <x v="0"/>
    <x v="3"/>
    <s v="JM Magazine Binder"/>
    <n v="39.619999999999997"/>
    <n v="3"/>
    <n v="13.87"/>
  </r>
  <r>
    <x v="811"/>
    <x v="2"/>
    <x v="8"/>
    <x v="265"/>
    <x v="3"/>
    <x v="0"/>
    <x v="3"/>
    <s v="Ibico EB-19 Dual Function Manual Binding System"/>
    <n v="276.77999999999997"/>
    <n v="2"/>
    <n v="89.95"/>
  </r>
  <r>
    <x v="812"/>
    <x v="2"/>
    <x v="8"/>
    <x v="708"/>
    <x v="3"/>
    <x v="0"/>
    <x v="0"/>
    <s v="Wirebound Message Books, Two 4 1/4&quot; x 5&quot; Forms per Page"/>
    <n v="7.61"/>
    <n v="1"/>
    <n v="3.58"/>
  </r>
  <r>
    <x v="812"/>
    <x v="2"/>
    <x v="8"/>
    <x v="708"/>
    <x v="3"/>
    <x v="2"/>
    <x v="9"/>
    <s v="LogitechÂ P710e Mobile Speakerphone"/>
    <n v="3347.37"/>
    <n v="13"/>
    <n v="636"/>
  </r>
  <r>
    <x v="812"/>
    <x v="2"/>
    <x v="8"/>
    <x v="186"/>
    <x v="2"/>
    <x v="0"/>
    <x v="0"/>
    <s v="Xerox 1972"/>
    <n v="8.4499999999999993"/>
    <n v="2"/>
    <n v="2.64"/>
  </r>
  <r>
    <x v="812"/>
    <x v="2"/>
    <x v="8"/>
    <x v="186"/>
    <x v="2"/>
    <x v="2"/>
    <x v="6"/>
    <s v="Cisco 8x8 Inc. 6753i IP Business Phone System"/>
    <n v="728.95"/>
    <n v="9"/>
    <n v="-157.94"/>
  </r>
  <r>
    <x v="812"/>
    <x v="2"/>
    <x v="8"/>
    <x v="327"/>
    <x v="10"/>
    <x v="0"/>
    <x v="3"/>
    <s v="GBC Standard Therm-A-Bind Covers"/>
    <n v="22.43"/>
    <n v="3"/>
    <n v="-17.940000000000001"/>
  </r>
  <r>
    <x v="812"/>
    <x v="2"/>
    <x v="8"/>
    <x v="327"/>
    <x v="10"/>
    <x v="0"/>
    <x v="2"/>
    <s v="Staple magnet"/>
    <n v="37.520000000000003"/>
    <n v="5"/>
    <n v="3.75"/>
  </r>
  <r>
    <x v="812"/>
    <x v="2"/>
    <x v="8"/>
    <x v="453"/>
    <x v="6"/>
    <x v="2"/>
    <x v="16"/>
    <s v="Canon PC-428 Personal Copier"/>
    <n v="1599.92"/>
    <n v="8"/>
    <n v="751.96"/>
  </r>
  <r>
    <x v="812"/>
    <x v="2"/>
    <x v="8"/>
    <x v="453"/>
    <x v="6"/>
    <x v="0"/>
    <x v="10"/>
    <s v="#10 Self-Seal White Envelopes"/>
    <n v="11.09"/>
    <n v="1"/>
    <n v="5.43"/>
  </r>
  <r>
    <x v="812"/>
    <x v="2"/>
    <x v="8"/>
    <x v="632"/>
    <x v="3"/>
    <x v="0"/>
    <x v="2"/>
    <s v="Stur-D-Stor Shelving, Vertical 5-Shelf: 72&quot;H x 36&quot;W x 18 1/2&quot;D"/>
    <n v="332.94"/>
    <n v="3"/>
    <n v="6.66"/>
  </r>
  <r>
    <x v="812"/>
    <x v="2"/>
    <x v="8"/>
    <x v="632"/>
    <x v="3"/>
    <x v="0"/>
    <x v="3"/>
    <s v="GBC Standard Therm-A-Bind Covers"/>
    <n v="39.869999999999997"/>
    <n v="2"/>
    <n v="12.96"/>
  </r>
  <r>
    <x v="812"/>
    <x v="2"/>
    <x v="8"/>
    <x v="335"/>
    <x v="42"/>
    <x v="2"/>
    <x v="6"/>
    <s v="Plantronics Encore H101 Dual EarpiecesÂ Headset"/>
    <n v="224.75"/>
    <n v="5"/>
    <n v="62.93"/>
  </r>
  <r>
    <x v="812"/>
    <x v="2"/>
    <x v="8"/>
    <x v="423"/>
    <x v="1"/>
    <x v="0"/>
    <x v="1"/>
    <s v="Smead Alpha-Z Color-Coded Name Labels First Letter Starter Set"/>
    <n v="6"/>
    <n v="2"/>
    <n v="2.1"/>
  </r>
  <r>
    <x v="812"/>
    <x v="2"/>
    <x v="8"/>
    <x v="423"/>
    <x v="1"/>
    <x v="0"/>
    <x v="3"/>
    <s v="Insertable Tab Indexes For Data Binders"/>
    <n v="1.91"/>
    <n v="3"/>
    <n v="-3.24"/>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61"/>
    <x v="0"/>
    <x v="0"/>
    <x v="10"/>
    <s v="Cameo Buff Policy Envelopes"/>
    <n v="99.57"/>
    <n v="2"/>
    <n v="33.6"/>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582"/>
    <x v="22"/>
    <x v="0"/>
    <x v="7"/>
    <s v="OIC Bulk Pack Metal Binder Clips"/>
    <n v="10.47"/>
    <n v="3"/>
    <n v="4.82"/>
  </r>
  <r>
    <x v="813"/>
    <x v="2"/>
    <x v="8"/>
    <x v="582"/>
    <x v="22"/>
    <x v="0"/>
    <x v="1"/>
    <s v="Avery 487"/>
    <n v="11.07"/>
    <n v="3"/>
    <n v="5.2"/>
  </r>
  <r>
    <x v="813"/>
    <x v="2"/>
    <x v="8"/>
    <x v="582"/>
    <x v="22"/>
    <x v="0"/>
    <x v="3"/>
    <s v="GBC Instant Report Kit"/>
    <n v="20.7"/>
    <n v="4"/>
    <n v="7.76"/>
  </r>
  <r>
    <x v="813"/>
    <x v="2"/>
    <x v="8"/>
    <x v="202"/>
    <x v="6"/>
    <x v="2"/>
    <x v="9"/>
    <s v="ImationÂ 30456 USBÂ Flash DriveÂ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571"/>
    <x v="14"/>
    <x v="0"/>
    <x v="0"/>
    <s v="Xerox 1991"/>
    <n v="68.52"/>
    <n v="3"/>
    <n v="31.52"/>
  </r>
  <r>
    <x v="813"/>
    <x v="2"/>
    <x v="8"/>
    <x v="675"/>
    <x v="26"/>
    <x v="2"/>
    <x v="6"/>
    <s v="Lunatik TT5L-002 Taktik Strike Impact Protection System for iPhone 5"/>
    <n v="146.94999999999999"/>
    <n v="3"/>
    <n v="9.18"/>
  </r>
  <r>
    <x v="813"/>
    <x v="2"/>
    <x v="8"/>
    <x v="675"/>
    <x v="26"/>
    <x v="1"/>
    <x v="5"/>
    <s v="Global Stack Chair without Arms, Black"/>
    <n v="83.14"/>
    <n v="4"/>
    <n v="5.2"/>
  </r>
  <r>
    <x v="813"/>
    <x v="2"/>
    <x v="8"/>
    <x v="212"/>
    <x v="20"/>
    <x v="1"/>
    <x v="8"/>
    <s v="DAX Contemporary Wood Frame with Silver Metal Mat, Desktop, 11 x 14 Size"/>
    <n v="40.479999999999997"/>
    <n v="2"/>
    <n v="14.57"/>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72"/>
    <x v="9"/>
    <x v="0"/>
    <x v="0"/>
    <s v="Xerox 224"/>
    <n v="25.92"/>
    <n v="4"/>
    <n v="12.44"/>
  </r>
  <r>
    <x v="815"/>
    <x v="2"/>
    <x v="8"/>
    <x v="68"/>
    <x v="20"/>
    <x v="2"/>
    <x v="6"/>
    <s v="Wi-Ex zBoost YX540 Cellular Phone Signal Booster"/>
    <n v="437.85"/>
    <n v="3"/>
    <n v="131.36000000000001"/>
  </r>
  <r>
    <x v="815"/>
    <x v="2"/>
    <x v="8"/>
    <x v="68"/>
    <x v="20"/>
    <x v="0"/>
    <x v="3"/>
    <s v="GBC DocuBind 200 Manual Binding Machine"/>
    <n v="673.57"/>
    <n v="2"/>
    <n v="252.59"/>
  </r>
  <r>
    <x v="816"/>
    <x v="2"/>
    <x v="8"/>
    <x v="622"/>
    <x v="2"/>
    <x v="0"/>
    <x v="0"/>
    <s v="Xerox 1968"/>
    <n v="5.34"/>
    <n v="1"/>
    <n v="1.87"/>
  </r>
  <r>
    <x v="816"/>
    <x v="2"/>
    <x v="8"/>
    <x v="512"/>
    <x v="20"/>
    <x v="0"/>
    <x v="3"/>
    <s v="GBC DocuBind 300 Electric Binding Machine"/>
    <n v="841.57"/>
    <n v="2"/>
    <n v="294.55"/>
  </r>
  <r>
    <x v="816"/>
    <x v="2"/>
    <x v="8"/>
    <x v="751"/>
    <x v="22"/>
    <x v="0"/>
    <x v="0"/>
    <s v="TOPS &quot;Important Message&quot; Pads, Canary, 4-1/4 x 5-1/2, 50 Sheets per Pad"/>
    <n v="21.4"/>
    <n v="5"/>
    <n v="10.06"/>
  </r>
  <r>
    <x v="816"/>
    <x v="2"/>
    <x v="8"/>
    <x v="751"/>
    <x v="22"/>
    <x v="0"/>
    <x v="3"/>
    <s v="Cardinal Slant-D Ring Binder, Heavy Gauge Vinyl"/>
    <n v="48.66"/>
    <n v="7"/>
    <n v="15.82"/>
  </r>
  <r>
    <x v="816"/>
    <x v="2"/>
    <x v="8"/>
    <x v="514"/>
    <x v="34"/>
    <x v="0"/>
    <x v="3"/>
    <s v="Avery Heavy-Duty EZD View Binder with Locking Rings"/>
    <n v="20.420000000000002"/>
    <n v="4"/>
    <n v="6.64"/>
  </r>
  <r>
    <x v="816"/>
    <x v="2"/>
    <x v="8"/>
    <x v="514"/>
    <x v="34"/>
    <x v="1"/>
    <x v="13"/>
    <s v="Bretford Rectangular Conference Table Tops"/>
    <n v="1128.3900000000001"/>
    <n v="3"/>
    <n v="259.52999999999997"/>
  </r>
  <r>
    <x v="816"/>
    <x v="2"/>
    <x v="8"/>
    <x v="475"/>
    <x v="22"/>
    <x v="0"/>
    <x v="4"/>
    <s v="SANFORD Major Accent Highlighters"/>
    <n v="35.4"/>
    <n v="5"/>
    <n v="13.45"/>
  </r>
  <r>
    <x v="817"/>
    <x v="2"/>
    <x v="8"/>
    <x v="288"/>
    <x v="3"/>
    <x v="0"/>
    <x v="0"/>
    <s v="Xerox 1966"/>
    <n v="12.96"/>
    <n v="2"/>
    <n v="6.35"/>
  </r>
  <r>
    <x v="817"/>
    <x v="2"/>
    <x v="8"/>
    <x v="435"/>
    <x v="3"/>
    <x v="1"/>
    <x v="11"/>
    <s v="Sauder Forest Hills Library with Doors, Woodland Oak Finish"/>
    <n v="273.67"/>
    <n v="2"/>
    <n v="-12.88"/>
  </r>
  <r>
    <x v="817"/>
    <x v="2"/>
    <x v="8"/>
    <x v="435"/>
    <x v="3"/>
    <x v="0"/>
    <x v="12"/>
    <s v="Eureka Sanitaire  Multi-Pro Heavy-Duty Upright, Disposable Bags"/>
    <n v="17.48"/>
    <n v="4"/>
    <n v="4.54"/>
  </r>
  <r>
    <x v="817"/>
    <x v="2"/>
    <x v="8"/>
    <x v="234"/>
    <x v="4"/>
    <x v="1"/>
    <x v="5"/>
    <s v="Global Value Mid-Back Manager's Chair, Gray"/>
    <n v="121.78"/>
    <n v="2"/>
    <n v="30.45"/>
  </r>
  <r>
    <x v="818"/>
    <x v="2"/>
    <x v="8"/>
    <x v="763"/>
    <x v="3"/>
    <x v="0"/>
    <x v="4"/>
    <s v="Turquoise Lead Holder with Pocket Clip"/>
    <n v="20.100000000000001"/>
    <n v="3"/>
    <n v="6.63"/>
  </r>
  <r>
    <x v="818"/>
    <x v="2"/>
    <x v="8"/>
    <x v="763"/>
    <x v="3"/>
    <x v="2"/>
    <x v="6"/>
    <s v="Panasonic Kx-TS550"/>
    <n v="73.58"/>
    <n v="2"/>
    <n v="8.2799999999999994"/>
  </r>
  <r>
    <x v="818"/>
    <x v="2"/>
    <x v="8"/>
    <x v="763"/>
    <x v="3"/>
    <x v="0"/>
    <x v="0"/>
    <s v="Xerox 1995"/>
    <n v="6.48"/>
    <n v="1"/>
    <n v="3.11"/>
  </r>
  <r>
    <x v="818"/>
    <x v="2"/>
    <x v="8"/>
    <x v="106"/>
    <x v="4"/>
    <x v="2"/>
    <x v="15"/>
    <s v="Lexmark X 9575 Professional All-in-One Color Printer"/>
    <n v="396"/>
    <n v="4"/>
    <n v="190.08"/>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694"/>
    <x v="22"/>
    <x v="1"/>
    <x v="5"/>
    <s v="Harbour Creations 67200 Series Stacking Chairs"/>
    <n v="113.89"/>
    <n v="2"/>
    <n v="9.9700000000000006"/>
  </r>
  <r>
    <x v="818"/>
    <x v="2"/>
    <x v="8"/>
    <x v="694"/>
    <x v="22"/>
    <x v="2"/>
    <x v="6"/>
    <s v="Clarity 53712"/>
    <n v="105.58"/>
    <n v="2"/>
    <n v="7.92"/>
  </r>
  <r>
    <x v="818"/>
    <x v="2"/>
    <x v="8"/>
    <x v="399"/>
    <x v="20"/>
    <x v="0"/>
    <x v="3"/>
    <s v="Avery Arch Ring Binders"/>
    <n v="232.4"/>
    <n v="5"/>
    <n v="78.44"/>
  </r>
  <r>
    <x v="818"/>
    <x v="2"/>
    <x v="8"/>
    <x v="14"/>
    <x v="18"/>
    <x v="0"/>
    <x v="4"/>
    <s v="Sanford Liquid Accent Highlighters"/>
    <n v="33.4"/>
    <n v="5"/>
    <n v="12.36"/>
  </r>
  <r>
    <x v="818"/>
    <x v="2"/>
    <x v="8"/>
    <x v="99"/>
    <x v="32"/>
    <x v="1"/>
    <x v="8"/>
    <s v="C-Line Magnetic Cubicle Keepers, Clear Polypropylene"/>
    <n v="14.82"/>
    <n v="3"/>
    <n v="6.22"/>
  </r>
  <r>
    <x v="818"/>
    <x v="2"/>
    <x v="8"/>
    <x v="99"/>
    <x v="32"/>
    <x v="1"/>
    <x v="8"/>
    <s v="Howard Miller 14-1/2&quot; Diameter Chrome Round Wall Clock"/>
    <n v="191.82"/>
    <n v="3"/>
    <n v="61.38"/>
  </r>
  <r>
    <x v="818"/>
    <x v="2"/>
    <x v="8"/>
    <x v="350"/>
    <x v="10"/>
    <x v="0"/>
    <x v="2"/>
    <s v="Safco Industrial Shelving"/>
    <n v="295.39999999999998"/>
    <n v="5"/>
    <n v="-62.77"/>
  </r>
  <r>
    <x v="818"/>
    <x v="2"/>
    <x v="8"/>
    <x v="684"/>
    <x v="22"/>
    <x v="0"/>
    <x v="1"/>
    <s v="Avery 481"/>
    <n v="12.32"/>
    <n v="4"/>
    <n v="5.91"/>
  </r>
  <r>
    <x v="819"/>
    <x v="2"/>
    <x v="8"/>
    <x v="700"/>
    <x v="20"/>
    <x v="0"/>
    <x v="3"/>
    <s v="Avery Binding System Hidden Tab Executive Style Index Sets"/>
    <n v="4.62"/>
    <n v="1"/>
    <n v="1.73"/>
  </r>
  <r>
    <x v="819"/>
    <x v="2"/>
    <x v="8"/>
    <x v="555"/>
    <x v="16"/>
    <x v="1"/>
    <x v="13"/>
    <s v="Chromcraft Round Conference Tables"/>
    <n v="383.44"/>
    <n v="4"/>
    <n v="-167.32"/>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9"/>
    <x v="10"/>
    <x v="1"/>
    <x v="8"/>
    <s v="Eldon Pizzaz Desk Accessories"/>
    <n v="5.35"/>
    <n v="3"/>
    <n v="1.61"/>
  </r>
  <r>
    <x v="819"/>
    <x v="2"/>
    <x v="8"/>
    <x v="9"/>
    <x v="10"/>
    <x v="1"/>
    <x v="5"/>
    <s v="Situations Contoured Folding Chairs, 4/Set"/>
    <n v="99.37"/>
    <n v="2"/>
    <n v="-7.1"/>
  </r>
  <r>
    <x v="819"/>
    <x v="2"/>
    <x v="8"/>
    <x v="9"/>
    <x v="10"/>
    <x v="0"/>
    <x v="4"/>
    <s v="Eldon Spacemaker Box, Quick-Snap Lid, Clear"/>
    <n v="2.67"/>
    <n v="1"/>
    <n v="0.37"/>
  </r>
  <r>
    <x v="819"/>
    <x v="2"/>
    <x v="8"/>
    <x v="226"/>
    <x v="20"/>
    <x v="1"/>
    <x v="5"/>
    <s v="Global Leather Executive Chair"/>
    <n v="631.78"/>
    <n v="2"/>
    <n v="140.4"/>
  </r>
  <r>
    <x v="819"/>
    <x v="2"/>
    <x v="8"/>
    <x v="226"/>
    <x v="20"/>
    <x v="1"/>
    <x v="8"/>
    <s v="DAX Two-Tone Silver Metal Document Frame"/>
    <n v="60.72"/>
    <n v="3"/>
    <n v="26.11"/>
  </r>
  <r>
    <x v="819"/>
    <x v="2"/>
    <x v="8"/>
    <x v="487"/>
    <x v="16"/>
    <x v="0"/>
    <x v="1"/>
    <s v="Avery 480"/>
    <n v="3"/>
    <n v="1"/>
    <n v="1.05"/>
  </r>
  <r>
    <x v="819"/>
    <x v="2"/>
    <x v="8"/>
    <x v="638"/>
    <x v="3"/>
    <x v="1"/>
    <x v="5"/>
    <s v="Global Troy Executive Leather Low-Back Tilter"/>
    <n v="801.57"/>
    <n v="2"/>
    <n v="50.1"/>
  </r>
  <r>
    <x v="819"/>
    <x v="2"/>
    <x v="8"/>
    <x v="638"/>
    <x v="3"/>
    <x v="0"/>
    <x v="0"/>
    <s v="Xerox 1945"/>
    <n v="368.91"/>
    <n v="9"/>
    <n v="180.77"/>
  </r>
  <r>
    <x v="819"/>
    <x v="2"/>
    <x v="8"/>
    <x v="638"/>
    <x v="3"/>
    <x v="1"/>
    <x v="5"/>
    <s v="Global High-Back Leather Tilter, Burgundy"/>
    <n v="885.53"/>
    <n v="9"/>
    <n v="-99.62"/>
  </r>
  <r>
    <x v="819"/>
    <x v="2"/>
    <x v="8"/>
    <x v="649"/>
    <x v="3"/>
    <x v="2"/>
    <x v="6"/>
    <s v="Polycom CX300 Desktop Phone USB VoIP phone"/>
    <n v="239.98"/>
    <n v="2"/>
    <n v="24"/>
  </r>
  <r>
    <x v="820"/>
    <x v="2"/>
    <x v="8"/>
    <x v="469"/>
    <x v="1"/>
    <x v="1"/>
    <x v="5"/>
    <s v="Global Troy Executive Leather Low-Back Tilter"/>
    <n v="701.37"/>
    <n v="2"/>
    <n v="-50.1"/>
  </r>
  <r>
    <x v="820"/>
    <x v="2"/>
    <x v="8"/>
    <x v="469"/>
    <x v="1"/>
    <x v="0"/>
    <x v="3"/>
    <s v="Avery Binding System Hidden Tab Executive Style Index Sets"/>
    <n v="2.31"/>
    <n v="2"/>
    <n v="-3.46"/>
  </r>
  <r>
    <x v="820"/>
    <x v="2"/>
    <x v="8"/>
    <x v="511"/>
    <x v="43"/>
    <x v="0"/>
    <x v="2"/>
    <s v="Hot File 7-Pocket, Floor Stand"/>
    <n v="1606.23"/>
    <n v="9"/>
    <n v="481.87"/>
  </r>
  <r>
    <x v="820"/>
    <x v="2"/>
    <x v="8"/>
    <x v="511"/>
    <x v="43"/>
    <x v="0"/>
    <x v="0"/>
    <s v="Adams Telephone Message Book W/Dividers/Space For Phone Numbers, 5 1/4&quot;X8 1/2&quot;, 200/Messages"/>
    <n v="17.04"/>
    <n v="3"/>
    <n v="7.67"/>
  </r>
  <r>
    <x v="820"/>
    <x v="2"/>
    <x v="8"/>
    <x v="511"/>
    <x v="43"/>
    <x v="0"/>
    <x v="3"/>
    <s v="JM Magazine Binder"/>
    <n v="49.53"/>
    <n v="3"/>
    <n v="23.77"/>
  </r>
  <r>
    <x v="820"/>
    <x v="2"/>
    <x v="8"/>
    <x v="511"/>
    <x v="43"/>
    <x v="1"/>
    <x v="5"/>
    <s v="Lifetime Advantage Folding Chairs, 4/Carton"/>
    <n v="872.32"/>
    <n v="4"/>
    <n v="244.25"/>
  </r>
  <r>
    <x v="820"/>
    <x v="2"/>
    <x v="8"/>
    <x v="308"/>
    <x v="3"/>
    <x v="0"/>
    <x v="0"/>
    <s v="Xerox Color Copier Paper, 11&quot; x 17&quot;, Ream"/>
    <n v="159.88"/>
    <n v="7"/>
    <n v="73.540000000000006"/>
  </r>
  <r>
    <x v="820"/>
    <x v="2"/>
    <x v="8"/>
    <x v="26"/>
    <x v="23"/>
    <x v="0"/>
    <x v="3"/>
    <s v="Storex DuraTech Recycled Plastic Frosted Binders"/>
    <n v="25.44"/>
    <n v="6"/>
    <n v="12.72"/>
  </r>
  <r>
    <x v="820"/>
    <x v="2"/>
    <x v="8"/>
    <x v="26"/>
    <x v="23"/>
    <x v="0"/>
    <x v="14"/>
    <s v="Acme Forged Steel Scissors with Black Enamel Handles"/>
    <n v="27.93"/>
    <n v="3"/>
    <n v="8.1"/>
  </r>
  <r>
    <x v="820"/>
    <x v="2"/>
    <x v="8"/>
    <x v="633"/>
    <x v="4"/>
    <x v="0"/>
    <x v="14"/>
    <s v="Letter Slitter"/>
    <n v="5.04"/>
    <n v="2"/>
    <n v="0.15"/>
  </r>
  <r>
    <x v="820"/>
    <x v="2"/>
    <x v="8"/>
    <x v="633"/>
    <x v="4"/>
    <x v="2"/>
    <x v="9"/>
    <s v="Logitech Wireless Marathon Mouse M705"/>
    <n v="249.95"/>
    <n v="5"/>
    <n v="107.48"/>
  </r>
  <r>
    <x v="820"/>
    <x v="2"/>
    <x v="8"/>
    <x v="64"/>
    <x v="2"/>
    <x v="1"/>
    <x v="8"/>
    <s v="Nu-Dell Oak Frame"/>
    <n v="25.63"/>
    <n v="3"/>
    <n v="3.84"/>
  </r>
  <r>
    <x v="820"/>
    <x v="2"/>
    <x v="8"/>
    <x v="684"/>
    <x v="3"/>
    <x v="0"/>
    <x v="3"/>
    <s v="Cardinal Holdit Business Card Pockets"/>
    <n v="11.95"/>
    <n v="3"/>
    <n v="4.18"/>
  </r>
  <r>
    <x v="820"/>
    <x v="2"/>
    <x v="8"/>
    <x v="684"/>
    <x v="3"/>
    <x v="0"/>
    <x v="14"/>
    <s v="Kleencut Forged Office Shears by Acme United Corporation"/>
    <n v="6.24"/>
    <n v="3"/>
    <n v="1.87"/>
  </r>
  <r>
    <x v="820"/>
    <x v="2"/>
    <x v="8"/>
    <x v="584"/>
    <x v="43"/>
    <x v="0"/>
    <x v="2"/>
    <s v="Home/Office Personal File Carts"/>
    <n v="69.52"/>
    <n v="2"/>
    <n v="17.38"/>
  </r>
  <r>
    <x v="820"/>
    <x v="2"/>
    <x v="8"/>
    <x v="136"/>
    <x v="3"/>
    <x v="0"/>
    <x v="3"/>
    <s v="Avery Heavy-Duty EZD  Binder With Locking Rings"/>
    <n v="8.93"/>
    <n v="2"/>
    <n v="3.12"/>
  </r>
  <r>
    <x v="821"/>
    <x v="2"/>
    <x v="8"/>
    <x v="129"/>
    <x v="3"/>
    <x v="0"/>
    <x v="0"/>
    <s v="Strathmore Photo Frame Cards"/>
    <n v="65.790000000000006"/>
    <n v="9"/>
    <n v="30.26"/>
  </r>
  <r>
    <x v="821"/>
    <x v="2"/>
    <x v="8"/>
    <x v="129"/>
    <x v="3"/>
    <x v="0"/>
    <x v="3"/>
    <s v="Fellowes PB200 Plastic Comb Binding Machine"/>
    <n v="271.98"/>
    <n v="2"/>
    <n v="88.39"/>
  </r>
  <r>
    <x v="821"/>
    <x v="2"/>
    <x v="8"/>
    <x v="129"/>
    <x v="3"/>
    <x v="0"/>
    <x v="4"/>
    <s v="Newell 343"/>
    <n v="11.76"/>
    <n v="4"/>
    <n v="3.18"/>
  </r>
  <r>
    <x v="821"/>
    <x v="2"/>
    <x v="8"/>
    <x v="129"/>
    <x v="3"/>
    <x v="0"/>
    <x v="0"/>
    <s v="Xerox 1944"/>
    <n v="77.52"/>
    <n v="2"/>
    <n v="37.979999999999997"/>
  </r>
  <r>
    <x v="821"/>
    <x v="2"/>
    <x v="8"/>
    <x v="129"/>
    <x v="3"/>
    <x v="0"/>
    <x v="3"/>
    <s v="Ibico Plastic Spiral Binding Combs"/>
    <n v="48.64"/>
    <n v="2"/>
    <n v="15.81"/>
  </r>
  <r>
    <x v="821"/>
    <x v="2"/>
    <x v="8"/>
    <x v="76"/>
    <x v="25"/>
    <x v="1"/>
    <x v="8"/>
    <s v="Dana Swing-Arm Lamps"/>
    <n v="17.09"/>
    <n v="2"/>
    <n v="1.07"/>
  </r>
  <r>
    <x v="821"/>
    <x v="2"/>
    <x v="8"/>
    <x v="76"/>
    <x v="25"/>
    <x v="1"/>
    <x v="5"/>
    <s v="Global High-Back Leather Tilter, Burgundy"/>
    <n v="98.39"/>
    <n v="1"/>
    <n v="-11.07"/>
  </r>
  <r>
    <x v="821"/>
    <x v="2"/>
    <x v="8"/>
    <x v="276"/>
    <x v="20"/>
    <x v="0"/>
    <x v="12"/>
    <s v="Honeywell Quietcare HEPA Air Cleaner"/>
    <n v="393.25"/>
    <n v="5"/>
    <n v="129.77000000000001"/>
  </r>
  <r>
    <x v="821"/>
    <x v="2"/>
    <x v="8"/>
    <x v="647"/>
    <x v="14"/>
    <x v="0"/>
    <x v="3"/>
    <s v="GBC Poly Designer Binding Covers"/>
    <n v="83.7"/>
    <n v="5"/>
    <n v="41.01"/>
  </r>
  <r>
    <x v="821"/>
    <x v="2"/>
    <x v="8"/>
    <x v="631"/>
    <x v="22"/>
    <x v="1"/>
    <x v="11"/>
    <s v="O'Sullivan 5-Shelf Heavy-Duty Bookcases"/>
    <n v="163.88"/>
    <n v="2"/>
    <n v="40.97"/>
  </r>
  <r>
    <x v="822"/>
    <x v="2"/>
    <x v="8"/>
    <x v="562"/>
    <x v="15"/>
    <x v="0"/>
    <x v="4"/>
    <s v="Berol Giant Pencil Sharpener"/>
    <n v="40.78"/>
    <n v="3"/>
    <n v="4.59"/>
  </r>
  <r>
    <x v="822"/>
    <x v="2"/>
    <x v="8"/>
    <x v="562"/>
    <x v="15"/>
    <x v="2"/>
    <x v="6"/>
    <s v="PayAnywhere Card Reader"/>
    <n v="63.94"/>
    <n v="8"/>
    <n v="5.59"/>
  </r>
  <r>
    <x v="822"/>
    <x v="2"/>
    <x v="8"/>
    <x v="517"/>
    <x v="2"/>
    <x v="0"/>
    <x v="4"/>
    <s v="Newell 348"/>
    <n v="7.87"/>
    <n v="3"/>
    <n v="0.89"/>
  </r>
  <r>
    <x v="822"/>
    <x v="2"/>
    <x v="8"/>
    <x v="482"/>
    <x v="16"/>
    <x v="0"/>
    <x v="3"/>
    <s v="Acco Suede Grain Vinyl Round Ring Binder"/>
    <n v="7.51"/>
    <n v="9"/>
    <n v="-6"/>
  </r>
  <r>
    <x v="822"/>
    <x v="2"/>
    <x v="8"/>
    <x v="482"/>
    <x v="16"/>
    <x v="0"/>
    <x v="1"/>
    <s v="Avery Address/Shipping Labels for Typewriters, 4&quot; x 2&quot;"/>
    <n v="16.559999999999999"/>
    <n v="2"/>
    <n v="5.8"/>
  </r>
  <r>
    <x v="822"/>
    <x v="2"/>
    <x v="8"/>
    <x v="326"/>
    <x v="5"/>
    <x v="1"/>
    <x v="8"/>
    <s v="G.E. Longer-Life Indoor Recessed Floodlight Bulbs"/>
    <n v="13.28"/>
    <n v="2"/>
    <n v="6.37"/>
  </r>
  <r>
    <x v="822"/>
    <x v="2"/>
    <x v="8"/>
    <x v="629"/>
    <x v="2"/>
    <x v="0"/>
    <x v="1"/>
    <s v="Avery 476"/>
    <n v="16.52"/>
    <n v="5"/>
    <n v="5.37"/>
  </r>
  <r>
    <x v="822"/>
    <x v="2"/>
    <x v="8"/>
    <x v="381"/>
    <x v="20"/>
    <x v="0"/>
    <x v="2"/>
    <s v="Sortfiler Multipurpose Personal File Organizer, Black"/>
    <n v="128.34"/>
    <n v="6"/>
    <n v="37.22"/>
  </r>
  <r>
    <x v="822"/>
    <x v="2"/>
    <x v="8"/>
    <x v="461"/>
    <x v="18"/>
    <x v="0"/>
    <x v="0"/>
    <s v="Xerox 1895"/>
    <n v="35.880000000000003"/>
    <n v="6"/>
    <n v="16.149999999999999"/>
  </r>
  <r>
    <x v="822"/>
    <x v="2"/>
    <x v="8"/>
    <x v="436"/>
    <x v="26"/>
    <x v="1"/>
    <x v="8"/>
    <s v="Aluminum Document Frame"/>
    <n v="68.430000000000007"/>
    <n v="7"/>
    <n v="8.5500000000000007"/>
  </r>
  <r>
    <x v="822"/>
    <x v="2"/>
    <x v="8"/>
    <x v="10"/>
    <x v="21"/>
    <x v="1"/>
    <x v="8"/>
    <s v="DAX Two-Tone Rosewood/Black Document Frame, Desktop, 5 x 7"/>
    <n v="18.96"/>
    <n v="2"/>
    <n v="7.58"/>
  </r>
  <r>
    <x v="822"/>
    <x v="2"/>
    <x v="8"/>
    <x v="70"/>
    <x v="10"/>
    <x v="0"/>
    <x v="10"/>
    <s v="Blue String-Tie &amp; Button Interoffice Envelopes, 10 x 13"/>
    <n v="63.97"/>
    <n v="2"/>
    <n v="19.989999999999998"/>
  </r>
  <r>
    <x v="822"/>
    <x v="2"/>
    <x v="8"/>
    <x v="361"/>
    <x v="14"/>
    <x v="0"/>
    <x v="0"/>
    <s v="RSVP Cards &amp; Envelopes, Blank White, 8-1/2&quot; X 11&quot;, 24 Cards/25 Envelopes/Set"/>
    <n v="35.56"/>
    <n v="7"/>
    <n v="16.71"/>
  </r>
  <r>
    <x v="822"/>
    <x v="2"/>
    <x v="8"/>
    <x v="361"/>
    <x v="14"/>
    <x v="2"/>
    <x v="6"/>
    <s v="Panasonic KX TS208W Corded phone"/>
    <n v="97.98"/>
    <n v="2"/>
    <n v="27.43"/>
  </r>
  <r>
    <x v="823"/>
    <x v="2"/>
    <x v="8"/>
    <x v="254"/>
    <x v="10"/>
    <x v="1"/>
    <x v="8"/>
    <s v="Rubbermaid ClusterMat Chairmats, Mat Size- 66&quot; x 60&quot;, Lip 20&quot; x 11&quot; -90 Degree Angle"/>
    <n v="532.70000000000005"/>
    <n v="6"/>
    <n v="-26.64"/>
  </r>
  <r>
    <x v="823"/>
    <x v="2"/>
    <x v="8"/>
    <x v="254"/>
    <x v="10"/>
    <x v="0"/>
    <x v="4"/>
    <s v="Dixon Ticonderoga Maple Cedar Pencil, #2"/>
    <n v="4.91"/>
    <n v="2"/>
    <n v="0.31"/>
  </r>
  <r>
    <x v="823"/>
    <x v="2"/>
    <x v="8"/>
    <x v="277"/>
    <x v="4"/>
    <x v="0"/>
    <x v="2"/>
    <s v="Eldon Mobile Mega Data Cart  Mega Stackable  Add-On Trays"/>
    <n v="118.25"/>
    <n v="5"/>
    <n v="34.29"/>
  </r>
  <r>
    <x v="823"/>
    <x v="2"/>
    <x v="8"/>
    <x v="277"/>
    <x v="4"/>
    <x v="1"/>
    <x v="5"/>
    <s v="Hon Mobius Operator's Chair"/>
    <n v="368.97"/>
    <n v="3"/>
    <n v="81.17"/>
  </r>
  <r>
    <x v="823"/>
    <x v="2"/>
    <x v="8"/>
    <x v="507"/>
    <x v="22"/>
    <x v="0"/>
    <x v="14"/>
    <s v="Acme Design Stainless Steel Bent Scissors"/>
    <n v="13.68"/>
    <n v="2"/>
    <n v="3.69"/>
  </r>
  <r>
    <x v="823"/>
    <x v="2"/>
    <x v="8"/>
    <x v="762"/>
    <x v="3"/>
    <x v="0"/>
    <x v="10"/>
    <s v="Poly String Tie Envelopes"/>
    <n v="4.08"/>
    <n v="2"/>
    <n v="1.92"/>
  </r>
  <r>
    <x v="823"/>
    <x v="2"/>
    <x v="8"/>
    <x v="762"/>
    <x v="3"/>
    <x v="0"/>
    <x v="1"/>
    <s v="Avery 51"/>
    <n v="18.899999999999999"/>
    <n v="3"/>
    <n v="8.69"/>
  </r>
  <r>
    <x v="823"/>
    <x v="2"/>
    <x v="8"/>
    <x v="748"/>
    <x v="20"/>
    <x v="0"/>
    <x v="3"/>
    <s v="3-ring staple pack"/>
    <n v="10.53"/>
    <n v="7"/>
    <n v="3.68"/>
  </r>
  <r>
    <x v="823"/>
    <x v="2"/>
    <x v="8"/>
    <x v="179"/>
    <x v="10"/>
    <x v="0"/>
    <x v="0"/>
    <s v="Xerox 1970"/>
    <n v="11.95"/>
    <n v="3"/>
    <n v="4.03"/>
  </r>
  <r>
    <x v="823"/>
    <x v="2"/>
    <x v="8"/>
    <x v="179"/>
    <x v="10"/>
    <x v="1"/>
    <x v="8"/>
    <s v="Eldon 400 Class Desk Accessories, Black Carbon"/>
    <n v="28"/>
    <n v="4"/>
    <n v="7.7"/>
  </r>
  <r>
    <x v="823"/>
    <x v="2"/>
    <x v="8"/>
    <x v="179"/>
    <x v="10"/>
    <x v="0"/>
    <x v="3"/>
    <s v="Fellowes Black Plastic Comb Bindings"/>
    <n v="12.2"/>
    <n v="7"/>
    <n v="-9.76"/>
  </r>
  <r>
    <x v="823"/>
    <x v="2"/>
    <x v="8"/>
    <x v="679"/>
    <x v="22"/>
    <x v="0"/>
    <x v="3"/>
    <s v="ACCOHIDE 3-Ring Binder, Blue, 1&quot;"/>
    <n v="13.22"/>
    <n v="4"/>
    <n v="4.46"/>
  </r>
  <r>
    <x v="823"/>
    <x v="2"/>
    <x v="8"/>
    <x v="679"/>
    <x v="22"/>
    <x v="1"/>
    <x v="5"/>
    <s v="Global Deluxe Steno Chair"/>
    <n v="184.75"/>
    <n v="3"/>
    <n v="-20.78"/>
  </r>
  <r>
    <x v="824"/>
    <x v="2"/>
    <x v="8"/>
    <x v="500"/>
    <x v="10"/>
    <x v="1"/>
    <x v="5"/>
    <s v="Office Star - Contemporary Task Swivel Chair"/>
    <n v="155.37"/>
    <n v="2"/>
    <n v="-13.32"/>
  </r>
  <r>
    <x v="824"/>
    <x v="2"/>
    <x v="8"/>
    <x v="174"/>
    <x v="3"/>
    <x v="0"/>
    <x v="2"/>
    <s v="Tennsco Lockers, Gray"/>
    <n v="41.96"/>
    <n v="2"/>
    <n v="2.94"/>
  </r>
  <r>
    <x v="824"/>
    <x v="2"/>
    <x v="8"/>
    <x v="174"/>
    <x v="3"/>
    <x v="0"/>
    <x v="0"/>
    <s v="REDIFORM Incoming/Outgoing Call Register, 11&quot; X 8 1/2&quot;, 100 Messages"/>
    <n v="41.7"/>
    <n v="5"/>
    <n v="20.85"/>
  </r>
  <r>
    <x v="824"/>
    <x v="2"/>
    <x v="8"/>
    <x v="615"/>
    <x v="3"/>
    <x v="1"/>
    <x v="8"/>
    <s v="Nu-Dell Executive Frame"/>
    <n v="63.2"/>
    <n v="5"/>
    <n v="23.38"/>
  </r>
  <r>
    <x v="824"/>
    <x v="2"/>
    <x v="8"/>
    <x v="750"/>
    <x v="26"/>
    <x v="1"/>
    <x v="8"/>
    <s v="Electrix 20W Halogen Replacement Bulb for Zoom-In Desk Lamp"/>
    <n v="21.44"/>
    <n v="2"/>
    <n v="7.5"/>
  </r>
  <r>
    <x v="824"/>
    <x v="2"/>
    <x v="8"/>
    <x v="750"/>
    <x v="26"/>
    <x v="0"/>
    <x v="2"/>
    <s v="Sensible Storage WireTech Storage Systems"/>
    <n v="511.06"/>
    <n v="9"/>
    <n v="-95.82"/>
  </r>
  <r>
    <x v="824"/>
    <x v="2"/>
    <x v="8"/>
    <x v="157"/>
    <x v="39"/>
    <x v="0"/>
    <x v="3"/>
    <s v="Avery Heavy-Duty EZD View Binder with Locking Rings"/>
    <n v="6.38"/>
    <n v="1"/>
    <n v="2.93"/>
  </r>
  <r>
    <x v="824"/>
    <x v="2"/>
    <x v="8"/>
    <x v="157"/>
    <x v="39"/>
    <x v="0"/>
    <x v="0"/>
    <s v="Xerox 232"/>
    <n v="6.48"/>
    <n v="1"/>
    <n v="3.11"/>
  </r>
  <r>
    <x v="824"/>
    <x v="2"/>
    <x v="8"/>
    <x v="131"/>
    <x v="18"/>
    <x v="1"/>
    <x v="8"/>
    <s v="Deflect-o DuraMat Lighweight, Studded, Beveled Mat for Low Pile Carpeting"/>
    <n v="127.95"/>
    <n v="3"/>
    <n v="21.75"/>
  </r>
  <r>
    <x v="824"/>
    <x v="2"/>
    <x v="8"/>
    <x v="521"/>
    <x v="1"/>
    <x v="0"/>
    <x v="3"/>
    <s v="GBC ProClick 150 Presentation Binding System"/>
    <n v="442.37"/>
    <n v="7"/>
    <n v="-729.91"/>
  </r>
  <r>
    <x v="824"/>
    <x v="2"/>
    <x v="8"/>
    <x v="150"/>
    <x v="3"/>
    <x v="0"/>
    <x v="10"/>
    <s v="Tyvek Interoffice Envelopes, 9 1/2&quot; x 12 1/2&quot;, 100/Box"/>
    <n v="304.89999999999998"/>
    <n v="5"/>
    <n v="143.30000000000001"/>
  </r>
  <r>
    <x v="824"/>
    <x v="2"/>
    <x v="8"/>
    <x v="150"/>
    <x v="3"/>
    <x v="1"/>
    <x v="5"/>
    <s v="Hon Olson Stacker Stools"/>
    <n v="563.24"/>
    <n v="5"/>
    <n v="56.32"/>
  </r>
  <r>
    <x v="825"/>
    <x v="2"/>
    <x v="8"/>
    <x v="579"/>
    <x v="12"/>
    <x v="1"/>
    <x v="13"/>
    <s v="Bevis Boat-Shaped Conference Table"/>
    <n v="393.17"/>
    <n v="3"/>
    <n v="-204.45"/>
  </r>
  <r>
    <x v="825"/>
    <x v="2"/>
    <x v="8"/>
    <x v="62"/>
    <x v="0"/>
    <x v="0"/>
    <x v="1"/>
    <s v="Avery 499"/>
    <n v="15.94"/>
    <n v="4"/>
    <n v="5.18"/>
  </r>
  <r>
    <x v="825"/>
    <x v="2"/>
    <x v="8"/>
    <x v="124"/>
    <x v="11"/>
    <x v="0"/>
    <x v="0"/>
    <s v="REDIFORM Incoming/Outgoing Call Register, 11&quot; X 8 1/2&quot;, 100 Messages"/>
    <n v="60.05"/>
    <n v="9"/>
    <n v="22.52"/>
  </r>
  <r>
    <x v="825"/>
    <x v="2"/>
    <x v="8"/>
    <x v="124"/>
    <x v="11"/>
    <x v="0"/>
    <x v="3"/>
    <s v="GBC Poly Designer Binding Covers"/>
    <n v="5.0199999999999996"/>
    <n v="1"/>
    <n v="-3.52"/>
  </r>
  <r>
    <x v="825"/>
    <x v="2"/>
    <x v="8"/>
    <x v="621"/>
    <x v="3"/>
    <x v="0"/>
    <x v="4"/>
    <s v="BIC Brite Liner Highlighters"/>
    <n v="16.559999999999999"/>
    <n v="4"/>
    <n v="6.96"/>
  </r>
  <r>
    <x v="825"/>
    <x v="2"/>
    <x v="8"/>
    <x v="571"/>
    <x v="21"/>
    <x v="2"/>
    <x v="9"/>
    <s v="Logitech Wireless Headset h800"/>
    <n v="499.95"/>
    <n v="5"/>
    <n v="174.98"/>
  </r>
  <r>
    <x v="825"/>
    <x v="2"/>
    <x v="8"/>
    <x v="571"/>
    <x v="21"/>
    <x v="0"/>
    <x v="4"/>
    <s v="Manco Dry-Lighter Erasable Highlighter"/>
    <n v="3.04"/>
    <n v="1"/>
    <n v="1.03"/>
  </r>
  <r>
    <x v="825"/>
    <x v="2"/>
    <x v="8"/>
    <x v="571"/>
    <x v="21"/>
    <x v="1"/>
    <x v="5"/>
    <s v="Global Fabric Manager's Chair, Dark Gray"/>
    <n v="201.96"/>
    <n v="2"/>
    <n v="50.49"/>
  </r>
  <r>
    <x v="825"/>
    <x v="2"/>
    <x v="8"/>
    <x v="571"/>
    <x v="21"/>
    <x v="1"/>
    <x v="8"/>
    <s v="Eldon Expressions Mahogany Wood Desk Collection"/>
    <n v="68.64"/>
    <n v="11"/>
    <n v="17.16"/>
  </r>
  <r>
    <x v="825"/>
    <x v="2"/>
    <x v="8"/>
    <x v="578"/>
    <x v="10"/>
    <x v="0"/>
    <x v="12"/>
    <s v="Hoover Shoulder Vac Commercial Portable Vacuum"/>
    <n v="286.26"/>
    <n v="1"/>
    <n v="17.89"/>
  </r>
  <r>
    <x v="825"/>
    <x v="2"/>
    <x v="8"/>
    <x v="578"/>
    <x v="10"/>
    <x v="0"/>
    <x v="2"/>
    <s v="Eldon Gobal File Keepers"/>
    <n v="24.22"/>
    <n v="2"/>
    <n v="-4.84"/>
  </r>
  <r>
    <x v="825"/>
    <x v="2"/>
    <x v="8"/>
    <x v="578"/>
    <x v="10"/>
    <x v="0"/>
    <x v="2"/>
    <s v="SAFCO Commercial Wire Shelving, Black"/>
    <n v="331.54"/>
    <n v="3"/>
    <n v="-82.88"/>
  </r>
  <r>
    <x v="825"/>
    <x v="2"/>
    <x v="8"/>
    <x v="322"/>
    <x v="3"/>
    <x v="1"/>
    <x v="11"/>
    <s v="Atlantic Metals Mobile 4-Shelf Bookcases, Custom Colors"/>
    <n v="477.67"/>
    <n v="2"/>
    <n v="84.29"/>
  </r>
  <r>
    <x v="825"/>
    <x v="2"/>
    <x v="8"/>
    <x v="275"/>
    <x v="3"/>
    <x v="0"/>
    <x v="0"/>
    <s v="Ampad Evidence Wirebond Steno Books, 6&quot; x 9&quot;"/>
    <n v="10.9"/>
    <n v="5"/>
    <n v="5.12"/>
  </r>
  <r>
    <x v="825"/>
    <x v="2"/>
    <x v="8"/>
    <x v="275"/>
    <x v="3"/>
    <x v="0"/>
    <x v="1"/>
    <s v="Alphabetical Labels for Top Tab Filing"/>
    <n v="29.6"/>
    <n v="2"/>
    <n v="14.8"/>
  </r>
  <r>
    <x v="825"/>
    <x v="2"/>
    <x v="8"/>
    <x v="275"/>
    <x v="3"/>
    <x v="0"/>
    <x v="1"/>
    <s v="Avery 513"/>
    <n v="4.9800000000000004"/>
    <n v="1"/>
    <n v="2.29"/>
  </r>
  <r>
    <x v="825"/>
    <x v="2"/>
    <x v="8"/>
    <x v="275"/>
    <x v="3"/>
    <x v="2"/>
    <x v="16"/>
    <s v="Canon PC-428 Personal Copier"/>
    <n v="479.98"/>
    <n v="3"/>
    <n v="161.99"/>
  </r>
  <r>
    <x v="825"/>
    <x v="2"/>
    <x v="8"/>
    <x v="275"/>
    <x v="3"/>
    <x v="2"/>
    <x v="6"/>
    <s v="SmartStand Mobile Device Holder, Assorted Colors"/>
    <n v="44.74"/>
    <n v="8"/>
    <n v="4.47"/>
  </r>
  <r>
    <x v="825"/>
    <x v="2"/>
    <x v="8"/>
    <x v="275"/>
    <x v="3"/>
    <x v="0"/>
    <x v="4"/>
    <s v="Newell 346"/>
    <n v="5.76"/>
    <n v="2"/>
    <n v="1.67"/>
  </r>
  <r>
    <x v="825"/>
    <x v="2"/>
    <x v="8"/>
    <x v="275"/>
    <x v="3"/>
    <x v="1"/>
    <x v="5"/>
    <s v="Global Airflow Leather Mesh Back Chair, Black"/>
    <n v="483.14"/>
    <n v="4"/>
    <n v="60.39"/>
  </r>
  <r>
    <x v="826"/>
    <x v="2"/>
    <x v="8"/>
    <x v="40"/>
    <x v="1"/>
    <x v="1"/>
    <x v="5"/>
    <s v="Hon 4700 Series Mobuis Mid-Back Task Chairs with Adjustable Arms"/>
    <n v="747.56"/>
    <n v="3"/>
    <n v="-96.11"/>
  </r>
  <r>
    <x v="826"/>
    <x v="2"/>
    <x v="8"/>
    <x v="40"/>
    <x v="1"/>
    <x v="0"/>
    <x v="10"/>
    <s v="Staple envelope"/>
    <n v="8.93"/>
    <n v="2"/>
    <n v="3.35"/>
  </r>
  <r>
    <x v="826"/>
    <x v="2"/>
    <x v="8"/>
    <x v="562"/>
    <x v="3"/>
    <x v="1"/>
    <x v="11"/>
    <s v="Bestar Classic Bookcase"/>
    <n v="424.96"/>
    <n v="5"/>
    <n v="20"/>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345"/>
    <x v="30"/>
    <x v="0"/>
    <x v="0"/>
    <s v="Hammermill Color Copier Paper (28Lb. and 96 Bright)"/>
    <n v="9.99"/>
    <n v="1"/>
    <n v="4.5"/>
  </r>
  <r>
    <x v="826"/>
    <x v="2"/>
    <x v="8"/>
    <x v="250"/>
    <x v="3"/>
    <x v="0"/>
    <x v="2"/>
    <s v="Advantus Rolling Storage Box"/>
    <n v="51.45"/>
    <n v="3"/>
    <n v="13.89"/>
  </r>
  <r>
    <x v="826"/>
    <x v="2"/>
    <x v="8"/>
    <x v="250"/>
    <x v="3"/>
    <x v="0"/>
    <x v="1"/>
    <s v="Avery 494"/>
    <n v="7.83"/>
    <n v="3"/>
    <n v="3.6"/>
  </r>
  <r>
    <x v="826"/>
    <x v="2"/>
    <x v="8"/>
    <x v="250"/>
    <x v="3"/>
    <x v="0"/>
    <x v="4"/>
    <s v="SANFORD Major Accent Highlighters"/>
    <n v="35.4"/>
    <n v="5"/>
    <n v="13.45"/>
  </r>
  <r>
    <x v="826"/>
    <x v="2"/>
    <x v="8"/>
    <x v="250"/>
    <x v="3"/>
    <x v="0"/>
    <x v="0"/>
    <s v="Great White Multi-Use Recycled Paper (20Lb. and 84 Bright)"/>
    <n v="29.9"/>
    <n v="5"/>
    <n v="13.46"/>
  </r>
  <r>
    <x v="826"/>
    <x v="2"/>
    <x v="8"/>
    <x v="360"/>
    <x v="3"/>
    <x v="0"/>
    <x v="0"/>
    <s v="Xerox 1905"/>
    <n v="12.96"/>
    <n v="2"/>
    <n v="6.22"/>
  </r>
  <r>
    <x v="826"/>
    <x v="2"/>
    <x v="8"/>
    <x v="451"/>
    <x v="16"/>
    <x v="2"/>
    <x v="9"/>
    <s v="LogitechÂ VX Revolution Cordless Laser Mouse for Notebooks (Black)"/>
    <n v="431.98"/>
    <n v="3"/>
    <n v="-75.599999999999994"/>
  </r>
  <r>
    <x v="826"/>
    <x v="2"/>
    <x v="8"/>
    <x v="59"/>
    <x v="0"/>
    <x v="0"/>
    <x v="3"/>
    <s v="Ibico Recycled Linen-Style Covers"/>
    <n v="15.62"/>
    <n v="2"/>
    <n v="-25"/>
  </r>
  <r>
    <x v="826"/>
    <x v="2"/>
    <x v="8"/>
    <x v="382"/>
    <x v="0"/>
    <x v="0"/>
    <x v="12"/>
    <s v="Hoover Commercial Lightweight Upright Vacuum with E-Z Empty Dirt Cup"/>
    <n v="93.03"/>
    <n v="2"/>
    <n v="-251.19"/>
  </r>
  <r>
    <x v="826"/>
    <x v="2"/>
    <x v="8"/>
    <x v="382"/>
    <x v="0"/>
    <x v="1"/>
    <x v="5"/>
    <s v="High-Back Leather Manager's Chair"/>
    <n v="454.97"/>
    <n v="5"/>
    <n v="-136.49"/>
  </r>
  <r>
    <x v="826"/>
    <x v="2"/>
    <x v="8"/>
    <x v="719"/>
    <x v="0"/>
    <x v="0"/>
    <x v="3"/>
    <s v="GBC Recycled VeloBinder Covers"/>
    <n v="6.82"/>
    <n v="2"/>
    <n v="-11.59"/>
  </r>
  <r>
    <x v="827"/>
    <x v="2"/>
    <x v="8"/>
    <x v="312"/>
    <x v="0"/>
    <x v="1"/>
    <x v="11"/>
    <s v="O'Sullivan Plantations 2-Door Library in Landvery Oak"/>
    <n v="956.66"/>
    <n v="7"/>
    <n v="-225.1"/>
  </r>
  <r>
    <x v="827"/>
    <x v="2"/>
    <x v="8"/>
    <x v="291"/>
    <x v="10"/>
    <x v="0"/>
    <x v="3"/>
    <s v="Recycled Pressboard Report Cover with Reinforced Top Hinge"/>
    <n v="2.91"/>
    <n v="3"/>
    <n v="-2.0299999999999998"/>
  </r>
  <r>
    <x v="827"/>
    <x v="2"/>
    <x v="8"/>
    <x v="661"/>
    <x v="22"/>
    <x v="2"/>
    <x v="6"/>
    <s v="Samsung Galaxy S4"/>
    <n v="1001.58"/>
    <n v="2"/>
    <n v="125.2"/>
  </r>
  <r>
    <x v="827"/>
    <x v="2"/>
    <x v="8"/>
    <x v="229"/>
    <x v="4"/>
    <x v="0"/>
    <x v="0"/>
    <s v="Xerox 1965"/>
    <n v="17.940000000000001"/>
    <n v="3"/>
    <n v="8.7899999999999991"/>
  </r>
  <r>
    <x v="827"/>
    <x v="2"/>
    <x v="8"/>
    <x v="229"/>
    <x v="4"/>
    <x v="0"/>
    <x v="4"/>
    <s v="Binney &amp; Smith Crayola Metallic Colored Pencils, 8-Color Set"/>
    <n v="13.89"/>
    <n v="3"/>
    <n v="4.58"/>
  </r>
  <r>
    <x v="828"/>
    <x v="2"/>
    <x v="8"/>
    <x v="22"/>
    <x v="1"/>
    <x v="0"/>
    <x v="0"/>
    <s v="Xerox 1960"/>
    <n v="99.14"/>
    <n v="4"/>
    <n v="30.98"/>
  </r>
  <r>
    <x v="829"/>
    <x v="2"/>
    <x v="8"/>
    <x v="637"/>
    <x v="2"/>
    <x v="0"/>
    <x v="1"/>
    <s v="Avery 483"/>
    <n v="15.94"/>
    <n v="4"/>
    <n v="5.18"/>
  </r>
  <r>
    <x v="829"/>
    <x v="2"/>
    <x v="8"/>
    <x v="570"/>
    <x v="18"/>
    <x v="0"/>
    <x v="4"/>
    <s v="Newell 328"/>
    <n v="40.880000000000003"/>
    <n v="7"/>
    <n v="10.63"/>
  </r>
  <r>
    <x v="829"/>
    <x v="2"/>
    <x v="8"/>
    <x v="255"/>
    <x v="3"/>
    <x v="0"/>
    <x v="0"/>
    <s v="Xerox 1887"/>
    <n v="18.97"/>
    <n v="1"/>
    <n v="9.11"/>
  </r>
  <r>
    <x v="829"/>
    <x v="2"/>
    <x v="8"/>
    <x v="519"/>
    <x v="33"/>
    <x v="2"/>
    <x v="9"/>
    <s v="Logitech G500s Laser Gaming Mouse with Adjustable Weight Tuning"/>
    <n v="209.97"/>
    <n v="3"/>
    <n v="71.39"/>
  </r>
  <r>
    <x v="829"/>
    <x v="2"/>
    <x v="8"/>
    <x v="519"/>
    <x v="33"/>
    <x v="0"/>
    <x v="3"/>
    <s v="Premium Transparent Presentation Covers by GBC"/>
    <n v="62.94"/>
    <n v="3"/>
    <n v="30.21"/>
  </r>
  <r>
    <x v="829"/>
    <x v="2"/>
    <x v="8"/>
    <x v="519"/>
    <x v="33"/>
    <x v="0"/>
    <x v="4"/>
    <s v="Sanford Colorific Colored Pencils, 12/Box"/>
    <n v="25.92"/>
    <n v="9"/>
    <n v="7.78"/>
  </r>
  <r>
    <x v="829"/>
    <x v="2"/>
    <x v="8"/>
    <x v="539"/>
    <x v="3"/>
    <x v="0"/>
    <x v="3"/>
    <s v="Avery Self-Adhesive Photo Pockets for Polaroid Photos"/>
    <n v="27.24"/>
    <n v="5"/>
    <n v="9.5299999999999994"/>
  </r>
  <r>
    <x v="829"/>
    <x v="2"/>
    <x v="8"/>
    <x v="441"/>
    <x v="12"/>
    <x v="0"/>
    <x v="4"/>
    <s v="Newell 351"/>
    <n v="10.5"/>
    <n v="4"/>
    <n v="1.18"/>
  </r>
  <r>
    <x v="829"/>
    <x v="2"/>
    <x v="8"/>
    <x v="442"/>
    <x v="11"/>
    <x v="2"/>
    <x v="6"/>
    <s v="Wilson Electronics DB Pro Signal Booster"/>
    <n v="859.2"/>
    <n v="3"/>
    <n v="75.180000000000007"/>
  </r>
  <r>
    <x v="829"/>
    <x v="2"/>
    <x v="8"/>
    <x v="505"/>
    <x v="3"/>
    <x v="2"/>
    <x v="9"/>
    <s v="Memorex Mini Travel Drive 64 GB USB 2.0 Flash Drive"/>
    <n v="36.24"/>
    <n v="1"/>
    <n v="15.22"/>
  </r>
  <r>
    <x v="830"/>
    <x v="2"/>
    <x v="8"/>
    <x v="605"/>
    <x v="1"/>
    <x v="0"/>
    <x v="3"/>
    <s v="Pressboard Covers with Storage Hooks, 9 1/2&quot; x 11&quot;, Light Blue"/>
    <n v="1.96"/>
    <n v="2"/>
    <n v="-3.24"/>
  </r>
  <r>
    <x v="830"/>
    <x v="2"/>
    <x v="8"/>
    <x v="193"/>
    <x v="20"/>
    <x v="1"/>
    <x v="11"/>
    <s v="O'Sullivan Elevations Bookcase, Cherry Finish"/>
    <n v="523.91999999999996"/>
    <n v="5"/>
    <n v="-26.2"/>
  </r>
  <r>
    <x v="831"/>
    <x v="2"/>
    <x v="9"/>
    <x v="280"/>
    <x v="3"/>
    <x v="1"/>
    <x v="5"/>
    <s v="Global Value Mid-Back Manager's Chair, Gray"/>
    <n v="194.85"/>
    <n v="4"/>
    <n v="12.18"/>
  </r>
  <r>
    <x v="831"/>
    <x v="2"/>
    <x v="9"/>
    <x v="393"/>
    <x v="18"/>
    <x v="2"/>
    <x v="6"/>
    <s v="Plantronics CordlessÂ Phone HeadsetÂ with In-line Volume - M214C"/>
    <n v="69.900000000000006"/>
    <n v="2"/>
    <n v="18.87"/>
  </r>
  <r>
    <x v="831"/>
    <x v="2"/>
    <x v="9"/>
    <x v="393"/>
    <x v="18"/>
    <x v="1"/>
    <x v="8"/>
    <s v="Westinghouse Clip-On Gooseneck Lamps"/>
    <n v="41.85"/>
    <n v="5"/>
    <n v="10.88"/>
  </r>
  <r>
    <x v="831"/>
    <x v="2"/>
    <x v="9"/>
    <x v="193"/>
    <x v="20"/>
    <x v="1"/>
    <x v="13"/>
    <s v="Chromcraft Bull-Nose Wood 48&quot; x 96&quot; Rectangular Conference Tables"/>
    <n v="330.59"/>
    <n v="1"/>
    <n v="-115.71"/>
  </r>
  <r>
    <x v="831"/>
    <x v="2"/>
    <x v="9"/>
    <x v="459"/>
    <x v="0"/>
    <x v="2"/>
    <x v="9"/>
    <s v="ImationÂ 16GB Mini TravelDrive USB 2.0Â Flash Drive"/>
    <n v="79.510000000000005"/>
    <n v="3"/>
    <n v="20.87"/>
  </r>
  <r>
    <x v="831"/>
    <x v="2"/>
    <x v="9"/>
    <x v="459"/>
    <x v="0"/>
    <x v="0"/>
    <x v="0"/>
    <s v="Easy-staple paper"/>
    <n v="28.35"/>
    <n v="1"/>
    <n v="9.57"/>
  </r>
  <r>
    <x v="831"/>
    <x v="2"/>
    <x v="9"/>
    <x v="295"/>
    <x v="16"/>
    <x v="0"/>
    <x v="3"/>
    <s v="Avery Non-Stick Binders"/>
    <n v="5.39"/>
    <n v="4"/>
    <n v="-4.49"/>
  </r>
  <r>
    <x v="831"/>
    <x v="2"/>
    <x v="9"/>
    <x v="295"/>
    <x v="16"/>
    <x v="0"/>
    <x v="4"/>
    <s v="Staples in misc. colors"/>
    <n v="30.98"/>
    <n v="8"/>
    <n v="5.03"/>
  </r>
  <r>
    <x v="832"/>
    <x v="2"/>
    <x v="9"/>
    <x v="676"/>
    <x v="20"/>
    <x v="0"/>
    <x v="12"/>
    <s v="Kensington 6 Outlet Guardian Standard Surge Protector"/>
    <n v="61.44"/>
    <n v="3"/>
    <n v="16.59"/>
  </r>
  <r>
    <x v="832"/>
    <x v="2"/>
    <x v="9"/>
    <x v="760"/>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3"/>
    <x v="2"/>
    <x v="9"/>
    <x v="19"/>
    <x v="0"/>
    <x v="0"/>
    <x v="10"/>
    <s v="Staple envelope"/>
    <n v="15.65"/>
    <n v="2"/>
    <n v="5.09"/>
  </r>
  <r>
    <x v="833"/>
    <x v="2"/>
    <x v="9"/>
    <x v="185"/>
    <x v="20"/>
    <x v="1"/>
    <x v="5"/>
    <s v="Office Star - Contemporary Task Swivel Chair"/>
    <n v="599.29"/>
    <n v="6"/>
    <n v="93.22"/>
  </r>
  <r>
    <x v="833"/>
    <x v="2"/>
    <x v="9"/>
    <x v="609"/>
    <x v="0"/>
    <x v="1"/>
    <x v="8"/>
    <s v="Eldon Expressions Desk Accessory, Wood Photo Frame, Mahogany"/>
    <n v="38.08"/>
    <n v="5"/>
    <n v="-29.51"/>
  </r>
  <r>
    <x v="833"/>
    <x v="2"/>
    <x v="9"/>
    <x v="474"/>
    <x v="3"/>
    <x v="0"/>
    <x v="1"/>
    <s v="Smead Alpha-Z Color-Coded Second Alphabetical Labels and Starter Set"/>
    <n v="6.16"/>
    <n v="2"/>
    <n v="2.96"/>
  </r>
  <r>
    <x v="833"/>
    <x v="2"/>
    <x v="9"/>
    <x v="474"/>
    <x v="3"/>
    <x v="1"/>
    <x v="5"/>
    <s v="Global Deluxe High-Back Manager's Chair"/>
    <n v="915.14"/>
    <n v="4"/>
    <n v="102.95"/>
  </r>
  <r>
    <x v="833"/>
    <x v="2"/>
    <x v="9"/>
    <x v="474"/>
    <x v="3"/>
    <x v="0"/>
    <x v="0"/>
    <s v="Xerox 1900"/>
    <n v="8.56"/>
    <n v="2"/>
    <n v="3.85"/>
  </r>
  <r>
    <x v="833"/>
    <x v="2"/>
    <x v="9"/>
    <x v="474"/>
    <x v="3"/>
    <x v="0"/>
    <x v="0"/>
    <s v="Xerox 1891"/>
    <n v="97.82"/>
    <n v="2"/>
    <n v="45.98"/>
  </r>
  <r>
    <x v="834"/>
    <x v="2"/>
    <x v="9"/>
    <x v="541"/>
    <x v="0"/>
    <x v="0"/>
    <x v="10"/>
    <s v="Laser &amp; Ink Jet Business Envelopes"/>
    <n v="59.75"/>
    <n v="7"/>
    <n v="19.420000000000002"/>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7"/>
    <x v="36"/>
    <x v="1"/>
    <x v="13"/>
    <s v="Bush Andora Conference Table, Maple/Graphite Gray Finish"/>
    <n v="239.37"/>
    <n v="2"/>
    <n v="-23.94"/>
  </r>
  <r>
    <x v="834"/>
    <x v="2"/>
    <x v="9"/>
    <x v="123"/>
    <x v="16"/>
    <x v="2"/>
    <x v="6"/>
    <s v="Samsung HM1900 Bluetooth Headset"/>
    <n v="52.68"/>
    <n v="3"/>
    <n v="19.760000000000002"/>
  </r>
  <r>
    <x v="834"/>
    <x v="2"/>
    <x v="9"/>
    <x v="123"/>
    <x v="16"/>
    <x v="1"/>
    <x v="8"/>
    <s v="Magna Visual Magnetic Picture Hangers"/>
    <n v="11.57"/>
    <n v="3"/>
    <n v="2.6"/>
  </r>
  <r>
    <x v="835"/>
    <x v="2"/>
    <x v="9"/>
    <x v="657"/>
    <x v="39"/>
    <x v="0"/>
    <x v="3"/>
    <s v="Avery Binding System Hidden Tab Executive Style Index Sets"/>
    <n v="28.85"/>
    <n v="5"/>
    <n v="14.43"/>
  </r>
  <r>
    <x v="835"/>
    <x v="2"/>
    <x v="9"/>
    <x v="162"/>
    <x v="26"/>
    <x v="2"/>
    <x v="15"/>
    <s v="Zebra GK420t Direct Thermal/Thermal Transfer Printer"/>
    <n v="703.71"/>
    <n v="6"/>
    <n v="-938.28"/>
  </r>
  <r>
    <x v="835"/>
    <x v="2"/>
    <x v="9"/>
    <x v="162"/>
    <x v="26"/>
    <x v="0"/>
    <x v="3"/>
    <s v="Recycled Easel Ring Binders"/>
    <n v="17.899999999999999"/>
    <n v="4"/>
    <n v="-14.92"/>
  </r>
  <r>
    <x v="835"/>
    <x v="2"/>
    <x v="9"/>
    <x v="162"/>
    <x v="26"/>
    <x v="0"/>
    <x v="3"/>
    <s v="Avery Framed View Binder, EZD Ring (Locking), Navy, 1 1/2&quot;"/>
    <n v="11.98"/>
    <n v="4"/>
    <n v="-9.18"/>
  </r>
  <r>
    <x v="835"/>
    <x v="2"/>
    <x v="9"/>
    <x v="162"/>
    <x v="26"/>
    <x v="2"/>
    <x v="9"/>
    <s v="Memorex 25GB 6X Branded Blu-Ray Recordable Disc, 15/Pack"/>
    <n v="67.959999999999994"/>
    <n v="5"/>
    <n v="0.85"/>
  </r>
  <r>
    <x v="836"/>
    <x v="2"/>
    <x v="9"/>
    <x v="560"/>
    <x v="3"/>
    <x v="0"/>
    <x v="3"/>
    <s v="GBC Recycled VeloBinder Covers"/>
    <n v="27.26"/>
    <n v="2"/>
    <n v="8.86"/>
  </r>
  <r>
    <x v="836"/>
    <x v="2"/>
    <x v="9"/>
    <x v="729"/>
    <x v="22"/>
    <x v="2"/>
    <x v="15"/>
    <s v="Okidata C331dn Printer"/>
    <n v="837.6"/>
    <n v="3"/>
    <n v="62.82"/>
  </r>
  <r>
    <x v="836"/>
    <x v="2"/>
    <x v="9"/>
    <x v="204"/>
    <x v="3"/>
    <x v="0"/>
    <x v="0"/>
    <s v="Astroparche Fine Business Paper"/>
    <n v="10.56"/>
    <n v="2"/>
    <n v="5.07"/>
  </r>
  <r>
    <x v="836"/>
    <x v="2"/>
    <x v="9"/>
    <x v="299"/>
    <x v="2"/>
    <x v="0"/>
    <x v="1"/>
    <s v="Avery 511"/>
    <n v="4.93"/>
    <n v="2"/>
    <n v="1.72"/>
  </r>
  <r>
    <x v="836"/>
    <x v="2"/>
    <x v="9"/>
    <x v="260"/>
    <x v="22"/>
    <x v="0"/>
    <x v="7"/>
    <s v="Alliance Super-Size Bands, Assorted Sizes"/>
    <n v="93.36"/>
    <n v="12"/>
    <n v="0.93"/>
  </r>
  <r>
    <x v="837"/>
    <x v="2"/>
    <x v="9"/>
    <x v="620"/>
    <x v="0"/>
    <x v="1"/>
    <x v="8"/>
    <s v="Contemporary Wood/Metal Frame"/>
    <n v="51.71"/>
    <n v="8"/>
    <n v="-32.32"/>
  </r>
  <r>
    <x v="837"/>
    <x v="2"/>
    <x v="9"/>
    <x v="264"/>
    <x v="3"/>
    <x v="0"/>
    <x v="0"/>
    <s v="Xerox 1925"/>
    <n v="61.96"/>
    <n v="2"/>
    <n v="27.88"/>
  </r>
  <r>
    <x v="837"/>
    <x v="2"/>
    <x v="9"/>
    <x v="725"/>
    <x v="0"/>
    <x v="0"/>
    <x v="1"/>
    <s v="Avery 50"/>
    <n v="60.14"/>
    <n v="6"/>
    <n v="20.3"/>
  </r>
  <r>
    <x v="837"/>
    <x v="2"/>
    <x v="9"/>
    <x v="440"/>
    <x v="25"/>
    <x v="0"/>
    <x v="2"/>
    <s v="Fellowes Econo/Stor Drawers"/>
    <n v="387.72"/>
    <n v="5"/>
    <n v="-67.849999999999994"/>
  </r>
  <r>
    <x v="838"/>
    <x v="2"/>
    <x v="9"/>
    <x v="634"/>
    <x v="10"/>
    <x v="2"/>
    <x v="6"/>
    <s v="Mediabridge Sport Armband iPhone 5s"/>
    <n v="23.98"/>
    <n v="4"/>
    <n v="-15.58"/>
  </r>
  <r>
    <x v="838"/>
    <x v="2"/>
    <x v="9"/>
    <x v="457"/>
    <x v="2"/>
    <x v="0"/>
    <x v="0"/>
    <s v="Xerox 1947"/>
    <n v="19.14"/>
    <n v="4"/>
    <n v="5.98"/>
  </r>
  <r>
    <x v="838"/>
    <x v="2"/>
    <x v="9"/>
    <x v="457"/>
    <x v="2"/>
    <x v="1"/>
    <x v="8"/>
    <s v="Luxo Professional Magnifying Clamp-On Fluorescent Lamps"/>
    <n v="332.83"/>
    <n v="4"/>
    <n v="-24.96"/>
  </r>
  <r>
    <x v="838"/>
    <x v="2"/>
    <x v="9"/>
    <x v="713"/>
    <x v="12"/>
    <x v="0"/>
    <x v="4"/>
    <s v="Newell 310"/>
    <n v="1.41"/>
    <n v="1"/>
    <n v="0.16"/>
  </r>
  <r>
    <x v="838"/>
    <x v="2"/>
    <x v="9"/>
    <x v="713"/>
    <x v="12"/>
    <x v="1"/>
    <x v="8"/>
    <s v="Tenex 46&quot; x 60&quot; Computer Anti-Static Chairmat, Rectangular Shaped"/>
    <n v="169.57"/>
    <n v="2"/>
    <n v="0"/>
  </r>
  <r>
    <x v="839"/>
    <x v="2"/>
    <x v="9"/>
    <x v="732"/>
    <x v="25"/>
    <x v="0"/>
    <x v="14"/>
    <s v="Martin-Yale Premier Letter Opener"/>
    <n v="20.61"/>
    <n v="2"/>
    <n v="-4.38"/>
  </r>
  <r>
    <x v="839"/>
    <x v="2"/>
    <x v="9"/>
    <x v="732"/>
    <x v="25"/>
    <x v="0"/>
    <x v="3"/>
    <s v="Presstex Flexible Ring Binders"/>
    <n v="4.0999999999999996"/>
    <n v="3"/>
    <n v="-2.73"/>
  </r>
  <r>
    <x v="839"/>
    <x v="2"/>
    <x v="9"/>
    <x v="369"/>
    <x v="26"/>
    <x v="1"/>
    <x v="11"/>
    <s v="Bush Westfield Collection Bookcases, Dark Cherry Finish, Fully Assembled"/>
    <n v="90.88"/>
    <n v="3"/>
    <n v="-190.85"/>
  </r>
  <r>
    <x v="839"/>
    <x v="2"/>
    <x v="9"/>
    <x v="369"/>
    <x v="26"/>
    <x v="2"/>
    <x v="6"/>
    <s v="iOttie HLCRIO102 Car Mount"/>
    <n v="15.99"/>
    <n v="1"/>
    <n v="-3"/>
  </r>
  <r>
    <x v="839"/>
    <x v="2"/>
    <x v="9"/>
    <x v="369"/>
    <x v="26"/>
    <x v="1"/>
    <x v="5"/>
    <s v="Global Manager's Adjustable Task Chair, Storm"/>
    <n v="120.78"/>
    <n v="1"/>
    <n v="13.59"/>
  </r>
  <r>
    <x v="839"/>
    <x v="2"/>
    <x v="9"/>
    <x v="494"/>
    <x v="0"/>
    <x v="1"/>
    <x v="8"/>
    <s v="Eldon 400 Class Desk Accessories, Black Carbon"/>
    <n v="14"/>
    <n v="4"/>
    <n v="-6.3"/>
  </r>
  <r>
    <x v="839"/>
    <x v="2"/>
    <x v="9"/>
    <x v="494"/>
    <x v="0"/>
    <x v="0"/>
    <x v="3"/>
    <s v="Wilson Jones Ledger-Size, Piano-Hinge Binder, 2&quot;, Blue"/>
    <n v="16.39"/>
    <n v="2"/>
    <n v="-26.23"/>
  </r>
  <r>
    <x v="840"/>
    <x v="2"/>
    <x v="9"/>
    <x v="287"/>
    <x v="1"/>
    <x v="0"/>
    <x v="4"/>
    <s v="Avery Fluorescent Highlighter Four-Color Set"/>
    <n v="5.34"/>
    <n v="2"/>
    <n v="0.67"/>
  </r>
  <r>
    <x v="840"/>
    <x v="2"/>
    <x v="9"/>
    <x v="287"/>
    <x v="1"/>
    <x v="0"/>
    <x v="4"/>
    <s v="Newell 309"/>
    <n v="27.72"/>
    <n v="3"/>
    <n v="3.47"/>
  </r>
  <r>
    <x v="841"/>
    <x v="2"/>
    <x v="9"/>
    <x v="164"/>
    <x v="3"/>
    <x v="0"/>
    <x v="0"/>
    <s v="Xerox 195"/>
    <n v="20.04"/>
    <n v="3"/>
    <n v="9.6199999999999992"/>
  </r>
  <r>
    <x v="841"/>
    <x v="2"/>
    <x v="9"/>
    <x v="164"/>
    <x v="3"/>
    <x v="0"/>
    <x v="0"/>
    <s v="Xerox 1880"/>
    <n v="35.44"/>
    <n v="1"/>
    <n v="16.66"/>
  </r>
  <r>
    <x v="841"/>
    <x v="2"/>
    <x v="9"/>
    <x v="164"/>
    <x v="3"/>
    <x v="0"/>
    <x v="4"/>
    <s v="Sanford Colorific Colored Pencils, 12/Box"/>
    <n v="11.52"/>
    <n v="4"/>
    <n v="3.46"/>
  </r>
  <r>
    <x v="841"/>
    <x v="2"/>
    <x v="9"/>
    <x v="164"/>
    <x v="3"/>
    <x v="0"/>
    <x v="7"/>
    <s v="Ideal Clamps"/>
    <n v="4.0199999999999996"/>
    <n v="2"/>
    <n v="1.97"/>
  </r>
  <r>
    <x v="841"/>
    <x v="2"/>
    <x v="9"/>
    <x v="164"/>
    <x v="3"/>
    <x v="0"/>
    <x v="3"/>
    <s v="GBC Wire Binding Strips"/>
    <n v="76.180000000000007"/>
    <n v="3"/>
    <n v="26.66"/>
  </r>
  <r>
    <x v="841"/>
    <x v="2"/>
    <x v="9"/>
    <x v="164"/>
    <x v="3"/>
    <x v="0"/>
    <x v="14"/>
    <s v="Fiskars Softgrip Scissors"/>
    <n v="65.88"/>
    <n v="6"/>
    <n v="18.45"/>
  </r>
  <r>
    <x v="841"/>
    <x v="2"/>
    <x v="9"/>
    <x v="164"/>
    <x v="3"/>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1"/>
    <x v="2"/>
    <x v="9"/>
    <x v="454"/>
    <x v="0"/>
    <x v="2"/>
    <x v="9"/>
    <s v="Razer Kraken PRO Over Ear PC and Music Headset"/>
    <n v="191.98"/>
    <n v="3"/>
    <n v="24"/>
  </r>
  <r>
    <x v="841"/>
    <x v="2"/>
    <x v="9"/>
    <x v="454"/>
    <x v="0"/>
    <x v="0"/>
    <x v="0"/>
    <s v="Array Memo Cubes"/>
    <n v="8.2899999999999991"/>
    <n v="2"/>
    <n v="3"/>
  </r>
  <r>
    <x v="841"/>
    <x v="2"/>
    <x v="9"/>
    <x v="454"/>
    <x v="0"/>
    <x v="1"/>
    <x v="8"/>
    <s v="Tenex &quot;The Solids&quot; Textured Chair Mats"/>
    <n v="139.91999999999999"/>
    <n v="5"/>
    <n v="-150.41"/>
  </r>
  <r>
    <x v="841"/>
    <x v="2"/>
    <x v="9"/>
    <x v="454"/>
    <x v="0"/>
    <x v="0"/>
    <x v="4"/>
    <s v="Newell 334"/>
    <n v="15.87"/>
    <n v="1"/>
    <n v="1.19"/>
  </r>
  <r>
    <x v="841"/>
    <x v="2"/>
    <x v="9"/>
    <x v="454"/>
    <x v="0"/>
    <x v="0"/>
    <x v="3"/>
    <s v="Avery Non-Stick Binders"/>
    <n v="6.29"/>
    <n v="7"/>
    <n v="-11"/>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2"/>
    <x v="2"/>
    <x v="9"/>
    <x v="85"/>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0"/>
    <s v="White Business Envelopes with Contemporary Seam, Recycled White Business Envelopes"/>
    <n v="35.01"/>
    <n v="4"/>
    <n v="13.13"/>
  </r>
  <r>
    <x v="842"/>
    <x v="2"/>
    <x v="9"/>
    <x v="180"/>
    <x v="25"/>
    <x v="0"/>
    <x v="0"/>
    <s v="Xerox 1916"/>
    <n v="39.15"/>
    <n v="1"/>
    <n v="14.68"/>
  </r>
  <r>
    <x v="842"/>
    <x v="2"/>
    <x v="9"/>
    <x v="203"/>
    <x v="20"/>
    <x v="2"/>
    <x v="6"/>
    <s v="Motorola L703CM"/>
    <n v="1091.93"/>
    <n v="7"/>
    <n v="272.98"/>
  </r>
  <r>
    <x v="842"/>
    <x v="2"/>
    <x v="9"/>
    <x v="203"/>
    <x v="20"/>
    <x v="0"/>
    <x v="0"/>
    <s v="Xerox 1908"/>
    <n v="111.96"/>
    <n v="2"/>
    <n v="54.86"/>
  </r>
  <r>
    <x v="842"/>
    <x v="2"/>
    <x v="9"/>
    <x v="737"/>
    <x v="21"/>
    <x v="2"/>
    <x v="9"/>
    <s v="Plantronics CS510 - Over-the-Head monaural Wireless Headset System"/>
    <n v="1649.75"/>
    <n v="5"/>
    <n v="544.41999999999996"/>
  </r>
  <r>
    <x v="843"/>
    <x v="2"/>
    <x v="9"/>
    <x v="715"/>
    <x v="27"/>
    <x v="0"/>
    <x v="0"/>
    <s v="Xerox 1982"/>
    <n v="45.68"/>
    <n v="2"/>
    <n v="21.01"/>
  </r>
  <r>
    <x v="843"/>
    <x v="2"/>
    <x v="9"/>
    <x v="715"/>
    <x v="27"/>
    <x v="0"/>
    <x v="0"/>
    <s v="Xerox 1986"/>
    <n v="60.12"/>
    <n v="9"/>
    <n v="28.86"/>
  </r>
  <r>
    <x v="843"/>
    <x v="2"/>
    <x v="9"/>
    <x v="715"/>
    <x v="27"/>
    <x v="0"/>
    <x v="3"/>
    <s v="Acco Data Flex Cable Posts For Top &amp; Bottom Load Binders, 6&quot; Capacity"/>
    <n v="41.72"/>
    <n v="5"/>
    <n v="13.04"/>
  </r>
  <r>
    <x v="843"/>
    <x v="2"/>
    <x v="9"/>
    <x v="715"/>
    <x v="27"/>
    <x v="0"/>
    <x v="0"/>
    <s v="Recycled Desk Saver Line &quot;While You Were Out&quot; Book, 5 1/2&quot; X 4&quot;"/>
    <n v="71.599999999999994"/>
    <n v="8"/>
    <n v="32.94"/>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87"/>
    <x v="6"/>
    <x v="0"/>
    <x v="3"/>
    <s v="GBC Twin Loop Wire Binding Elements"/>
    <n v="232.96"/>
    <n v="7"/>
    <n v="116.48"/>
  </r>
  <r>
    <x v="843"/>
    <x v="2"/>
    <x v="9"/>
    <x v="87"/>
    <x v="6"/>
    <x v="0"/>
    <x v="10"/>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46"/>
    <x v="3"/>
    <x v="0"/>
    <x v="3"/>
    <s v="Avery Durable Plastic 1&quot; Binders"/>
    <n v="18.16"/>
    <n v="5"/>
    <n v="6.58"/>
  </r>
  <r>
    <x v="845"/>
    <x v="2"/>
    <x v="9"/>
    <x v="588"/>
    <x v="3"/>
    <x v="1"/>
    <x v="11"/>
    <s v="Safco Value Mate Steel Bookcase, Baked Enamel Finish on Steel, Black"/>
    <n v="120.67"/>
    <n v="2"/>
    <n v="21.29"/>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245"/>
    <x v="23"/>
    <x v="1"/>
    <x v="11"/>
    <s v="O'Sullivan Living Dimensions 2-Shelf Bookcases"/>
    <n v="120.98"/>
    <n v="1"/>
    <n v="12.1"/>
  </r>
  <r>
    <x v="845"/>
    <x v="2"/>
    <x v="9"/>
    <x v="245"/>
    <x v="23"/>
    <x v="0"/>
    <x v="3"/>
    <s v="GBC ProClick 150 Presentation Binding System"/>
    <n v="315.98"/>
    <n v="1"/>
    <n v="148.51"/>
  </r>
  <r>
    <x v="846"/>
    <x v="2"/>
    <x v="9"/>
    <x v="287"/>
    <x v="12"/>
    <x v="1"/>
    <x v="5"/>
    <s v="Global Deluxe Steno Chair"/>
    <n v="307.92"/>
    <n v="5"/>
    <n v="-34.64"/>
  </r>
  <r>
    <x v="847"/>
    <x v="2"/>
    <x v="9"/>
    <x v="321"/>
    <x v="10"/>
    <x v="0"/>
    <x v="4"/>
    <s v="Premium Writing Pencils, Soft, #2 by Central Association for the Blind"/>
    <n v="7.15"/>
    <n v="3"/>
    <n v="0.72"/>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4"/>
    <x v="2"/>
    <x v="6"/>
    <s v="iKross Bluetooth Portable Keyboard + Cell Phone Stand Holder + Brush for Apple iPhone 5S 5C 5, 4S 4"/>
    <n v="125.7"/>
    <n v="6"/>
    <n v="35.200000000000003"/>
  </r>
  <r>
    <x v="847"/>
    <x v="2"/>
    <x v="9"/>
    <x v="55"/>
    <x v="14"/>
    <x v="2"/>
    <x v="6"/>
    <s v="Pyle PMP37LED"/>
    <n v="191.98"/>
    <n v="2"/>
    <n v="51.83"/>
  </r>
  <r>
    <x v="847"/>
    <x v="2"/>
    <x v="9"/>
    <x v="55"/>
    <x v="14"/>
    <x v="0"/>
    <x v="2"/>
    <s v="Woodgrain Magazine Files by Perma"/>
    <n v="20.86"/>
    <n v="7"/>
    <n v="1.46"/>
  </r>
  <r>
    <x v="847"/>
    <x v="2"/>
    <x v="9"/>
    <x v="597"/>
    <x v="3"/>
    <x v="0"/>
    <x v="3"/>
    <s v="Fellowes Twister Kit, Gray/Clear, 3/pkg"/>
    <n v="19.3"/>
    <n v="3"/>
    <n v="6.03"/>
  </r>
  <r>
    <x v="847"/>
    <x v="2"/>
    <x v="9"/>
    <x v="607"/>
    <x v="6"/>
    <x v="1"/>
    <x v="8"/>
    <s v="Aluminum Document Frame"/>
    <n v="61.1"/>
    <n v="5"/>
    <n v="18.329999999999998"/>
  </r>
  <r>
    <x v="847"/>
    <x v="2"/>
    <x v="9"/>
    <x v="168"/>
    <x v="3"/>
    <x v="1"/>
    <x v="5"/>
    <s v="Hon Every-Day Chair Series Swivel Task Chairs"/>
    <n v="387.14"/>
    <n v="4"/>
    <n v="4.84"/>
  </r>
  <r>
    <x v="848"/>
    <x v="2"/>
    <x v="9"/>
    <x v="521"/>
    <x v="37"/>
    <x v="0"/>
    <x v="3"/>
    <s v="Wilson Jones Â“SnapÂ” Scratch Pad Binder Tool for Ring Binders"/>
    <n v="23.2"/>
    <n v="4"/>
    <n v="10.44"/>
  </r>
  <r>
    <x v="848"/>
    <x v="2"/>
    <x v="9"/>
    <x v="521"/>
    <x v="37"/>
    <x v="0"/>
    <x v="14"/>
    <s v="Staple remover"/>
    <n v="7.36"/>
    <n v="2"/>
    <n v="0.15"/>
  </r>
  <r>
    <x v="848"/>
    <x v="2"/>
    <x v="9"/>
    <x v="521"/>
    <x v="37"/>
    <x v="0"/>
    <x v="2"/>
    <s v="Pizazz Global Quick File"/>
    <n v="104.79"/>
    <n v="7"/>
    <n v="29.34"/>
  </r>
  <r>
    <x v="848"/>
    <x v="2"/>
    <x v="9"/>
    <x v="521"/>
    <x v="37"/>
    <x v="1"/>
    <x v="11"/>
    <s v="Atlantic Metals Mobile 3-Shelf Bookcases, Custom Colors"/>
    <n v="1043.92"/>
    <n v="4"/>
    <n v="271.42"/>
  </r>
  <r>
    <x v="848"/>
    <x v="2"/>
    <x v="9"/>
    <x v="685"/>
    <x v="3"/>
    <x v="0"/>
    <x v="0"/>
    <s v="Rediform Wirebound &quot;Phone Memo&quot; Message Book, 11 x 5-3/4"/>
    <n v="22.92"/>
    <n v="3"/>
    <n v="11.23"/>
  </r>
  <r>
    <x v="848"/>
    <x v="2"/>
    <x v="9"/>
    <x v="264"/>
    <x v="3"/>
    <x v="0"/>
    <x v="2"/>
    <s v="Belkin 19&quot; Vented Equipment Shelf, Black"/>
    <n v="154.44"/>
    <n v="3"/>
    <n v="1.54"/>
  </r>
  <r>
    <x v="848"/>
    <x v="2"/>
    <x v="9"/>
    <x v="168"/>
    <x v="7"/>
    <x v="0"/>
    <x v="3"/>
    <s v="Avery Reinforcements for Hole-Punch Pages"/>
    <n v="7.92"/>
    <n v="4"/>
    <n v="3.56"/>
  </r>
  <r>
    <x v="848"/>
    <x v="2"/>
    <x v="9"/>
    <x v="773"/>
    <x v="36"/>
    <x v="2"/>
    <x v="9"/>
    <s v="Logitech Desktop MK120 Mouse and keyboard Combo"/>
    <n v="98.16"/>
    <n v="6"/>
    <n v="9.82"/>
  </r>
  <r>
    <x v="848"/>
    <x v="2"/>
    <x v="9"/>
    <x v="743"/>
    <x v="10"/>
    <x v="2"/>
    <x v="6"/>
    <s v="Panasonic KX TS208W Corded phone"/>
    <n v="235.15"/>
    <n v="8"/>
    <n v="-47.03"/>
  </r>
  <r>
    <x v="848"/>
    <x v="2"/>
    <x v="9"/>
    <x v="197"/>
    <x v="10"/>
    <x v="1"/>
    <x v="13"/>
    <s v="Chromcraft Bull-Nose Wood 48&quot; x 96&quot; Rectangular Conference Tables"/>
    <n v="661.18"/>
    <n v="2"/>
    <n v="-231.41"/>
  </r>
  <r>
    <x v="848"/>
    <x v="2"/>
    <x v="9"/>
    <x v="285"/>
    <x v="17"/>
    <x v="0"/>
    <x v="4"/>
    <s v="Panasonic KP-150 Electric Pencil Sharpener"/>
    <n v="113.22"/>
    <n v="3"/>
    <n v="29.44"/>
  </r>
  <r>
    <x v="848"/>
    <x v="2"/>
    <x v="9"/>
    <x v="285"/>
    <x v="17"/>
    <x v="0"/>
    <x v="0"/>
    <s v="Xerox 193"/>
    <n v="35.880000000000003"/>
    <n v="6"/>
    <n v="17.579999999999998"/>
  </r>
  <r>
    <x v="848"/>
    <x v="2"/>
    <x v="9"/>
    <x v="285"/>
    <x v="17"/>
    <x v="0"/>
    <x v="3"/>
    <s v="Ibico EPK-21 Electric Binding System"/>
    <n v="4535.9799999999996"/>
    <n v="3"/>
    <n v="1644.29"/>
  </r>
  <r>
    <x v="848"/>
    <x v="2"/>
    <x v="9"/>
    <x v="60"/>
    <x v="15"/>
    <x v="0"/>
    <x v="2"/>
    <s v="Tenex Personal Filing Tote With Secure Closure Lid, Black/Frost"/>
    <n v="111.67"/>
    <n v="9"/>
    <n v="6.98"/>
  </r>
  <r>
    <x v="848"/>
    <x v="2"/>
    <x v="9"/>
    <x v="453"/>
    <x v="0"/>
    <x v="2"/>
    <x v="9"/>
    <s v="SanDisk Ultra 32 GB MicroSDHC Class 10 Memory Card"/>
    <n v="106.08"/>
    <n v="6"/>
    <n v="-9.2799999999999994"/>
  </r>
  <r>
    <x v="848"/>
    <x v="2"/>
    <x v="9"/>
    <x v="246"/>
    <x v="3"/>
    <x v="1"/>
    <x v="5"/>
    <s v="Office Star Flex Back Scooter Chair with Aluminum Finish Frame"/>
    <n v="242.14"/>
    <n v="3"/>
    <n v="12.11"/>
  </r>
  <r>
    <x v="848"/>
    <x v="2"/>
    <x v="9"/>
    <x v="246"/>
    <x v="3"/>
    <x v="0"/>
    <x v="4"/>
    <s v="Newell Chalk Holder"/>
    <n v="12.39"/>
    <n v="3"/>
    <n v="5.7"/>
  </r>
  <r>
    <x v="848"/>
    <x v="2"/>
    <x v="9"/>
    <x v="246"/>
    <x v="3"/>
    <x v="1"/>
    <x v="8"/>
    <s v="Eldon Expressions Wood and Plastic Desk Accessories, Oak"/>
    <n v="19.96"/>
    <n v="2"/>
    <n v="5.59"/>
  </r>
  <r>
    <x v="848"/>
    <x v="2"/>
    <x v="9"/>
    <x v="246"/>
    <x v="3"/>
    <x v="0"/>
    <x v="2"/>
    <s v="SAFCO Boltless Steel Shelving"/>
    <n v="340.92"/>
    <n v="3"/>
    <n v="3.41"/>
  </r>
  <r>
    <x v="848"/>
    <x v="2"/>
    <x v="9"/>
    <x v="64"/>
    <x v="16"/>
    <x v="1"/>
    <x v="8"/>
    <s v="Seth Thomas 14&quot; Day/Date Wall Clock"/>
    <n v="45.57"/>
    <n v="2"/>
    <n v="9.68"/>
  </r>
  <r>
    <x v="848"/>
    <x v="2"/>
    <x v="9"/>
    <x v="64"/>
    <x v="16"/>
    <x v="0"/>
    <x v="3"/>
    <s v="GBC Personal VeloBind Strips"/>
    <n v="28.75"/>
    <n v="8"/>
    <n v="-21.08"/>
  </r>
  <r>
    <x v="849"/>
    <x v="2"/>
    <x v="9"/>
    <x v="725"/>
    <x v="14"/>
    <x v="1"/>
    <x v="8"/>
    <s v="Eldon 200 Class Desk Accessories"/>
    <n v="31.4"/>
    <n v="5"/>
    <n v="10.05000000000000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50"/>
    <x v="2"/>
    <x v="9"/>
    <x v="50"/>
    <x v="20"/>
    <x v="0"/>
    <x v="0"/>
    <s v="Snap-A-Way Black Print Carbonless Ruled Speed Letter, Triplicate"/>
    <n v="379.4"/>
    <n v="10"/>
    <n v="178.32"/>
  </r>
  <r>
    <x v="850"/>
    <x v="2"/>
    <x v="9"/>
    <x v="252"/>
    <x v="1"/>
    <x v="1"/>
    <x v="8"/>
    <s v="DAX Cubicle Frames - 8x10"/>
    <n v="16.16"/>
    <n v="7"/>
    <n v="-12.12"/>
  </r>
  <r>
    <x v="850"/>
    <x v="2"/>
    <x v="9"/>
    <x v="252"/>
    <x v="1"/>
    <x v="0"/>
    <x v="0"/>
    <s v="Xerox 1929"/>
    <n v="54.82"/>
    <n v="3"/>
    <n v="17.82"/>
  </r>
  <r>
    <x v="850"/>
    <x v="2"/>
    <x v="9"/>
    <x v="314"/>
    <x v="22"/>
    <x v="0"/>
    <x v="7"/>
    <s v="Advantus SlideClip Paper Clips"/>
    <n v="17.05"/>
    <n v="5"/>
    <n v="8.18"/>
  </r>
  <r>
    <x v="851"/>
    <x v="2"/>
    <x v="9"/>
    <x v="197"/>
    <x v="3"/>
    <x v="2"/>
    <x v="9"/>
    <s v="Micro Innovations USB RF Wireless Keyboard with Mouse"/>
    <n v="100"/>
    <n v="4"/>
    <n v="21"/>
  </r>
  <r>
    <x v="851"/>
    <x v="2"/>
    <x v="9"/>
    <x v="197"/>
    <x v="3"/>
    <x v="2"/>
    <x v="9"/>
    <s v="LogitechÂ VX Revolution Cordless Laser Mouse for Notebooks (Black)"/>
    <n v="359.98"/>
    <n v="2"/>
    <n v="21.6"/>
  </r>
  <r>
    <x v="851"/>
    <x v="2"/>
    <x v="9"/>
    <x v="651"/>
    <x v="15"/>
    <x v="2"/>
    <x v="6"/>
    <s v="Apple iPhone 5C"/>
    <n v="239.98"/>
    <n v="3"/>
    <n v="18"/>
  </r>
  <r>
    <x v="851"/>
    <x v="2"/>
    <x v="9"/>
    <x v="331"/>
    <x v="3"/>
    <x v="2"/>
    <x v="9"/>
    <s v="Razer Tiamat Over Ear 7.1 Surround Sound PC Gaming Headset"/>
    <n v="199.99"/>
    <n v="1"/>
    <n v="86"/>
  </r>
  <r>
    <x v="851"/>
    <x v="2"/>
    <x v="9"/>
    <x v="359"/>
    <x v="0"/>
    <x v="0"/>
    <x v="0"/>
    <s v="Eureka Recycled Copy Paper 8 1/2&quot; x 11&quot;, Ream"/>
    <n v="15.55"/>
    <n v="3"/>
    <n v="5.44"/>
  </r>
  <r>
    <x v="851"/>
    <x v="2"/>
    <x v="9"/>
    <x v="341"/>
    <x v="3"/>
    <x v="2"/>
    <x v="9"/>
    <s v="NETGEAR N750 Dual Band Wi-Fi Gigabit Router"/>
    <n v="450"/>
    <n v="5"/>
    <n v="162"/>
  </r>
  <r>
    <x v="852"/>
    <x v="2"/>
    <x v="9"/>
    <x v="65"/>
    <x v="16"/>
    <x v="2"/>
    <x v="6"/>
    <s v="Panasonic KX-TG9471B"/>
    <n v="783.96"/>
    <n v="5"/>
    <n v="78.400000000000006"/>
  </r>
  <r>
    <x v="853"/>
    <x v="2"/>
    <x v="9"/>
    <x v="617"/>
    <x v="20"/>
    <x v="1"/>
    <x v="8"/>
    <s v="Electrix 20W Halogen Replacement Bulb for Zoom-In Desk Lamp"/>
    <n v="40.200000000000003"/>
    <n v="3"/>
    <n v="19.3"/>
  </r>
  <r>
    <x v="853"/>
    <x v="2"/>
    <x v="9"/>
    <x v="244"/>
    <x v="3"/>
    <x v="0"/>
    <x v="12"/>
    <s v="Staple holder"/>
    <n v="43.92"/>
    <n v="4"/>
    <n v="11.86"/>
  </r>
  <r>
    <x v="853"/>
    <x v="2"/>
    <x v="9"/>
    <x v="244"/>
    <x v="3"/>
    <x v="0"/>
    <x v="3"/>
    <s v="Acco Data Flex Cable Posts For Top &amp; Bottom Load Binders, 6&quot; Capacity"/>
    <n v="25.03"/>
    <n v="3"/>
    <n v="7.82"/>
  </r>
  <r>
    <x v="853"/>
    <x v="2"/>
    <x v="9"/>
    <x v="346"/>
    <x v="6"/>
    <x v="1"/>
    <x v="5"/>
    <s v="Global Executive Mid-Back Manager's Chair"/>
    <n v="290.98"/>
    <n v="1"/>
    <n v="75.650000000000006"/>
  </r>
  <r>
    <x v="853"/>
    <x v="2"/>
    <x v="9"/>
    <x v="205"/>
    <x v="3"/>
    <x v="0"/>
    <x v="3"/>
    <s v="Avery Legal 4-Ring Binder"/>
    <n v="67.14"/>
    <n v="4"/>
    <n v="25.18"/>
  </r>
  <r>
    <x v="853"/>
    <x v="2"/>
    <x v="9"/>
    <x v="346"/>
    <x v="20"/>
    <x v="1"/>
    <x v="5"/>
    <s v="Metal Folding Chairs, Beige, 4/Carton"/>
    <n v="427.64"/>
    <n v="14"/>
    <n v="80.78"/>
  </r>
  <r>
    <x v="853"/>
    <x v="2"/>
    <x v="9"/>
    <x v="346"/>
    <x v="20"/>
    <x v="0"/>
    <x v="7"/>
    <s v="Advantus Push Pins, Aluminum Head"/>
    <n v="40.67"/>
    <n v="7"/>
    <n v="12.61"/>
  </r>
  <r>
    <x v="853"/>
    <x v="2"/>
    <x v="9"/>
    <x v="346"/>
    <x v="20"/>
    <x v="0"/>
    <x v="2"/>
    <s v="Rogers Profile Extra Capacity Storage Tub"/>
    <n v="33.479999999999997"/>
    <n v="2"/>
    <n v="1.34"/>
  </r>
  <r>
    <x v="853"/>
    <x v="2"/>
    <x v="9"/>
    <x v="346"/>
    <x v="20"/>
    <x v="0"/>
    <x v="3"/>
    <s v="Prestige Round Ring Binders"/>
    <n v="9.73"/>
    <n v="2"/>
    <n v="3.28"/>
  </r>
  <r>
    <x v="854"/>
    <x v="2"/>
    <x v="9"/>
    <x v="657"/>
    <x v="3"/>
    <x v="0"/>
    <x v="2"/>
    <s v="Personal Filing Tote with Lid, Black/Gray"/>
    <n v="93.06"/>
    <n v="6"/>
    <n v="26.06"/>
  </r>
  <r>
    <x v="854"/>
    <x v="2"/>
    <x v="9"/>
    <x v="657"/>
    <x v="3"/>
    <x v="2"/>
    <x v="6"/>
    <s v="Adtran 1202752G1"/>
    <n v="302.38"/>
    <n v="3"/>
    <n v="22.68"/>
  </r>
  <r>
    <x v="854"/>
    <x v="2"/>
    <x v="9"/>
    <x v="104"/>
    <x v="23"/>
    <x v="0"/>
    <x v="0"/>
    <s v="Xerox 223"/>
    <n v="32.4"/>
    <n v="5"/>
    <n v="15.55"/>
  </r>
  <r>
    <x v="854"/>
    <x v="2"/>
    <x v="9"/>
    <x v="104"/>
    <x v="23"/>
    <x v="0"/>
    <x v="2"/>
    <s v="Tennsco Stur-D-Stor Boltless Shelving, 5 Shelves, 24&quot; Deep, Sand"/>
    <n v="1082.48"/>
    <n v="8"/>
    <n v="10.82"/>
  </r>
  <r>
    <x v="854"/>
    <x v="2"/>
    <x v="9"/>
    <x v="104"/>
    <x v="23"/>
    <x v="0"/>
    <x v="0"/>
    <s v="Xerox 1939"/>
    <n v="56.91"/>
    <n v="3"/>
    <n v="27.32"/>
  </r>
  <r>
    <x v="854"/>
    <x v="2"/>
    <x v="9"/>
    <x v="104"/>
    <x v="23"/>
    <x v="1"/>
    <x v="8"/>
    <s v="Floodlight Indoor Halogen Bulbs, 1 Bulb per Pack, 60 Watts"/>
    <n v="77.599999999999994"/>
    <n v="4"/>
    <n v="38.020000000000003"/>
  </r>
  <r>
    <x v="854"/>
    <x v="2"/>
    <x v="9"/>
    <x v="104"/>
    <x v="23"/>
    <x v="0"/>
    <x v="3"/>
    <s v="Avery Premier Heavy-Duty Binder with Round Locking Rings"/>
    <n v="14.28"/>
    <n v="1"/>
    <n v="6.57"/>
  </r>
  <r>
    <x v="854"/>
    <x v="2"/>
    <x v="9"/>
    <x v="756"/>
    <x v="3"/>
    <x v="0"/>
    <x v="0"/>
    <s v="Southworth Structures Collection"/>
    <n v="50.96"/>
    <n v="7"/>
    <n v="25.48"/>
  </r>
  <r>
    <x v="854"/>
    <x v="2"/>
    <x v="9"/>
    <x v="756"/>
    <x v="3"/>
    <x v="0"/>
    <x v="3"/>
    <s v="Square Ring Data Binders, Rigid 75 Pt. Covers, 11&quot; x 14-7/8&quot;"/>
    <n v="49.54"/>
    <n v="3"/>
    <n v="17.34"/>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6"/>
    <x v="25"/>
    <x v="0"/>
    <x v="3"/>
    <s v="XtraLife ClearVue Slant-D Ring Binder, White, 3&quot;"/>
    <n v="17.62"/>
    <n v="4"/>
    <n v="-14.09"/>
  </r>
  <r>
    <x v="854"/>
    <x v="2"/>
    <x v="9"/>
    <x v="287"/>
    <x v="16"/>
    <x v="0"/>
    <x v="3"/>
    <s v="Canvas Sectional Post Binders"/>
    <n v="38.19"/>
    <n v="5"/>
    <n v="-26.73"/>
  </r>
  <r>
    <x v="854"/>
    <x v="2"/>
    <x v="9"/>
    <x v="268"/>
    <x v="20"/>
    <x v="0"/>
    <x v="4"/>
    <s v="BIC Brite Liner Highlighters"/>
    <n v="12.42"/>
    <n v="3"/>
    <n v="5.22"/>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4"/>
    <x v="1"/>
    <x v="8"/>
    <s v="Electrix 20W Halogen Replacement Bulb for Zoom-In Desk Lamp"/>
    <n v="67"/>
    <n v="5"/>
    <n v="32.159999999999997"/>
  </r>
  <r>
    <x v="855"/>
    <x v="2"/>
    <x v="9"/>
    <x v="564"/>
    <x v="3"/>
    <x v="0"/>
    <x v="3"/>
    <s v="XtraLife ClearVue Slant-D Ring Binder, White, 3&quot;"/>
    <n v="11.74"/>
    <n v="1"/>
    <n v="3.82"/>
  </r>
  <r>
    <x v="856"/>
    <x v="2"/>
    <x v="9"/>
    <x v="80"/>
    <x v="14"/>
    <x v="0"/>
    <x v="4"/>
    <s v="Newell 312"/>
    <n v="11.68"/>
    <n v="2"/>
    <n v="3.5"/>
  </r>
  <r>
    <x v="856"/>
    <x v="2"/>
    <x v="9"/>
    <x v="150"/>
    <x v="20"/>
    <x v="0"/>
    <x v="3"/>
    <s v="GBC Personal VeloBind Strips"/>
    <n v="28.75"/>
    <n v="3"/>
    <n v="10.06"/>
  </r>
  <r>
    <x v="856"/>
    <x v="2"/>
    <x v="9"/>
    <x v="150"/>
    <x v="20"/>
    <x v="0"/>
    <x v="4"/>
    <s v="Boston KS Multi-Size Manual Pencil Sharpener"/>
    <n v="114.95"/>
    <n v="5"/>
    <n v="32.19"/>
  </r>
  <r>
    <x v="856"/>
    <x v="2"/>
    <x v="9"/>
    <x v="530"/>
    <x v="3"/>
    <x v="0"/>
    <x v="7"/>
    <s v="Assorted Color Push Pins"/>
    <n v="3.62"/>
    <n v="2"/>
    <n v="1.19"/>
  </r>
  <r>
    <x v="857"/>
    <x v="2"/>
    <x v="9"/>
    <x v="649"/>
    <x v="2"/>
    <x v="1"/>
    <x v="5"/>
    <s v="Hon Olson Stacker Stools"/>
    <n v="492.84"/>
    <n v="5"/>
    <n v="-14.08"/>
  </r>
  <r>
    <x v="857"/>
    <x v="2"/>
    <x v="9"/>
    <x v="104"/>
    <x v="3"/>
    <x v="0"/>
    <x v="2"/>
    <s v="Dual Level, Single-Width Filing Carts"/>
    <n v="1085.42"/>
    <n v="7"/>
    <n v="282.2099999999999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472"/>
    <x v="3"/>
    <x v="1"/>
    <x v="5"/>
    <s v="Office Star - Professional Matrix Back Chair with 2-to-1 Synchro Tilt and Mesh Fabric Seat"/>
    <n v="1403.92"/>
    <n v="5"/>
    <n v="70.2"/>
  </r>
  <r>
    <x v="858"/>
    <x v="2"/>
    <x v="10"/>
    <x v="307"/>
    <x v="6"/>
    <x v="2"/>
    <x v="6"/>
    <s v="LF Elite 3D Dazzle Designer Hard Case Cover, Lf Stylus Pen and Wiper For Apple Iphone 5c Mini Lite"/>
    <n v="21.8"/>
    <n v="2"/>
    <n v="6.1"/>
  </r>
  <r>
    <x v="858"/>
    <x v="2"/>
    <x v="10"/>
    <x v="307"/>
    <x v="6"/>
    <x v="0"/>
    <x v="10"/>
    <s v="Airmail Envelopes"/>
    <n v="251.79"/>
    <n v="3"/>
    <n v="118.34"/>
  </r>
  <r>
    <x v="858"/>
    <x v="2"/>
    <x v="10"/>
    <x v="599"/>
    <x v="0"/>
    <x v="0"/>
    <x v="2"/>
    <s v="Tenex Personal Filing Tote With Secure Closure Lid, Black/Frost"/>
    <n v="111.67"/>
    <n v="9"/>
    <n v="6.98"/>
  </r>
  <r>
    <x v="858"/>
    <x v="2"/>
    <x v="10"/>
    <x v="21"/>
    <x v="1"/>
    <x v="2"/>
    <x v="9"/>
    <s v="Maxell 4.7GB DVD-R"/>
    <n v="68.11"/>
    <n v="3"/>
    <n v="17.88"/>
  </r>
  <r>
    <x v="859"/>
    <x v="2"/>
    <x v="10"/>
    <x v="68"/>
    <x v="30"/>
    <x v="0"/>
    <x v="4"/>
    <s v="Hunt PowerHouse Electric Pencil Sharpener, Blue"/>
    <n v="75.959999999999994"/>
    <n v="2"/>
    <n v="22.79"/>
  </r>
  <r>
    <x v="859"/>
    <x v="2"/>
    <x v="10"/>
    <x v="68"/>
    <x v="30"/>
    <x v="0"/>
    <x v="3"/>
    <s v="Avery Durable Plastic 1&quot; Binders"/>
    <n v="27.24"/>
    <n v="6"/>
    <n v="13.35"/>
  </r>
  <r>
    <x v="859"/>
    <x v="2"/>
    <x v="10"/>
    <x v="582"/>
    <x v="22"/>
    <x v="0"/>
    <x v="4"/>
    <s v="Newell 332"/>
    <n v="8.82"/>
    <n v="3"/>
    <n v="2.38"/>
  </r>
  <r>
    <x v="859"/>
    <x v="2"/>
    <x v="10"/>
    <x v="766"/>
    <x v="3"/>
    <x v="1"/>
    <x v="5"/>
    <s v="Global Deluxe High-Back Office Chair in Storm"/>
    <n v="217.58"/>
    <n v="2"/>
    <n v="-29.92"/>
  </r>
  <r>
    <x v="859"/>
    <x v="2"/>
    <x v="10"/>
    <x v="766"/>
    <x v="3"/>
    <x v="2"/>
    <x v="9"/>
    <s v="Kensington K72356US Mouse-in-a-Box USB Desktop Mouse"/>
    <n v="82.95"/>
    <n v="5"/>
    <n v="29.03"/>
  </r>
  <r>
    <x v="859"/>
    <x v="2"/>
    <x v="10"/>
    <x v="766"/>
    <x v="3"/>
    <x v="0"/>
    <x v="1"/>
    <s v="Avery 50"/>
    <n v="87.71"/>
    <n v="7"/>
    <n v="41.22"/>
  </r>
  <r>
    <x v="859"/>
    <x v="2"/>
    <x v="10"/>
    <x v="766"/>
    <x v="3"/>
    <x v="0"/>
    <x v="12"/>
    <s v="Honeywell Enviracaire Portable HEPA Air Cleaner for 16' x 20' Room"/>
    <n v="1101.48"/>
    <n v="4"/>
    <n v="429.58"/>
  </r>
  <r>
    <x v="859"/>
    <x v="2"/>
    <x v="10"/>
    <x v="358"/>
    <x v="5"/>
    <x v="0"/>
    <x v="7"/>
    <s v="Advantus Plastic Paper Clips"/>
    <n v="20"/>
    <n v="4"/>
    <n v="9.6"/>
  </r>
  <r>
    <x v="859"/>
    <x v="2"/>
    <x v="10"/>
    <x v="358"/>
    <x v="5"/>
    <x v="0"/>
    <x v="4"/>
    <s v="Economy #2 Pencils"/>
    <n v="7.98"/>
    <n v="3"/>
    <n v="2.0699999999999998"/>
  </r>
  <r>
    <x v="859"/>
    <x v="2"/>
    <x v="10"/>
    <x v="358"/>
    <x v="5"/>
    <x v="1"/>
    <x v="8"/>
    <s v="Magna Visual Magnetic Picture Hangers"/>
    <n v="24.1"/>
    <n v="5"/>
    <n v="9.16"/>
  </r>
  <r>
    <x v="859"/>
    <x v="2"/>
    <x v="10"/>
    <x v="358"/>
    <x v="5"/>
    <x v="0"/>
    <x v="4"/>
    <s v="Boston 16750 Black Compact Battery Pencil Sharpener"/>
    <n v="8.75"/>
    <n v="1"/>
    <n v="2.63"/>
  </r>
  <r>
    <x v="859"/>
    <x v="2"/>
    <x v="10"/>
    <x v="358"/>
    <x v="5"/>
    <x v="1"/>
    <x v="13"/>
    <s v="Global Adaptabilities Conference Tables"/>
    <n v="842.94"/>
    <n v="3"/>
    <n v="160.16"/>
  </r>
  <r>
    <x v="859"/>
    <x v="2"/>
    <x v="10"/>
    <x v="21"/>
    <x v="3"/>
    <x v="0"/>
    <x v="7"/>
    <s v="Stockwell Push Pins"/>
    <n v="15.26"/>
    <n v="7"/>
    <n v="5.04"/>
  </r>
  <r>
    <x v="859"/>
    <x v="2"/>
    <x v="10"/>
    <x v="21"/>
    <x v="3"/>
    <x v="0"/>
    <x v="12"/>
    <s v="Holmes 99% HEPA Air Purifier"/>
    <n v="43.32"/>
    <n v="2"/>
    <n v="14.3"/>
  </r>
  <r>
    <x v="859"/>
    <x v="2"/>
    <x v="10"/>
    <x v="21"/>
    <x v="3"/>
    <x v="0"/>
    <x v="3"/>
    <s v="Avery Durable Plastic 1&quot; Binders"/>
    <n v="43.58"/>
    <n v="12"/>
    <n v="15.8"/>
  </r>
  <r>
    <x v="859"/>
    <x v="2"/>
    <x v="10"/>
    <x v="21"/>
    <x v="3"/>
    <x v="0"/>
    <x v="0"/>
    <s v="Xerox 1892"/>
    <n v="116.28"/>
    <n v="3"/>
    <n v="56.98"/>
  </r>
  <r>
    <x v="859"/>
    <x v="2"/>
    <x v="10"/>
    <x v="21"/>
    <x v="3"/>
    <x v="0"/>
    <x v="3"/>
    <s v="Fellowes Black Plastic Comb Bindings"/>
    <n v="9.3000000000000007"/>
    <n v="2"/>
    <n v="3.02"/>
  </r>
  <r>
    <x v="859"/>
    <x v="2"/>
    <x v="10"/>
    <x v="21"/>
    <x v="3"/>
    <x v="0"/>
    <x v="0"/>
    <s v="Xerox 22"/>
    <n v="19.440000000000001"/>
    <n v="3"/>
    <n v="9.33"/>
  </r>
  <r>
    <x v="859"/>
    <x v="2"/>
    <x v="10"/>
    <x v="21"/>
    <x v="3"/>
    <x v="0"/>
    <x v="0"/>
    <s v="Multicolor Computer Printout Paper"/>
    <n v="314.55"/>
    <n v="3"/>
    <n v="150.97999999999999"/>
  </r>
  <r>
    <x v="859"/>
    <x v="2"/>
    <x v="10"/>
    <x v="225"/>
    <x v="0"/>
    <x v="0"/>
    <x v="0"/>
    <s v="Xerox 1978"/>
    <n v="9.25"/>
    <n v="2"/>
    <n v="3.35"/>
  </r>
  <r>
    <x v="859"/>
    <x v="2"/>
    <x v="10"/>
    <x v="262"/>
    <x v="11"/>
    <x v="0"/>
    <x v="3"/>
    <s v="Avery Reinforcements for Hole-Punch Pages"/>
    <n v="4.16"/>
    <n v="7"/>
    <n v="-3.47"/>
  </r>
  <r>
    <x v="859"/>
    <x v="2"/>
    <x v="10"/>
    <x v="262"/>
    <x v="11"/>
    <x v="2"/>
    <x v="15"/>
    <s v="Okidata B401 Printer"/>
    <n v="179.99"/>
    <n v="3"/>
    <n v="-251.99"/>
  </r>
  <r>
    <x v="859"/>
    <x v="2"/>
    <x v="10"/>
    <x v="425"/>
    <x v="2"/>
    <x v="2"/>
    <x v="9"/>
    <s v="NETGEAR N750 Dual Band Wi-Fi Gigabit Router"/>
    <n v="72"/>
    <n v="1"/>
    <n v="14.4"/>
  </r>
  <r>
    <x v="859"/>
    <x v="2"/>
    <x v="10"/>
    <x v="425"/>
    <x v="2"/>
    <x v="1"/>
    <x v="5"/>
    <s v="Bevis Steel Folding Chairs"/>
    <n v="470.16"/>
    <n v="7"/>
    <n v="-13.43"/>
  </r>
  <r>
    <x v="860"/>
    <x v="2"/>
    <x v="10"/>
    <x v="554"/>
    <x v="5"/>
    <x v="0"/>
    <x v="7"/>
    <s v="OIC Colored Binder Clips, Assorted Sizes"/>
    <n v="10.74"/>
    <n v="3"/>
    <n v="5.26"/>
  </r>
  <r>
    <x v="860"/>
    <x v="2"/>
    <x v="10"/>
    <x v="756"/>
    <x v="22"/>
    <x v="1"/>
    <x v="8"/>
    <s v="Tenex &quot;The Solids&quot; Textured Chair Mats"/>
    <n v="209.88"/>
    <n v="3"/>
    <n v="35.68"/>
  </r>
  <r>
    <x v="860"/>
    <x v="2"/>
    <x v="10"/>
    <x v="384"/>
    <x v="3"/>
    <x v="1"/>
    <x v="8"/>
    <s v="Advantus Panel Wall Acrylic Frame"/>
    <n v="38.29"/>
    <n v="7"/>
    <n v="16.46"/>
  </r>
  <r>
    <x v="860"/>
    <x v="2"/>
    <x v="10"/>
    <x v="426"/>
    <x v="3"/>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0"/>
    <x v="2"/>
    <x v="10"/>
    <x v="591"/>
    <x v="16"/>
    <x v="1"/>
    <x v="8"/>
    <s v="Ultra Door Pull Handle"/>
    <n v="50.5"/>
    <n v="6"/>
    <n v="8.2100000000000009"/>
  </r>
  <r>
    <x v="860"/>
    <x v="2"/>
    <x v="10"/>
    <x v="249"/>
    <x v="3"/>
    <x v="0"/>
    <x v="3"/>
    <s v="Tuff Stuff Recycled Round Ring Binders"/>
    <n v="7.71"/>
    <n v="2"/>
    <n v="2.8"/>
  </r>
  <r>
    <x v="860"/>
    <x v="2"/>
    <x v="10"/>
    <x v="249"/>
    <x v="3"/>
    <x v="0"/>
    <x v="3"/>
    <s v="Acco Economy Flexible Poly Round Ring Binder"/>
    <n v="4.18"/>
    <n v="1"/>
    <n v="1.31"/>
  </r>
  <r>
    <x v="860"/>
    <x v="2"/>
    <x v="10"/>
    <x v="249"/>
    <x v="3"/>
    <x v="0"/>
    <x v="0"/>
    <s v="Xerox 229"/>
    <n v="38.880000000000003"/>
    <n v="6"/>
    <n v="18.66"/>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204"/>
    <x v="3"/>
    <x v="2"/>
    <x v="15"/>
    <s v="Okidata B400 Printer"/>
    <n v="686.4"/>
    <n v="2"/>
    <n v="77.22"/>
  </r>
  <r>
    <x v="860"/>
    <x v="2"/>
    <x v="10"/>
    <x v="533"/>
    <x v="0"/>
    <x v="1"/>
    <x v="8"/>
    <s v="DAX Two-Tone Rosewood/Black Document Frame, Desktop, 5 x 7"/>
    <n v="11.38"/>
    <n v="3"/>
    <n v="-5.69"/>
  </r>
  <r>
    <x v="860"/>
    <x v="2"/>
    <x v="10"/>
    <x v="533"/>
    <x v="0"/>
    <x v="1"/>
    <x v="8"/>
    <s v="Deflect-o EconoMat Studded, No Bevel Mat for Low Pile Carpeting"/>
    <n v="66.11"/>
    <n v="4"/>
    <n v="-84.29"/>
  </r>
  <r>
    <x v="861"/>
    <x v="2"/>
    <x v="10"/>
    <x v="431"/>
    <x v="3"/>
    <x v="0"/>
    <x v="3"/>
    <s v="Cardinal Holdit Data Disk Pockets"/>
    <n v="29.12"/>
    <n v="5"/>
    <n v="9.83"/>
  </r>
  <r>
    <x v="861"/>
    <x v="2"/>
    <x v="10"/>
    <x v="756"/>
    <x v="2"/>
    <x v="2"/>
    <x v="6"/>
    <s v="Anker Astro Mini 3000mAh Ultra-Compact Portable Charger"/>
    <n v="23.99"/>
    <n v="2"/>
    <n v="-15.99"/>
  </r>
  <r>
    <x v="861"/>
    <x v="2"/>
    <x v="10"/>
    <x v="287"/>
    <x v="0"/>
    <x v="1"/>
    <x v="13"/>
    <s v="Laminate Occasional Tables"/>
    <n v="863.13"/>
    <n v="8"/>
    <n v="-160.30000000000001"/>
  </r>
  <r>
    <x v="861"/>
    <x v="2"/>
    <x v="10"/>
    <x v="287"/>
    <x v="0"/>
    <x v="0"/>
    <x v="3"/>
    <s v="Storex Dura Pro Binders"/>
    <n v="3.56"/>
    <n v="3"/>
    <n v="-6.24"/>
  </r>
  <r>
    <x v="861"/>
    <x v="2"/>
    <x v="10"/>
    <x v="287"/>
    <x v="0"/>
    <x v="1"/>
    <x v="11"/>
    <s v="O'Sullivan Plantations 2-Door Library in Landvery Oak"/>
    <n v="956.66"/>
    <n v="7"/>
    <n v="-225.1"/>
  </r>
  <r>
    <x v="861"/>
    <x v="2"/>
    <x v="10"/>
    <x v="287"/>
    <x v="0"/>
    <x v="0"/>
    <x v="3"/>
    <s v="Premium Transparent Presentation Covers by GBC"/>
    <n v="12.59"/>
    <n v="3"/>
    <n v="-20.14"/>
  </r>
  <r>
    <x v="861"/>
    <x v="2"/>
    <x v="10"/>
    <x v="287"/>
    <x v="0"/>
    <x v="2"/>
    <x v="9"/>
    <s v="Logitech Wireless Headset H600 Over-The-Head Design"/>
    <n v="171.96"/>
    <n v="5"/>
    <n v="45.14"/>
  </r>
  <r>
    <x v="861"/>
    <x v="2"/>
    <x v="10"/>
    <x v="415"/>
    <x v="18"/>
    <x v="0"/>
    <x v="3"/>
    <s v="Premium Transparent Presentation Covers by GBC"/>
    <n v="104.9"/>
    <n v="5"/>
    <n v="50.35"/>
  </r>
  <r>
    <x v="861"/>
    <x v="2"/>
    <x v="10"/>
    <x v="415"/>
    <x v="18"/>
    <x v="0"/>
    <x v="4"/>
    <s v="Prismacolor Color Pencil Set"/>
    <n v="39.68"/>
    <n v="2"/>
    <n v="16.27"/>
  </r>
  <r>
    <x v="861"/>
    <x v="2"/>
    <x v="10"/>
    <x v="415"/>
    <x v="18"/>
    <x v="0"/>
    <x v="1"/>
    <s v="Avery 503"/>
    <n v="51.75"/>
    <n v="5"/>
    <n v="24.84"/>
  </r>
  <r>
    <x v="861"/>
    <x v="2"/>
    <x v="10"/>
    <x v="343"/>
    <x v="3"/>
    <x v="0"/>
    <x v="3"/>
    <s v="GBC Twin Loop Wire Binding Elements"/>
    <n v="53.25"/>
    <n v="2"/>
    <n v="19.97"/>
  </r>
  <r>
    <x v="861"/>
    <x v="2"/>
    <x v="10"/>
    <x v="438"/>
    <x v="0"/>
    <x v="0"/>
    <x v="1"/>
    <s v="Avery 490"/>
    <n v="11.84"/>
    <n v="1"/>
    <n v="4.4400000000000004"/>
  </r>
  <r>
    <x v="861"/>
    <x v="2"/>
    <x v="10"/>
    <x v="377"/>
    <x v="22"/>
    <x v="2"/>
    <x v="9"/>
    <s v="Cherry 142-key Programmable Keyboard"/>
    <n v="479.72"/>
    <n v="4"/>
    <n v="52.77"/>
  </r>
  <r>
    <x v="861"/>
    <x v="2"/>
    <x v="10"/>
    <x v="564"/>
    <x v="3"/>
    <x v="2"/>
    <x v="9"/>
    <s v="KeyTronicÂ E03601U1 -Â KeyboardÂ - Beige"/>
    <n v="72"/>
    <n v="4"/>
    <n v="12.96"/>
  </r>
  <r>
    <x v="861"/>
    <x v="2"/>
    <x v="10"/>
    <x v="564"/>
    <x v="3"/>
    <x v="1"/>
    <x v="5"/>
    <s v="Harbour Creations 67200 Series Stacking Chairs"/>
    <n v="113.89"/>
    <n v="2"/>
    <n v="9.9700000000000006"/>
  </r>
  <r>
    <x v="861"/>
    <x v="2"/>
    <x v="10"/>
    <x v="564"/>
    <x v="3"/>
    <x v="0"/>
    <x v="10"/>
    <s v="Strathmore #10 Envelopes, Ultimate White"/>
    <n v="158.13"/>
    <n v="3"/>
    <n v="77.48"/>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2"/>
    <x v="2"/>
    <x v="10"/>
    <x v="471"/>
    <x v="3"/>
    <x v="1"/>
    <x v="5"/>
    <s v="Global Task Chair, Black"/>
    <n v="81.42"/>
    <n v="2"/>
    <n v="-9.16"/>
  </r>
  <r>
    <x v="862"/>
    <x v="2"/>
    <x v="10"/>
    <x v="471"/>
    <x v="3"/>
    <x v="1"/>
    <x v="8"/>
    <s v="Eldon Cleatmat Plus Chair Mats for High Pile Carpets"/>
    <n v="238.56"/>
    <n v="3"/>
    <n v="26.24"/>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576"/>
    <x v="3"/>
    <x v="0"/>
    <x v="2"/>
    <s v="Eldon Portable Mobile Manager"/>
    <n v="84.84"/>
    <n v="3"/>
    <n v="22.91"/>
  </r>
  <r>
    <x v="863"/>
    <x v="2"/>
    <x v="10"/>
    <x v="655"/>
    <x v="22"/>
    <x v="0"/>
    <x v="3"/>
    <s v="Wilson Jones International Size A4 Ring Binders"/>
    <n v="27.68"/>
    <n v="2"/>
    <n v="9.69"/>
  </r>
  <r>
    <x v="863"/>
    <x v="2"/>
    <x v="10"/>
    <x v="673"/>
    <x v="3"/>
    <x v="0"/>
    <x v="3"/>
    <s v="Fellowes Binding Cases"/>
    <n v="37.44"/>
    <n v="4"/>
    <n v="11.7"/>
  </r>
  <r>
    <x v="863"/>
    <x v="2"/>
    <x v="10"/>
    <x v="673"/>
    <x v="3"/>
    <x v="0"/>
    <x v="3"/>
    <s v="Ibico Plastic and Wire Spiral Binding Combs"/>
    <n v="26.98"/>
    <n v="4"/>
    <n v="8.77"/>
  </r>
  <r>
    <x v="863"/>
    <x v="2"/>
    <x v="10"/>
    <x v="673"/>
    <x v="3"/>
    <x v="0"/>
    <x v="14"/>
    <s v="Acme Preferred Stainless Steel Scissors"/>
    <n v="11.36"/>
    <n v="2"/>
    <n v="3.29"/>
  </r>
  <r>
    <x v="863"/>
    <x v="2"/>
    <x v="10"/>
    <x v="673"/>
    <x v="3"/>
    <x v="0"/>
    <x v="1"/>
    <s v="Avery 486"/>
    <n v="14.62"/>
    <n v="2"/>
    <n v="6.87"/>
  </r>
  <r>
    <x v="863"/>
    <x v="2"/>
    <x v="10"/>
    <x v="595"/>
    <x v="3"/>
    <x v="1"/>
    <x v="8"/>
    <s v="C-Line Magnetic Cubicle Keepers, Clear Polypropylene"/>
    <n v="14.82"/>
    <n v="3"/>
    <n v="6.22"/>
  </r>
  <r>
    <x v="863"/>
    <x v="2"/>
    <x v="10"/>
    <x v="491"/>
    <x v="10"/>
    <x v="2"/>
    <x v="9"/>
    <s v="Plantronics Audio 478 Stereo USB Headset"/>
    <n v="119.98"/>
    <n v="3"/>
    <n v="22.5"/>
  </r>
  <r>
    <x v="863"/>
    <x v="2"/>
    <x v="10"/>
    <x v="204"/>
    <x v="23"/>
    <x v="0"/>
    <x v="7"/>
    <s v="Rubber Band Ball"/>
    <n v="14.96"/>
    <n v="4"/>
    <n v="0.3"/>
  </r>
  <r>
    <x v="863"/>
    <x v="2"/>
    <x v="10"/>
    <x v="577"/>
    <x v="3"/>
    <x v="0"/>
    <x v="0"/>
    <s v="Wirebound Four 2-3/4 x 5 Forms per Page, 400 Sets per Book"/>
    <n v="12.9"/>
    <n v="2"/>
    <n v="6.32"/>
  </r>
  <r>
    <x v="863"/>
    <x v="2"/>
    <x v="10"/>
    <x v="415"/>
    <x v="46"/>
    <x v="1"/>
    <x v="5"/>
    <s v="Global Troy Executive Leather Low-Back Tilter"/>
    <n v="1603.14"/>
    <n v="4"/>
    <n v="100.2"/>
  </r>
  <r>
    <x v="863"/>
    <x v="2"/>
    <x v="10"/>
    <x v="399"/>
    <x v="20"/>
    <x v="2"/>
    <x v="6"/>
    <s v="AT&amp;T SB67148 SynJ"/>
    <n v="263.95999999999998"/>
    <n v="4"/>
    <n v="71.27"/>
  </r>
  <r>
    <x v="863"/>
    <x v="2"/>
    <x v="10"/>
    <x v="399"/>
    <x v="20"/>
    <x v="2"/>
    <x v="6"/>
    <s v="Jabra Supreme Plus Driver EditionÂ Headset"/>
    <n v="359.97"/>
    <n v="3"/>
    <n v="100.79"/>
  </r>
  <r>
    <x v="863"/>
    <x v="2"/>
    <x v="10"/>
    <x v="399"/>
    <x v="20"/>
    <x v="0"/>
    <x v="0"/>
    <s v="Xerox 23"/>
    <n v="12.96"/>
    <n v="2"/>
    <n v="6.22"/>
  </r>
  <r>
    <x v="863"/>
    <x v="2"/>
    <x v="10"/>
    <x v="399"/>
    <x v="20"/>
    <x v="0"/>
    <x v="2"/>
    <s v="Eldon Base for stackable storage shelf, platinum"/>
    <n v="116.82"/>
    <n v="3"/>
    <n v="5.84"/>
  </r>
  <r>
    <x v="863"/>
    <x v="2"/>
    <x v="10"/>
    <x v="399"/>
    <x v="20"/>
    <x v="0"/>
    <x v="3"/>
    <s v="Ibico EB-19 Dual Function Manual Binding System"/>
    <n v="276.77999999999997"/>
    <n v="2"/>
    <n v="89.95"/>
  </r>
  <r>
    <x v="863"/>
    <x v="2"/>
    <x v="10"/>
    <x v="283"/>
    <x v="0"/>
    <x v="1"/>
    <x v="8"/>
    <s v="Executive Impressions 14&quot; Contract Wall Clock with Quartz Movement"/>
    <n v="44.46"/>
    <n v="5"/>
    <n v="-17.78"/>
  </r>
  <r>
    <x v="863"/>
    <x v="2"/>
    <x v="10"/>
    <x v="283"/>
    <x v="0"/>
    <x v="0"/>
    <x v="2"/>
    <s v="Mini 13-1/2 Capacity Data Binder Rack, Pearl"/>
    <n v="314.08999999999997"/>
    <n v="3"/>
    <n v="19.63"/>
  </r>
  <r>
    <x v="863"/>
    <x v="2"/>
    <x v="10"/>
    <x v="44"/>
    <x v="3"/>
    <x v="2"/>
    <x v="9"/>
    <s v="NETGEAR AC1750 Dual Band GigabitÂ Smart WiFi Router"/>
    <n v="479.97"/>
    <n v="3"/>
    <n v="163.19"/>
  </r>
  <r>
    <x v="863"/>
    <x v="2"/>
    <x v="10"/>
    <x v="437"/>
    <x v="3"/>
    <x v="0"/>
    <x v="3"/>
    <s v="GBC VeloBinder Manual Binding System"/>
    <n v="57.58"/>
    <n v="2"/>
    <n v="20.149999999999999"/>
  </r>
  <r>
    <x v="864"/>
    <x v="2"/>
    <x v="10"/>
    <x v="704"/>
    <x v="5"/>
    <x v="1"/>
    <x v="11"/>
    <s v="Bush Somerset Collection Bookcase"/>
    <n v="261.95999999999998"/>
    <n v="2"/>
    <n v="41.91"/>
  </r>
  <r>
    <x v="864"/>
    <x v="2"/>
    <x v="10"/>
    <x v="704"/>
    <x v="5"/>
    <x v="1"/>
    <x v="5"/>
    <s v="Hon Deluxe Fabric Upholstered Stacking Chairs, Rounded Back"/>
    <n v="731.94"/>
    <n v="3"/>
    <n v="219.58"/>
  </r>
  <r>
    <x v="865"/>
    <x v="2"/>
    <x v="10"/>
    <x v="413"/>
    <x v="3"/>
    <x v="2"/>
    <x v="9"/>
    <s v="Logitech Wireless Gaming Headset G930"/>
    <n v="479.97"/>
    <n v="3"/>
    <n v="177.59"/>
  </r>
  <r>
    <x v="866"/>
    <x v="2"/>
    <x v="10"/>
    <x v="593"/>
    <x v="3"/>
    <x v="0"/>
    <x v="2"/>
    <s v="File Shuttle I and Handi-File"/>
    <n v="155.82"/>
    <n v="7"/>
    <n v="42.07"/>
  </r>
  <r>
    <x v="866"/>
    <x v="2"/>
    <x v="10"/>
    <x v="593"/>
    <x v="3"/>
    <x v="0"/>
    <x v="3"/>
    <s v="Binding Machine Supplies"/>
    <n v="70.010000000000005"/>
    <n v="3"/>
    <n v="24.5"/>
  </r>
  <r>
    <x v="866"/>
    <x v="2"/>
    <x v="10"/>
    <x v="684"/>
    <x v="3"/>
    <x v="0"/>
    <x v="3"/>
    <s v="ACCOHIDE 3-Ring Binder, Blue, 1&quot;"/>
    <n v="13.22"/>
    <n v="4"/>
    <n v="4.46"/>
  </r>
  <r>
    <x v="866"/>
    <x v="2"/>
    <x v="10"/>
    <x v="684"/>
    <x v="3"/>
    <x v="0"/>
    <x v="0"/>
    <s v="Xerox 1996"/>
    <n v="32.4"/>
    <n v="5"/>
    <n v="15.55"/>
  </r>
  <r>
    <x v="866"/>
    <x v="2"/>
    <x v="10"/>
    <x v="587"/>
    <x v="4"/>
    <x v="0"/>
    <x v="4"/>
    <s v="Newell 315"/>
    <n v="41.86"/>
    <n v="7"/>
    <n v="10.47"/>
  </r>
  <r>
    <x v="866"/>
    <x v="2"/>
    <x v="10"/>
    <x v="192"/>
    <x v="10"/>
    <x v="0"/>
    <x v="14"/>
    <s v="Staple remover"/>
    <n v="14.72"/>
    <n v="5"/>
    <n v="-3.31"/>
  </r>
  <r>
    <x v="866"/>
    <x v="2"/>
    <x v="10"/>
    <x v="192"/>
    <x v="10"/>
    <x v="0"/>
    <x v="2"/>
    <s v="Acco Perma 4000 Stacking Storage Drawers"/>
    <n v="38.979999999999997"/>
    <n v="3"/>
    <n v="-2.44"/>
  </r>
  <r>
    <x v="866"/>
    <x v="2"/>
    <x v="10"/>
    <x v="367"/>
    <x v="10"/>
    <x v="0"/>
    <x v="1"/>
    <s v="Avery File Folder Labels"/>
    <n v="9.2200000000000006"/>
    <n v="4"/>
    <n v="3.34"/>
  </r>
  <r>
    <x v="866"/>
    <x v="2"/>
    <x v="10"/>
    <x v="367"/>
    <x v="10"/>
    <x v="2"/>
    <x v="6"/>
    <s v="Square Credit Card Reader"/>
    <n v="41.96"/>
    <n v="7"/>
    <n v="-9.7899999999999991"/>
  </r>
  <r>
    <x v="866"/>
    <x v="2"/>
    <x v="10"/>
    <x v="367"/>
    <x v="10"/>
    <x v="0"/>
    <x v="0"/>
    <s v="Xerox 1882"/>
    <n v="89.57"/>
    <n v="2"/>
    <n v="32.47"/>
  </r>
  <r>
    <x v="866"/>
    <x v="2"/>
    <x v="10"/>
    <x v="367"/>
    <x v="10"/>
    <x v="0"/>
    <x v="0"/>
    <s v="Wirebound Message Books, Four 2 3/4&quot; x 5&quot; Forms per Page, 600 Sets per Book"/>
    <n v="22.25"/>
    <n v="3"/>
    <n v="7.51"/>
  </r>
  <r>
    <x v="866"/>
    <x v="2"/>
    <x v="10"/>
    <x v="367"/>
    <x v="10"/>
    <x v="0"/>
    <x v="12"/>
    <s v="Eureka The Boss Plus 12-Amp Hard Box Upright Vacuum, Red"/>
    <n v="334.88"/>
    <n v="4"/>
    <n v="29.3"/>
  </r>
  <r>
    <x v="866"/>
    <x v="2"/>
    <x v="10"/>
    <x v="367"/>
    <x v="10"/>
    <x v="1"/>
    <x v="8"/>
    <s v="DAX Natural Wood-Tone Poster Frame"/>
    <n v="148.29"/>
    <n v="7"/>
    <n v="29.66"/>
  </r>
  <r>
    <x v="866"/>
    <x v="2"/>
    <x v="10"/>
    <x v="367"/>
    <x v="10"/>
    <x v="0"/>
    <x v="0"/>
    <s v="Xerox 1924"/>
    <n v="4.62"/>
    <n v="1"/>
    <n v="1.68"/>
  </r>
  <r>
    <x v="866"/>
    <x v="2"/>
    <x v="10"/>
    <x v="367"/>
    <x v="10"/>
    <x v="2"/>
    <x v="9"/>
    <s v="Memorex 25GB 6X Branded Blu-Ray Recordable Disc, 30/Pack"/>
    <n v="178.92"/>
    <n v="7"/>
    <n v="-29.07"/>
  </r>
  <r>
    <x v="866"/>
    <x v="2"/>
    <x v="10"/>
    <x v="367"/>
    <x v="10"/>
    <x v="0"/>
    <x v="3"/>
    <s v="GBC Twin Loop Wire Binding Elements"/>
    <n v="69.89"/>
    <n v="7"/>
    <n v="-46.59"/>
  </r>
  <r>
    <x v="866"/>
    <x v="2"/>
    <x v="10"/>
    <x v="282"/>
    <x v="0"/>
    <x v="2"/>
    <x v="9"/>
    <s v="Kensington SlimBlade Notebook Wireless Mouse with Nano Receiver"/>
    <n v="279.94"/>
    <n v="7"/>
    <n v="48.99"/>
  </r>
  <r>
    <x v="866"/>
    <x v="2"/>
    <x v="10"/>
    <x v="666"/>
    <x v="24"/>
    <x v="1"/>
    <x v="8"/>
    <s v="3M Polarizing Light Filter Sleeves"/>
    <n v="37.299999999999997"/>
    <n v="2"/>
    <n v="17.16"/>
  </r>
  <r>
    <x v="866"/>
    <x v="2"/>
    <x v="10"/>
    <x v="666"/>
    <x v="24"/>
    <x v="0"/>
    <x v="3"/>
    <s v="Wilson Jones Ledger-Size, Piano-Hinge Binder, 2&quot;, Blue"/>
    <n v="81.96"/>
    <n v="2"/>
    <n v="39.340000000000003"/>
  </r>
  <r>
    <x v="866"/>
    <x v="2"/>
    <x v="10"/>
    <x v="562"/>
    <x v="20"/>
    <x v="0"/>
    <x v="3"/>
    <s v="Canvas Sectional Post Binders"/>
    <n v="20.37"/>
    <n v="1"/>
    <n v="7.38"/>
  </r>
  <r>
    <x v="866"/>
    <x v="2"/>
    <x v="10"/>
    <x v="562"/>
    <x v="20"/>
    <x v="0"/>
    <x v="3"/>
    <s v="Wilson Jones Century Plastic Molded Ring Binders"/>
    <n v="49.85"/>
    <n v="3"/>
    <n v="16.82"/>
  </r>
  <r>
    <x v="866"/>
    <x v="2"/>
    <x v="10"/>
    <x v="170"/>
    <x v="3"/>
    <x v="0"/>
    <x v="0"/>
    <s v="Embossed Ink Jet Note Cards"/>
    <n v="67.709999999999994"/>
    <n v="3"/>
    <n v="32.5"/>
  </r>
  <r>
    <x v="866"/>
    <x v="2"/>
    <x v="10"/>
    <x v="170"/>
    <x v="3"/>
    <x v="0"/>
    <x v="12"/>
    <s v="Belkin F9S820V06 8 Outlet Surge"/>
    <n v="129.91999999999999"/>
    <n v="4"/>
    <n v="38.979999999999997"/>
  </r>
  <r>
    <x v="866"/>
    <x v="2"/>
    <x v="10"/>
    <x v="170"/>
    <x v="3"/>
    <x v="1"/>
    <x v="8"/>
    <s v="Howard Miller 11-1/2&quot; Diameter Ridgewood Wall Clock"/>
    <n v="467.46"/>
    <n v="9"/>
    <n v="191.66"/>
  </r>
  <r>
    <x v="866"/>
    <x v="2"/>
    <x v="10"/>
    <x v="170"/>
    <x v="3"/>
    <x v="0"/>
    <x v="0"/>
    <s v="Xerox 1933"/>
    <n v="61.4"/>
    <n v="5"/>
    <n v="28.86"/>
  </r>
  <r>
    <x v="866"/>
    <x v="2"/>
    <x v="10"/>
    <x v="170"/>
    <x v="3"/>
    <x v="0"/>
    <x v="2"/>
    <s v="Standard Rollaway File with Lock"/>
    <n v="720.76"/>
    <n v="4"/>
    <n v="187.4"/>
  </r>
  <r>
    <x v="866"/>
    <x v="2"/>
    <x v="10"/>
    <x v="170"/>
    <x v="3"/>
    <x v="0"/>
    <x v="3"/>
    <s v="Peel &amp; Stick Add-On Corner Pockets"/>
    <n v="5.18"/>
    <n v="3"/>
    <n v="1.81"/>
  </r>
  <r>
    <x v="866"/>
    <x v="2"/>
    <x v="10"/>
    <x v="170"/>
    <x v="3"/>
    <x v="0"/>
    <x v="4"/>
    <s v="Newell 338"/>
    <n v="14.7"/>
    <n v="5"/>
    <n v="3.97"/>
  </r>
  <r>
    <x v="866"/>
    <x v="2"/>
    <x v="10"/>
    <x v="151"/>
    <x v="3"/>
    <x v="1"/>
    <x v="8"/>
    <s v="Eldon Expressions Wood and Plastic Desk Accessories, Oak"/>
    <n v="9.98"/>
    <n v="1"/>
    <n v="2.79"/>
  </r>
  <r>
    <x v="866"/>
    <x v="2"/>
    <x v="10"/>
    <x v="644"/>
    <x v="3"/>
    <x v="0"/>
    <x v="2"/>
    <s v="Acco Perma 2700 Stacking Storage Drawers"/>
    <n v="29.74"/>
    <n v="1"/>
    <n v="4.46"/>
  </r>
  <r>
    <x v="866"/>
    <x v="2"/>
    <x v="10"/>
    <x v="9"/>
    <x v="10"/>
    <x v="0"/>
    <x v="0"/>
    <s v="Xerox 227"/>
    <n v="31.1"/>
    <n v="6"/>
    <n v="10.89"/>
  </r>
  <r>
    <x v="866"/>
    <x v="2"/>
    <x v="10"/>
    <x v="48"/>
    <x v="39"/>
    <x v="2"/>
    <x v="6"/>
    <s v="Samsung Convoy 3"/>
    <n v="221.98"/>
    <n v="2"/>
    <n v="62.15"/>
  </r>
  <r>
    <x v="866"/>
    <x v="2"/>
    <x v="10"/>
    <x v="48"/>
    <x v="39"/>
    <x v="1"/>
    <x v="11"/>
    <s v="Sauder Facets Collection Library, Sky Alder Finish"/>
    <n v="341.96"/>
    <n v="2"/>
    <n v="54.71"/>
  </r>
  <r>
    <x v="866"/>
    <x v="2"/>
    <x v="10"/>
    <x v="72"/>
    <x v="20"/>
    <x v="0"/>
    <x v="3"/>
    <s v="Presstex Flexible Ring Binders"/>
    <n v="3.64"/>
    <n v="1"/>
    <n v="1.37"/>
  </r>
  <r>
    <x v="866"/>
    <x v="2"/>
    <x v="10"/>
    <x v="72"/>
    <x v="20"/>
    <x v="2"/>
    <x v="6"/>
    <s v="BlackBerry Q10"/>
    <n v="881.93"/>
    <n v="7"/>
    <n v="220.48"/>
  </r>
  <r>
    <x v="867"/>
    <x v="2"/>
    <x v="10"/>
    <x v="741"/>
    <x v="20"/>
    <x v="2"/>
    <x v="9"/>
    <s v="Micropad Numeric Keypads"/>
    <n v="59.97"/>
    <n v="3"/>
    <n v="14.99"/>
  </r>
  <r>
    <x v="867"/>
    <x v="2"/>
    <x v="10"/>
    <x v="741"/>
    <x v="20"/>
    <x v="0"/>
    <x v="2"/>
    <s v="Safco Steel Mobile File Cart"/>
    <n v="83.36"/>
    <n v="1"/>
    <n v="20.84"/>
  </r>
  <r>
    <x v="867"/>
    <x v="2"/>
    <x v="10"/>
    <x v="653"/>
    <x v="1"/>
    <x v="2"/>
    <x v="9"/>
    <s v="Belkin F8E887 USB Wired Ergonomic Keyboard"/>
    <n v="95.97"/>
    <n v="4"/>
    <n v="1.2"/>
  </r>
  <r>
    <x v="867"/>
    <x v="2"/>
    <x v="10"/>
    <x v="653"/>
    <x v="1"/>
    <x v="1"/>
    <x v="5"/>
    <s v="Global Chrome Stack Chair"/>
    <n v="47.99"/>
    <n v="2"/>
    <n v="-2.06"/>
  </r>
  <r>
    <x v="867"/>
    <x v="2"/>
    <x v="10"/>
    <x v="437"/>
    <x v="14"/>
    <x v="2"/>
    <x v="6"/>
    <s v="Digium D40 VoIP phone"/>
    <n v="257.98"/>
    <n v="2"/>
    <n v="74.81"/>
  </r>
  <r>
    <x v="867"/>
    <x v="2"/>
    <x v="10"/>
    <x v="328"/>
    <x v="3"/>
    <x v="1"/>
    <x v="8"/>
    <s v="Eldon Regeneration Recycled Desk Accessories, Smoke"/>
    <n v="6.96"/>
    <n v="4"/>
    <n v="2.23"/>
  </r>
  <r>
    <x v="867"/>
    <x v="2"/>
    <x v="10"/>
    <x v="162"/>
    <x v="16"/>
    <x v="0"/>
    <x v="3"/>
    <s v="Ibico Standard Transparent Covers"/>
    <n v="9.89"/>
    <n v="2"/>
    <n v="-6.92"/>
  </r>
  <r>
    <x v="867"/>
    <x v="2"/>
    <x v="10"/>
    <x v="162"/>
    <x v="16"/>
    <x v="0"/>
    <x v="12"/>
    <s v="Sanyo 2.5 Cubic Foot Mid-Size Office Refrigerators"/>
    <n v="671.54"/>
    <n v="3"/>
    <n v="50.37"/>
  </r>
  <r>
    <x v="867"/>
    <x v="2"/>
    <x v="10"/>
    <x v="615"/>
    <x v="20"/>
    <x v="0"/>
    <x v="2"/>
    <s v="Staple magnet"/>
    <n v="28.14"/>
    <n v="3"/>
    <n v="7.88"/>
  </r>
  <r>
    <x v="867"/>
    <x v="2"/>
    <x v="10"/>
    <x v="615"/>
    <x v="20"/>
    <x v="2"/>
    <x v="9"/>
    <s v="KeyTronicÂ E03601U1 -Â KeyboardÂ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269"/>
    <x v="3"/>
    <x v="1"/>
    <x v="8"/>
    <s v="Magnifier Swing Arm Lamp"/>
    <n v="41.96"/>
    <n v="2"/>
    <n v="10.91"/>
  </r>
  <r>
    <x v="867"/>
    <x v="2"/>
    <x v="10"/>
    <x v="269"/>
    <x v="3"/>
    <x v="1"/>
    <x v="5"/>
    <s v="Hon Every-Day Series Multi-Task Chairs"/>
    <n v="451.15"/>
    <n v="3"/>
    <n v="0"/>
  </r>
  <r>
    <x v="867"/>
    <x v="2"/>
    <x v="10"/>
    <x v="269"/>
    <x v="3"/>
    <x v="0"/>
    <x v="3"/>
    <s v="Avery Poly Binder Pockets"/>
    <n v="31.5"/>
    <n v="11"/>
    <n v="11.03"/>
  </r>
  <r>
    <x v="867"/>
    <x v="2"/>
    <x v="10"/>
    <x v="756"/>
    <x v="18"/>
    <x v="1"/>
    <x v="13"/>
    <s v="Balt Solid Wood Round Tables"/>
    <n v="2678.94"/>
    <n v="6"/>
    <n v="241.1"/>
  </r>
  <r>
    <x v="867"/>
    <x v="2"/>
    <x v="10"/>
    <x v="774"/>
    <x v="1"/>
    <x v="0"/>
    <x v="4"/>
    <s v="Newell 332"/>
    <n v="14.11"/>
    <n v="6"/>
    <n v="1.23"/>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36"/>
    <x v="18"/>
    <x v="0"/>
    <x v="10"/>
    <s v="Tyvek  Top-Opening Peel &amp; Seel  Envelopes, Gray"/>
    <n v="287.52"/>
    <n v="8"/>
    <n v="129.38"/>
  </r>
  <r>
    <x v="868"/>
    <x v="2"/>
    <x v="10"/>
    <x v="136"/>
    <x v="18"/>
    <x v="0"/>
    <x v="12"/>
    <s v="Belkin F9H710-06 7 Outlet SurgeMaster Surge Protector"/>
    <n v="37.68"/>
    <n v="2"/>
    <n v="10.55"/>
  </r>
  <r>
    <x v="868"/>
    <x v="2"/>
    <x v="10"/>
    <x v="136"/>
    <x v="18"/>
    <x v="0"/>
    <x v="0"/>
    <s v="Xerox 1896"/>
    <n v="19.98"/>
    <n v="2"/>
    <n v="8.99"/>
  </r>
  <r>
    <x v="868"/>
    <x v="2"/>
    <x v="10"/>
    <x v="136"/>
    <x v="18"/>
    <x v="0"/>
    <x v="4"/>
    <s v="Newell 332"/>
    <n v="20.58"/>
    <n v="7"/>
    <n v="5.56"/>
  </r>
  <r>
    <x v="868"/>
    <x v="2"/>
    <x v="10"/>
    <x v="136"/>
    <x v="18"/>
    <x v="0"/>
    <x v="3"/>
    <s v="Cardinal Slant-D Ring Binders"/>
    <n v="17.38"/>
    <n v="2"/>
    <n v="8.69"/>
  </r>
  <r>
    <x v="868"/>
    <x v="2"/>
    <x v="10"/>
    <x v="530"/>
    <x v="10"/>
    <x v="1"/>
    <x v="5"/>
    <s v="Global Leather and Oak Executive Chair, Black"/>
    <n v="1474.8"/>
    <n v="7"/>
    <n v="-21.07"/>
  </r>
  <r>
    <x v="868"/>
    <x v="2"/>
    <x v="10"/>
    <x v="530"/>
    <x v="10"/>
    <x v="0"/>
    <x v="12"/>
    <s v="Holmes Replacement Filter for HEPA Air Cleaner, Very Large Room, HEPA Filter"/>
    <n v="110.1"/>
    <n v="2"/>
    <n v="33.03"/>
  </r>
  <r>
    <x v="868"/>
    <x v="2"/>
    <x v="10"/>
    <x v="530"/>
    <x v="10"/>
    <x v="0"/>
    <x v="7"/>
    <s v="OIC Bulk Pack Metal Binder Clips"/>
    <n v="16.75"/>
    <n v="6"/>
    <n v="5.44"/>
  </r>
  <r>
    <x v="868"/>
    <x v="2"/>
    <x v="10"/>
    <x v="530"/>
    <x v="10"/>
    <x v="1"/>
    <x v="5"/>
    <s v="Hon Deluxe Fabric Upholstered Stacking Chairs, Rounded Back"/>
    <n v="1537.07"/>
    <n v="9"/>
    <n v="0"/>
  </r>
  <r>
    <x v="868"/>
    <x v="2"/>
    <x v="10"/>
    <x v="530"/>
    <x v="10"/>
    <x v="1"/>
    <x v="5"/>
    <s v="Hon 4070 Series Pagoda Round Back Stacking Chairs"/>
    <n v="449.37"/>
    <n v="2"/>
    <n v="-12.84"/>
  </r>
  <r>
    <x v="868"/>
    <x v="2"/>
    <x v="10"/>
    <x v="233"/>
    <x v="3"/>
    <x v="2"/>
    <x v="6"/>
    <s v="Panasonic KX TS3282W Corded phone"/>
    <n v="203.98"/>
    <n v="3"/>
    <n v="25.5"/>
  </r>
  <r>
    <x v="868"/>
    <x v="2"/>
    <x v="10"/>
    <x v="233"/>
    <x v="3"/>
    <x v="1"/>
    <x v="13"/>
    <s v="Global Adaptabilities Conference Tables"/>
    <n v="674.35"/>
    <n v="3"/>
    <n v="-8.43"/>
  </r>
  <r>
    <x v="868"/>
    <x v="2"/>
    <x v="10"/>
    <x v="153"/>
    <x v="1"/>
    <x v="1"/>
    <x v="8"/>
    <s v="DAX Charcoal/Nickel-Tone Document Frame, 5 x 7"/>
    <n v="22.75"/>
    <n v="6"/>
    <n v="-8.5299999999999994"/>
  </r>
  <r>
    <x v="869"/>
    <x v="2"/>
    <x v="10"/>
    <x v="365"/>
    <x v="22"/>
    <x v="0"/>
    <x v="4"/>
    <s v="Boston 16801 Nautilus Battery Pencil Sharpener"/>
    <n v="44.02"/>
    <n v="2"/>
    <n v="11.45"/>
  </r>
  <r>
    <x v="869"/>
    <x v="2"/>
    <x v="10"/>
    <x v="106"/>
    <x v="25"/>
    <x v="0"/>
    <x v="14"/>
    <s v="Acme Forged Steel Scissors with Black Enamel Handles"/>
    <n v="52.14"/>
    <n v="7"/>
    <n v="5.87"/>
  </r>
  <r>
    <x v="869"/>
    <x v="2"/>
    <x v="10"/>
    <x v="775"/>
    <x v="22"/>
    <x v="1"/>
    <x v="8"/>
    <s v="Eldon Image Series Desk Accessories, Burgundy"/>
    <n v="4.18"/>
    <n v="1"/>
    <n v="1.5"/>
  </r>
  <r>
    <x v="869"/>
    <x v="2"/>
    <x v="10"/>
    <x v="684"/>
    <x v="2"/>
    <x v="0"/>
    <x v="0"/>
    <s v="White Computer Printout Paper by Universal"/>
    <n v="217.06"/>
    <n v="7"/>
    <n v="78.680000000000007"/>
  </r>
  <r>
    <x v="869"/>
    <x v="2"/>
    <x v="10"/>
    <x v="162"/>
    <x v="1"/>
    <x v="0"/>
    <x v="3"/>
    <s v="XtraLife ClearVue Slant-D Ring Binders by Cardinal"/>
    <n v="3.14"/>
    <n v="2"/>
    <n v="-4.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24"/>
    <x v="39"/>
    <x v="1"/>
    <x v="8"/>
    <s v="Master Giant Foot Doorstop, Safety Yellow"/>
    <n v="30.36"/>
    <n v="4"/>
    <n v="13.05"/>
  </r>
  <r>
    <x v="869"/>
    <x v="2"/>
    <x v="10"/>
    <x v="619"/>
    <x v="20"/>
    <x v="2"/>
    <x v="6"/>
    <s v="Xiaomi Mi3"/>
    <n v="2279.96"/>
    <n v="4"/>
    <n v="592.79"/>
  </r>
  <r>
    <x v="869"/>
    <x v="2"/>
    <x v="10"/>
    <x v="619"/>
    <x v="20"/>
    <x v="0"/>
    <x v="1"/>
    <s v="Avery 499"/>
    <n v="14.94"/>
    <n v="3"/>
    <n v="6.87"/>
  </r>
  <r>
    <x v="869"/>
    <x v="2"/>
    <x v="10"/>
    <x v="675"/>
    <x v="22"/>
    <x v="1"/>
    <x v="8"/>
    <s v="DAX Solid Wood Frames"/>
    <n v="19.54"/>
    <n v="2"/>
    <n v="7.23"/>
  </r>
  <r>
    <x v="870"/>
    <x v="2"/>
    <x v="10"/>
    <x v="158"/>
    <x v="4"/>
    <x v="2"/>
    <x v="9"/>
    <s v="Logitech diNovo Edge Keyboard"/>
    <n v="499.98"/>
    <n v="2"/>
    <n v="115"/>
  </r>
  <r>
    <x v="870"/>
    <x v="2"/>
    <x v="10"/>
    <x v="158"/>
    <x v="4"/>
    <x v="0"/>
    <x v="0"/>
    <s v="Xerox 4200 Series MultiUse Premium Copy Paper (20Lb. and 84 Bright)"/>
    <n v="5.28"/>
    <n v="1"/>
    <n v="2.38"/>
  </r>
  <r>
    <x v="870"/>
    <x v="2"/>
    <x v="10"/>
    <x v="158"/>
    <x v="4"/>
    <x v="0"/>
    <x v="3"/>
    <s v="ACCOHIDE 3-Ring Binder, Blue, 1&quot;"/>
    <n v="8.26"/>
    <n v="2"/>
    <n v="3.88"/>
  </r>
  <r>
    <x v="870"/>
    <x v="2"/>
    <x v="10"/>
    <x v="776"/>
    <x v="3"/>
    <x v="0"/>
    <x v="1"/>
    <s v="Avery 52"/>
    <n v="7.38"/>
    <n v="2"/>
    <n v="3.47"/>
  </r>
  <r>
    <x v="870"/>
    <x v="2"/>
    <x v="10"/>
    <x v="708"/>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632"/>
    <x v="2"/>
    <x v="1"/>
    <x v="5"/>
    <s v="Global Ergonomic Managers Chair"/>
    <n v="380.06"/>
    <n v="3"/>
    <n v="-21.72"/>
  </r>
  <r>
    <x v="870"/>
    <x v="2"/>
    <x v="10"/>
    <x v="632"/>
    <x v="2"/>
    <x v="2"/>
    <x v="16"/>
    <s v="Sharp AL-1530CS Digital Copier"/>
    <n v="1199.98"/>
    <n v="4"/>
    <n v="180"/>
  </r>
  <r>
    <x v="870"/>
    <x v="2"/>
    <x v="10"/>
    <x v="632"/>
    <x v="2"/>
    <x v="1"/>
    <x v="8"/>
    <s v="DAX Contemporary Wood Frame with Silver Metal Mat, Desktop, 11 x 14 Size"/>
    <n v="48.58"/>
    <n v="3"/>
    <n v="9.7200000000000006"/>
  </r>
  <r>
    <x v="870"/>
    <x v="2"/>
    <x v="10"/>
    <x v="560"/>
    <x v="3"/>
    <x v="0"/>
    <x v="4"/>
    <s v="Newell 35"/>
    <n v="9.84"/>
    <n v="3"/>
    <n v="2.85"/>
  </r>
  <r>
    <x v="870"/>
    <x v="2"/>
    <x v="10"/>
    <x v="176"/>
    <x v="7"/>
    <x v="0"/>
    <x v="0"/>
    <s v="Tops Wirebound Message Log Books"/>
    <n v="16.45"/>
    <n v="5"/>
    <n v="7.57"/>
  </r>
  <r>
    <x v="870"/>
    <x v="2"/>
    <x v="10"/>
    <x v="176"/>
    <x v="7"/>
    <x v="1"/>
    <x v="8"/>
    <s v="Stacking Trays by OIC"/>
    <n v="19.920000000000002"/>
    <n v="4"/>
    <n v="6.57"/>
  </r>
  <r>
    <x v="870"/>
    <x v="2"/>
    <x v="10"/>
    <x v="361"/>
    <x v="36"/>
    <x v="2"/>
    <x v="6"/>
    <s v="BlueLounge Milo Smartphone Stand, White/Metallic"/>
    <n v="89.97"/>
    <n v="3"/>
    <n v="25.19"/>
  </r>
  <r>
    <x v="870"/>
    <x v="2"/>
    <x v="10"/>
    <x v="0"/>
    <x v="20"/>
    <x v="2"/>
    <x v="6"/>
    <s v="SmartStand Mobile Device Holder, Assorted Colors"/>
    <n v="13.98"/>
    <n v="2"/>
    <n v="3.91"/>
  </r>
  <r>
    <x v="870"/>
    <x v="2"/>
    <x v="10"/>
    <x v="0"/>
    <x v="20"/>
    <x v="0"/>
    <x v="4"/>
    <s v="Boston Home &amp; Office Model 2000 Electric Pencil Sharpeners"/>
    <n v="23.65"/>
    <n v="1"/>
    <n v="6.15"/>
  </r>
  <r>
    <x v="871"/>
    <x v="2"/>
    <x v="10"/>
    <x v="660"/>
    <x v="3"/>
    <x v="2"/>
    <x v="9"/>
    <s v="ImationÂ 16GB Mini TravelDrive USB 2.0Â Flash Drive"/>
    <n v="99.39"/>
    <n v="3"/>
    <n v="40.75"/>
  </r>
  <r>
    <x v="871"/>
    <x v="2"/>
    <x v="10"/>
    <x v="614"/>
    <x v="3"/>
    <x v="0"/>
    <x v="3"/>
    <s v="Fellowes PB500 Electric Punch Plastic Comb Binding Machine with Manual Bind"/>
    <n v="1016.79"/>
    <n v="1"/>
    <n v="381.3"/>
  </r>
  <r>
    <x v="871"/>
    <x v="2"/>
    <x v="10"/>
    <x v="614"/>
    <x v="3"/>
    <x v="0"/>
    <x v="3"/>
    <s v="Avery Self-Adhesive Photo Pockets for Polaroid Photos"/>
    <n v="38.14"/>
    <n v="7"/>
    <n v="13.35"/>
  </r>
  <r>
    <x v="871"/>
    <x v="2"/>
    <x v="10"/>
    <x v="123"/>
    <x v="3"/>
    <x v="2"/>
    <x v="6"/>
    <s v="Polycom SoundPoint IP 450 VoIP phone"/>
    <n v="361.38"/>
    <n v="2"/>
    <n v="27.1"/>
  </r>
  <r>
    <x v="871"/>
    <x v="2"/>
    <x v="10"/>
    <x v="402"/>
    <x v="25"/>
    <x v="1"/>
    <x v="13"/>
    <s v="Hon Racetrack Conference Tables"/>
    <n v="630.02"/>
    <n v="4"/>
    <n v="-199.51"/>
  </r>
  <r>
    <x v="872"/>
    <x v="2"/>
    <x v="10"/>
    <x v="131"/>
    <x v="31"/>
    <x v="0"/>
    <x v="10"/>
    <s v="Staple envelope"/>
    <n v="28.4"/>
    <n v="5"/>
    <n v="13.35"/>
  </r>
  <r>
    <x v="872"/>
    <x v="2"/>
    <x v="10"/>
    <x v="24"/>
    <x v="3"/>
    <x v="0"/>
    <x v="3"/>
    <s v="Round Ring Binders"/>
    <n v="8.32"/>
    <n v="5"/>
    <n v="2.81"/>
  </r>
  <r>
    <x v="873"/>
    <x v="2"/>
    <x v="10"/>
    <x v="389"/>
    <x v="31"/>
    <x v="0"/>
    <x v="3"/>
    <s v="Avery Non-Stick Binders"/>
    <n v="10.78"/>
    <n v="3"/>
    <n v="3.37"/>
  </r>
  <r>
    <x v="873"/>
    <x v="2"/>
    <x v="10"/>
    <x v="497"/>
    <x v="0"/>
    <x v="2"/>
    <x v="6"/>
    <s v="Apple EarPods with Remote and Mic"/>
    <n v="67.180000000000007"/>
    <n v="3"/>
    <n v="6.72"/>
  </r>
  <r>
    <x v="873"/>
    <x v="2"/>
    <x v="10"/>
    <x v="497"/>
    <x v="0"/>
    <x v="0"/>
    <x v="0"/>
    <s v="TOPS Voice Message Log Book, Flash Format"/>
    <n v="15.23"/>
    <n v="4"/>
    <n v="5.52"/>
  </r>
  <r>
    <x v="873"/>
    <x v="2"/>
    <x v="10"/>
    <x v="631"/>
    <x v="3"/>
    <x v="0"/>
    <x v="14"/>
    <s v="Acme Tagit Stainless Steel Antibacterial Scissors"/>
    <n v="49.5"/>
    <n v="5"/>
    <n v="13.37"/>
  </r>
  <r>
    <x v="874"/>
    <x v="2"/>
    <x v="10"/>
    <x v="299"/>
    <x v="39"/>
    <x v="0"/>
    <x v="2"/>
    <s v="Tennsco Snap-Together Open Shelving Units, Starter Sets and Add-On Units"/>
    <n v="1117.92"/>
    <n v="4"/>
    <n v="55.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191"/>
    <x v="10"/>
    <x v="0"/>
    <x v="12"/>
    <s v="Holmes 99% HEPA Air Purifier"/>
    <n v="103.97"/>
    <n v="6"/>
    <n v="16.89"/>
  </r>
  <r>
    <x v="874"/>
    <x v="2"/>
    <x v="10"/>
    <x v="492"/>
    <x v="3"/>
    <x v="2"/>
    <x v="6"/>
    <s v="Grandstream GXP2100 Mainstream Business Phone"/>
    <n v="61.19"/>
    <n v="1"/>
    <n v="6.12"/>
  </r>
  <r>
    <x v="874"/>
    <x v="2"/>
    <x v="10"/>
    <x v="492"/>
    <x v="3"/>
    <x v="0"/>
    <x v="12"/>
    <s v="Fellowes Command Center 5-outlet power strip"/>
    <n v="67.84"/>
    <n v="1"/>
    <n v="18.32"/>
  </r>
  <r>
    <x v="874"/>
    <x v="2"/>
    <x v="10"/>
    <x v="63"/>
    <x v="14"/>
    <x v="1"/>
    <x v="5"/>
    <s v="Novimex Swivel Fabric Task Chair"/>
    <n v="301.95999999999998"/>
    <n v="2"/>
    <n v="33.22"/>
  </r>
  <r>
    <x v="874"/>
    <x v="2"/>
    <x v="10"/>
    <x v="385"/>
    <x v="33"/>
    <x v="2"/>
    <x v="9"/>
    <s v="LogitechÂ Z-906 Speaker sys - home theater - 5.1-CH"/>
    <n v="1319.96"/>
    <n v="4"/>
    <n v="527.98"/>
  </r>
  <r>
    <x v="874"/>
    <x v="2"/>
    <x v="10"/>
    <x v="190"/>
    <x v="3"/>
    <x v="2"/>
    <x v="9"/>
    <s v="WD My Passport Ultra 2TB Portable External Hard Drive"/>
    <n v="595"/>
    <n v="5"/>
    <n v="95.2"/>
  </r>
  <r>
    <x v="874"/>
    <x v="2"/>
    <x v="10"/>
    <x v="737"/>
    <x v="3"/>
    <x v="0"/>
    <x v="3"/>
    <s v="Recycled Premium Regency Composition Covers"/>
    <n v="61.12"/>
    <n v="5"/>
    <n v="22.16"/>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0"/>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70"/>
    <x v="20"/>
    <x v="0"/>
    <x v="4"/>
    <s v="Newell 340"/>
    <n v="17.28"/>
    <n v="6"/>
    <n v="5.01"/>
  </r>
  <r>
    <x v="875"/>
    <x v="2"/>
    <x v="10"/>
    <x v="70"/>
    <x v="20"/>
    <x v="0"/>
    <x v="3"/>
    <s v="GBC Plastic Binding Combs"/>
    <n v="17.71"/>
    <n v="3"/>
    <n v="6.42"/>
  </r>
  <r>
    <x v="875"/>
    <x v="2"/>
    <x v="10"/>
    <x v="676"/>
    <x v="18"/>
    <x v="0"/>
    <x v="12"/>
    <s v="Acco 6 Outlet Guardian Premium Plus Surge Suppressor"/>
    <n v="54.96"/>
    <n v="3"/>
    <n v="15.94"/>
  </r>
  <r>
    <x v="875"/>
    <x v="2"/>
    <x v="10"/>
    <x v="235"/>
    <x v="25"/>
    <x v="0"/>
    <x v="4"/>
    <s v="Deluxe Chalkboard Eraser Cleaner"/>
    <n v="18.48"/>
    <n v="2"/>
    <n v="6.01"/>
  </r>
  <r>
    <x v="875"/>
    <x v="2"/>
    <x v="10"/>
    <x v="11"/>
    <x v="20"/>
    <x v="0"/>
    <x v="12"/>
    <s v="Disposable Triple-Filter Dust Bags"/>
    <n v="8.74"/>
    <n v="2"/>
    <n v="2.27"/>
  </r>
  <r>
    <x v="875"/>
    <x v="2"/>
    <x v="10"/>
    <x v="11"/>
    <x v="20"/>
    <x v="0"/>
    <x v="0"/>
    <s v="Recycled Desk Saver Line &quot;While You Were Out&quot; Book, 5 1/2&quot; X 4&quot;"/>
    <n v="44.75"/>
    <n v="5"/>
    <n v="20.59"/>
  </r>
  <r>
    <x v="875"/>
    <x v="2"/>
    <x v="10"/>
    <x v="362"/>
    <x v="22"/>
    <x v="1"/>
    <x v="8"/>
    <s v="Tenex Chairmats For Use With Carpeted Floors"/>
    <n v="31.96"/>
    <n v="2"/>
    <n v="1.6"/>
  </r>
  <r>
    <x v="876"/>
    <x v="2"/>
    <x v="10"/>
    <x v="608"/>
    <x v="39"/>
    <x v="0"/>
    <x v="1"/>
    <s v="Avery 519"/>
    <n v="14.62"/>
    <n v="2"/>
    <n v="6.87"/>
  </r>
  <r>
    <x v="876"/>
    <x v="2"/>
    <x v="10"/>
    <x v="608"/>
    <x v="39"/>
    <x v="2"/>
    <x v="6"/>
    <s v="Avaya 5420 Digital phone"/>
    <n v="944.93"/>
    <n v="7"/>
    <n v="236.23"/>
  </r>
  <r>
    <x v="876"/>
    <x v="2"/>
    <x v="10"/>
    <x v="327"/>
    <x v="10"/>
    <x v="0"/>
    <x v="7"/>
    <s v="Advantus SlideClip Paper Clips"/>
    <n v="19.100000000000001"/>
    <n v="7"/>
    <n v="6.68"/>
  </r>
  <r>
    <x v="876"/>
    <x v="2"/>
    <x v="10"/>
    <x v="327"/>
    <x v="10"/>
    <x v="0"/>
    <x v="1"/>
    <s v="Avery 512"/>
    <n v="18.5"/>
    <n v="8"/>
    <n v="6.24"/>
  </r>
  <r>
    <x v="876"/>
    <x v="2"/>
    <x v="10"/>
    <x v="327"/>
    <x v="10"/>
    <x v="2"/>
    <x v="9"/>
    <s v="Logitech Wireless Gaming Headset G930"/>
    <n v="255.98"/>
    <n v="2"/>
    <n v="54.4"/>
  </r>
  <r>
    <x v="876"/>
    <x v="2"/>
    <x v="10"/>
    <x v="327"/>
    <x v="10"/>
    <x v="1"/>
    <x v="11"/>
    <s v="Bush Westfield Collection Bookcases, Medium Cherry Finish"/>
    <n v="86.97"/>
    <n v="3"/>
    <n v="-48.7"/>
  </r>
  <r>
    <x v="876"/>
    <x v="2"/>
    <x v="10"/>
    <x v="156"/>
    <x v="10"/>
    <x v="0"/>
    <x v="0"/>
    <s v="Southworth 25% Cotton Granite Paper &amp; Envelopes"/>
    <n v="15.7"/>
    <n v="3"/>
    <n v="5.0999999999999996"/>
  </r>
  <r>
    <x v="876"/>
    <x v="2"/>
    <x v="10"/>
    <x v="156"/>
    <x v="10"/>
    <x v="0"/>
    <x v="3"/>
    <s v="Acco 3-Hole Punch"/>
    <n v="2.63"/>
    <n v="2"/>
    <n v="-1.93"/>
  </r>
  <r>
    <x v="876"/>
    <x v="2"/>
    <x v="10"/>
    <x v="156"/>
    <x v="10"/>
    <x v="0"/>
    <x v="3"/>
    <s v="Avery Recycled Flexi-View Covers for Binding Systems"/>
    <n v="14.43"/>
    <n v="3"/>
    <n v="-10.58"/>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302"/>
    <x v="18"/>
    <x v="0"/>
    <x v="0"/>
    <s v="Ampad Poly Cover Wirebound Steno Book, 6&quot; x 9&quot; Assorted Colors, Gregg Ruled"/>
    <n v="9.08"/>
    <n v="2"/>
    <n v="4.09"/>
  </r>
  <r>
    <x v="876"/>
    <x v="2"/>
    <x v="10"/>
    <x v="302"/>
    <x v="18"/>
    <x v="0"/>
    <x v="0"/>
    <s v="Xerox 189"/>
    <n v="314.55"/>
    <n v="3"/>
    <n v="150.97999999999999"/>
  </r>
  <r>
    <x v="876"/>
    <x v="2"/>
    <x v="10"/>
    <x v="302"/>
    <x v="18"/>
    <x v="0"/>
    <x v="3"/>
    <s v="Pressboard Covers with Storage Hooks, 9 1/2&quot; x 11&quot;, Light Blue"/>
    <n v="4.91"/>
    <n v="1"/>
    <n v="2.31"/>
  </r>
  <r>
    <x v="876"/>
    <x v="2"/>
    <x v="10"/>
    <x v="15"/>
    <x v="0"/>
    <x v="2"/>
    <x v="6"/>
    <s v="Wireless Extenders zBoost YX545 SOHO Signal Booster"/>
    <n v="151.19"/>
    <n v="1"/>
    <n v="13.23"/>
  </r>
  <r>
    <x v="876"/>
    <x v="2"/>
    <x v="10"/>
    <x v="91"/>
    <x v="3"/>
    <x v="0"/>
    <x v="12"/>
    <s v="Bravo II Megaboss 12-Amp Hard Body Upright, Replacement Belts, 2 Belts per Pack"/>
    <n v="39"/>
    <n v="12"/>
    <n v="11.31"/>
  </r>
  <r>
    <x v="876"/>
    <x v="2"/>
    <x v="10"/>
    <x v="373"/>
    <x v="7"/>
    <x v="0"/>
    <x v="3"/>
    <s v="Wilson Jones Elliptical Ring 3 1/2&quot; Capacity Binders, 800 sheets"/>
    <n v="128.4"/>
    <n v="3"/>
    <n v="62.92"/>
  </r>
  <r>
    <x v="876"/>
    <x v="2"/>
    <x v="10"/>
    <x v="410"/>
    <x v="16"/>
    <x v="1"/>
    <x v="11"/>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688"/>
    <x v="3"/>
    <x v="2"/>
    <x v="9"/>
    <s v="Sony Micro Vault Click 4 GB USB 2.0 Flash Drive"/>
    <n v="27.88"/>
    <n v="2"/>
    <n v="3.9"/>
  </r>
  <r>
    <x v="877"/>
    <x v="2"/>
    <x v="10"/>
    <x v="645"/>
    <x v="11"/>
    <x v="1"/>
    <x v="5"/>
    <s v="Novimex Fabric Task Chair"/>
    <n v="195.14"/>
    <n v="4"/>
    <n v="-12.2"/>
  </r>
  <r>
    <x v="877"/>
    <x v="2"/>
    <x v="10"/>
    <x v="491"/>
    <x v="30"/>
    <x v="0"/>
    <x v="0"/>
    <s v="Xerox 1987"/>
    <n v="40.46"/>
    <n v="7"/>
    <n v="19.829999999999998"/>
  </r>
  <r>
    <x v="877"/>
    <x v="2"/>
    <x v="10"/>
    <x v="491"/>
    <x v="30"/>
    <x v="2"/>
    <x v="6"/>
    <s v="Logitech Mobile Speakerphone P710e -Â speaker phone"/>
    <n v="404.94"/>
    <n v="3"/>
    <n v="109.33"/>
  </r>
  <r>
    <x v="877"/>
    <x v="2"/>
    <x v="10"/>
    <x v="74"/>
    <x v="10"/>
    <x v="2"/>
    <x v="15"/>
    <s v="Texas Instrument TI-15 Fraction Calculator"/>
    <n v="30.35"/>
    <n v="7"/>
    <n v="-24.28"/>
  </r>
  <r>
    <x v="877"/>
    <x v="2"/>
    <x v="10"/>
    <x v="74"/>
    <x v="10"/>
    <x v="1"/>
    <x v="5"/>
    <s v="Global Value Steno Chair, Gray"/>
    <n v="127.55"/>
    <n v="3"/>
    <n v="-9.11"/>
  </r>
  <r>
    <x v="877"/>
    <x v="2"/>
    <x v="10"/>
    <x v="74"/>
    <x v="10"/>
    <x v="1"/>
    <x v="8"/>
    <s v="Computer Room Manger, 14&quot;"/>
    <n v="77.95"/>
    <n v="3"/>
    <n v="15.59"/>
  </r>
  <r>
    <x v="877"/>
    <x v="2"/>
    <x v="10"/>
    <x v="310"/>
    <x v="1"/>
    <x v="0"/>
    <x v="0"/>
    <s v="Xerox 1910"/>
    <n v="38.43"/>
    <n v="1"/>
    <n v="13.45"/>
  </r>
  <r>
    <x v="877"/>
    <x v="2"/>
    <x v="10"/>
    <x v="310"/>
    <x v="1"/>
    <x v="0"/>
    <x v="2"/>
    <s v="Tenex Personal Project File with Scoop Front Design, Black"/>
    <n v="21.57"/>
    <n v="2"/>
    <n v="1.62"/>
  </r>
  <r>
    <x v="877"/>
    <x v="2"/>
    <x v="10"/>
    <x v="310"/>
    <x v="1"/>
    <x v="2"/>
    <x v="9"/>
    <s v="Lenovo 17-Key USB Numeric Keypad"/>
    <n v="81.58"/>
    <n v="3"/>
    <n v="2.04"/>
  </r>
  <r>
    <x v="877"/>
    <x v="2"/>
    <x v="10"/>
    <x v="30"/>
    <x v="20"/>
    <x v="0"/>
    <x v="0"/>
    <s v="Xerox 1975"/>
    <n v="12.96"/>
    <n v="2"/>
    <n v="6.35"/>
  </r>
  <r>
    <x v="877"/>
    <x v="2"/>
    <x v="10"/>
    <x v="488"/>
    <x v="20"/>
    <x v="1"/>
    <x v="11"/>
    <s v="Hon Metal Bookcases, Putty"/>
    <n v="113.57"/>
    <n v="2"/>
    <n v="12.78"/>
  </r>
  <r>
    <x v="877"/>
    <x v="2"/>
    <x v="10"/>
    <x v="495"/>
    <x v="3"/>
    <x v="0"/>
    <x v="0"/>
    <s v="Xerox 222"/>
    <n v="32.4"/>
    <n v="5"/>
    <n v="15.55"/>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8"/>
    <x v="2"/>
    <x v="10"/>
    <x v="122"/>
    <x v="14"/>
    <x v="0"/>
    <x v="3"/>
    <s v="Ibico Standard Transparent Covers"/>
    <n v="49.44"/>
    <n v="3"/>
    <n v="24.23"/>
  </r>
  <r>
    <x v="878"/>
    <x v="2"/>
    <x v="10"/>
    <x v="617"/>
    <x v="0"/>
    <x v="0"/>
    <x v="3"/>
    <s v="Wilson Jones Impact Binders"/>
    <n v="6.22"/>
    <n v="6"/>
    <n v="-9.6300000000000008"/>
  </r>
  <r>
    <x v="878"/>
    <x v="2"/>
    <x v="10"/>
    <x v="617"/>
    <x v="0"/>
    <x v="0"/>
    <x v="4"/>
    <s v="Newell 348"/>
    <n v="23.62"/>
    <n v="9"/>
    <n v="2.66"/>
  </r>
  <r>
    <x v="878"/>
    <x v="2"/>
    <x v="10"/>
    <x v="617"/>
    <x v="0"/>
    <x v="2"/>
    <x v="9"/>
    <s v="KeyTronicÂ KT800P2 -Â KeyboardÂ - Black"/>
    <n v="24.03"/>
    <n v="2"/>
    <n v="-0.6"/>
  </r>
  <r>
    <x v="878"/>
    <x v="2"/>
    <x v="10"/>
    <x v="617"/>
    <x v="0"/>
    <x v="0"/>
    <x v="1"/>
    <s v="Avery 494"/>
    <n v="2.09"/>
    <n v="1"/>
    <n v="0.68"/>
  </r>
  <r>
    <x v="878"/>
    <x v="2"/>
    <x v="10"/>
    <x v="617"/>
    <x v="0"/>
    <x v="0"/>
    <x v="3"/>
    <s v="Accohide Poly Flexible Ring Binders"/>
    <n v="4.49"/>
    <n v="6"/>
    <n v="-6.73"/>
  </r>
  <r>
    <x v="878"/>
    <x v="2"/>
    <x v="10"/>
    <x v="683"/>
    <x v="20"/>
    <x v="0"/>
    <x v="3"/>
    <s v="GBC Premium Transparent Covers with Diagonal Lined Pattern"/>
    <n v="134.27000000000001"/>
    <n v="8"/>
    <n v="47"/>
  </r>
  <r>
    <x v="879"/>
    <x v="2"/>
    <x v="10"/>
    <x v="465"/>
    <x v="2"/>
    <x v="0"/>
    <x v="7"/>
    <s v="Advantus Map Pennant Flags and Round Head Tacks"/>
    <n v="15.8"/>
    <n v="5"/>
    <n v="2.37"/>
  </r>
  <r>
    <x v="879"/>
    <x v="2"/>
    <x v="10"/>
    <x v="465"/>
    <x v="2"/>
    <x v="1"/>
    <x v="8"/>
    <s v="Nu-Dell Float Frame 11 x 14 1/2"/>
    <n v="14.37"/>
    <n v="2"/>
    <n v="3.95"/>
  </r>
  <r>
    <x v="879"/>
    <x v="2"/>
    <x v="10"/>
    <x v="465"/>
    <x v="2"/>
    <x v="1"/>
    <x v="8"/>
    <s v="DAX Executive Solid Wood Document Frame, Desktop or Hang, Mahogany, 5 x 7"/>
    <n v="70.45"/>
    <n v="7"/>
    <n v="12.33"/>
  </r>
  <r>
    <x v="880"/>
    <x v="2"/>
    <x v="10"/>
    <x v="342"/>
    <x v="2"/>
    <x v="0"/>
    <x v="7"/>
    <s v="Stockwell Gold Paper Clips"/>
    <n v="4.42"/>
    <n v="3"/>
    <n v="1.6"/>
  </r>
  <r>
    <x v="880"/>
    <x v="2"/>
    <x v="10"/>
    <x v="115"/>
    <x v="20"/>
    <x v="0"/>
    <x v="3"/>
    <s v="Acco PRESSTEX Data Binder with Storage Hooks, Light Blue, 9 1/2&quot; X 11&quot;"/>
    <n v="17.22"/>
    <n v="4"/>
    <n v="6.03"/>
  </r>
  <r>
    <x v="880"/>
    <x v="2"/>
    <x v="10"/>
    <x v="115"/>
    <x v="20"/>
    <x v="0"/>
    <x v="0"/>
    <s v="Xerox 196"/>
    <n v="11.56"/>
    <n v="2"/>
    <n v="5.66"/>
  </r>
  <r>
    <x v="880"/>
    <x v="2"/>
    <x v="10"/>
    <x v="115"/>
    <x v="20"/>
    <x v="2"/>
    <x v="9"/>
    <s v="SanDisk Ultra 32 GB MicroSDHC Class 10 Memory Card"/>
    <n v="88.4"/>
    <n v="4"/>
    <n v="11.49"/>
  </r>
  <r>
    <x v="880"/>
    <x v="2"/>
    <x v="10"/>
    <x v="115"/>
    <x v="20"/>
    <x v="0"/>
    <x v="0"/>
    <s v="Xerox 217"/>
    <n v="6.48"/>
    <n v="1"/>
    <n v="3.11"/>
  </r>
  <r>
    <x v="880"/>
    <x v="2"/>
    <x v="10"/>
    <x v="538"/>
    <x v="3"/>
    <x v="2"/>
    <x v="6"/>
    <s v="iKross Bluetooth Portable Keyboard + Cell Phone Stand Holder + Brush for Apple iPhone 5S 5C 5, 4S 4"/>
    <n v="33.520000000000003"/>
    <n v="2"/>
    <n v="3.35"/>
  </r>
  <r>
    <x v="880"/>
    <x v="2"/>
    <x v="10"/>
    <x v="538"/>
    <x v="3"/>
    <x v="1"/>
    <x v="8"/>
    <s v="DAX Value U-Channel Document Frames, Easel Back"/>
    <n v="9.94"/>
    <n v="2"/>
    <n v="3.08"/>
  </r>
  <r>
    <x v="880"/>
    <x v="2"/>
    <x v="10"/>
    <x v="777"/>
    <x v="0"/>
    <x v="0"/>
    <x v="2"/>
    <s v="Sterilite Officeware Hinged File Box"/>
    <n v="41.92"/>
    <n v="5"/>
    <n v="3.67"/>
  </r>
  <r>
    <x v="880"/>
    <x v="2"/>
    <x v="10"/>
    <x v="777"/>
    <x v="0"/>
    <x v="2"/>
    <x v="9"/>
    <s v="Logitech G19 Programmable Gaming Keyboard"/>
    <n v="297.58"/>
    <n v="3"/>
    <n v="-7.44"/>
  </r>
  <r>
    <x v="880"/>
    <x v="2"/>
    <x v="10"/>
    <x v="777"/>
    <x v="0"/>
    <x v="0"/>
    <x v="7"/>
    <s v="Colored Push Pins"/>
    <n v="4.34"/>
    <n v="3"/>
    <n v="0.87"/>
  </r>
  <r>
    <x v="880"/>
    <x v="2"/>
    <x v="10"/>
    <x v="777"/>
    <x v="0"/>
    <x v="2"/>
    <x v="9"/>
    <s v="Logitech G105 Gaming Keyboard"/>
    <n v="94.99"/>
    <n v="2"/>
    <n v="-2.37"/>
  </r>
  <r>
    <x v="880"/>
    <x v="2"/>
    <x v="10"/>
    <x v="777"/>
    <x v="0"/>
    <x v="0"/>
    <x v="0"/>
    <s v="Xerox 1925"/>
    <n v="74.349999999999994"/>
    <n v="3"/>
    <n v="23.24"/>
  </r>
  <r>
    <x v="880"/>
    <x v="2"/>
    <x v="10"/>
    <x v="777"/>
    <x v="0"/>
    <x v="0"/>
    <x v="4"/>
    <s v="Dixon My First Ticonderoga Pencil, #2"/>
    <n v="14.04"/>
    <n v="3"/>
    <n v="1.58"/>
  </r>
  <r>
    <x v="880"/>
    <x v="2"/>
    <x v="10"/>
    <x v="778"/>
    <x v="11"/>
    <x v="0"/>
    <x v="0"/>
    <s v="IBM Multi-Purpose Copy Paper, 8 1/2 x 11&quot;, Case"/>
    <n v="24.78"/>
    <n v="1"/>
    <n v="7.75"/>
  </r>
  <r>
    <x v="880"/>
    <x v="2"/>
    <x v="10"/>
    <x v="208"/>
    <x v="0"/>
    <x v="2"/>
    <x v="6"/>
    <s v="AT&amp;T 1080 Phone"/>
    <n v="657.55"/>
    <n v="6"/>
    <n v="49.32"/>
  </r>
  <r>
    <x v="880"/>
    <x v="2"/>
    <x v="10"/>
    <x v="569"/>
    <x v="3"/>
    <x v="2"/>
    <x v="9"/>
    <s v="Plantronics CS510 - Over-the-Head monaural Wireless Headset System"/>
    <n v="659.9"/>
    <n v="2"/>
    <n v="217.77"/>
  </r>
  <r>
    <x v="880"/>
    <x v="2"/>
    <x v="10"/>
    <x v="569"/>
    <x v="3"/>
    <x v="1"/>
    <x v="5"/>
    <s v="Global Leather Executive Chair"/>
    <n v="1684.75"/>
    <n v="6"/>
    <n v="210.59"/>
  </r>
  <r>
    <x v="880"/>
    <x v="2"/>
    <x v="10"/>
    <x v="569"/>
    <x v="3"/>
    <x v="2"/>
    <x v="9"/>
    <s v="Logitech G500s Laser Gaming Mouse with Adjustable Weight Tuning"/>
    <n v="559.91999999999996"/>
    <n v="8"/>
    <n v="190.37"/>
  </r>
  <r>
    <x v="880"/>
    <x v="2"/>
    <x v="10"/>
    <x v="482"/>
    <x v="22"/>
    <x v="0"/>
    <x v="3"/>
    <s v="Ibico Hi-Tech Manual Binding System"/>
    <n v="1219.96"/>
    <n v="5"/>
    <n v="381.24"/>
  </r>
  <r>
    <x v="880"/>
    <x v="2"/>
    <x v="10"/>
    <x v="174"/>
    <x v="36"/>
    <x v="1"/>
    <x v="8"/>
    <s v="Howard Miller 11-1/2&quot; Diameter Ridgewood Wall Clock"/>
    <n v="207.76"/>
    <n v="4"/>
    <n v="85.18"/>
  </r>
  <r>
    <x v="880"/>
    <x v="2"/>
    <x v="10"/>
    <x v="683"/>
    <x v="10"/>
    <x v="0"/>
    <x v="10"/>
    <s v="Brown Kraft Recycled Envelopes"/>
    <n v="40.75"/>
    <n v="3"/>
    <n v="15.28"/>
  </r>
  <r>
    <x v="880"/>
    <x v="2"/>
    <x v="10"/>
    <x v="683"/>
    <x v="10"/>
    <x v="2"/>
    <x v="9"/>
    <s v="V7 USB Numeric Keypad"/>
    <n v="139.96"/>
    <n v="5"/>
    <n v="-22.74"/>
  </r>
  <r>
    <x v="880"/>
    <x v="2"/>
    <x v="10"/>
    <x v="748"/>
    <x v="22"/>
    <x v="0"/>
    <x v="14"/>
    <s v="Elite 5&quot; Scissors"/>
    <n v="25.35"/>
    <n v="3"/>
    <n v="7.61"/>
  </r>
  <r>
    <x v="880"/>
    <x v="2"/>
    <x v="10"/>
    <x v="528"/>
    <x v="22"/>
    <x v="1"/>
    <x v="8"/>
    <s v="Howard Miller Distant Time Traveler Alarm Clock"/>
    <n v="82.26"/>
    <n v="3"/>
    <n v="33.729999999999997"/>
  </r>
  <r>
    <x v="880"/>
    <x v="2"/>
    <x v="10"/>
    <x v="90"/>
    <x v="16"/>
    <x v="1"/>
    <x v="11"/>
    <s v="O'Sullivan Cherrywood Estates Traditional Bookcase"/>
    <n v="339.92"/>
    <n v="5"/>
    <n v="8.5"/>
  </r>
  <r>
    <x v="880"/>
    <x v="2"/>
    <x v="10"/>
    <x v="90"/>
    <x v="16"/>
    <x v="0"/>
    <x v="0"/>
    <s v="Tops Wirebound Message Log Books"/>
    <n v="10.53"/>
    <n v="4"/>
    <n v="3.42"/>
  </r>
  <r>
    <x v="880"/>
    <x v="2"/>
    <x v="10"/>
    <x v="90"/>
    <x v="16"/>
    <x v="0"/>
    <x v="12"/>
    <s v="Fellowes Advanced Computer Series Surge Protectors"/>
    <n v="42.38"/>
    <n v="2"/>
    <n v="4.24"/>
  </r>
  <r>
    <x v="881"/>
    <x v="2"/>
    <x v="10"/>
    <x v="631"/>
    <x v="16"/>
    <x v="0"/>
    <x v="0"/>
    <s v="Telephone Message Books with Fax/Mobile Section, 5 1/2&quot; x 3 3/16&quot;"/>
    <n v="5.08"/>
    <n v="1"/>
    <n v="1.65"/>
  </r>
  <r>
    <x v="881"/>
    <x v="2"/>
    <x v="10"/>
    <x v="455"/>
    <x v="23"/>
    <x v="0"/>
    <x v="2"/>
    <s v="Fellowes Strictly Business Drawer File, Letter/Legal Size"/>
    <n v="563.4"/>
    <n v="4"/>
    <n v="67.61"/>
  </r>
  <r>
    <x v="881"/>
    <x v="2"/>
    <x v="10"/>
    <x v="455"/>
    <x v="23"/>
    <x v="2"/>
    <x v="15"/>
    <s v="Konica Minolta magicolor 1690MF Multifunction Printer"/>
    <n v="319.92"/>
    <n v="8"/>
    <n v="118.37"/>
  </r>
  <r>
    <x v="881"/>
    <x v="2"/>
    <x v="10"/>
    <x v="287"/>
    <x v="13"/>
    <x v="2"/>
    <x v="6"/>
    <s v="OtterBox Defender Series Case - Samsung Galaxy S4"/>
    <n v="59.98"/>
    <n v="2"/>
    <n v="17.989999999999998"/>
  </r>
  <r>
    <x v="881"/>
    <x v="2"/>
    <x v="10"/>
    <x v="653"/>
    <x v="14"/>
    <x v="1"/>
    <x v="13"/>
    <s v="Chromcraft Round Conference Tables"/>
    <n v="1568.61"/>
    <n v="9"/>
    <n v="329.41"/>
  </r>
  <r>
    <x v="881"/>
    <x v="2"/>
    <x v="10"/>
    <x v="653"/>
    <x v="14"/>
    <x v="0"/>
    <x v="3"/>
    <s v="Wilson Jones International Size A4 Ring Binders"/>
    <n v="17.3"/>
    <n v="1"/>
    <n v="8.3000000000000007"/>
  </r>
  <r>
    <x v="881"/>
    <x v="2"/>
    <x v="10"/>
    <x v="653"/>
    <x v="14"/>
    <x v="2"/>
    <x v="9"/>
    <s v="Memorex Mini Travel Drive 32 GB USB 2.0 Flash Drive"/>
    <n v="160"/>
    <n v="8"/>
    <n v="62.4"/>
  </r>
  <r>
    <x v="881"/>
    <x v="2"/>
    <x v="10"/>
    <x v="106"/>
    <x v="10"/>
    <x v="0"/>
    <x v="3"/>
    <s v="GBC Ibimaster 500 Manual ProClick Binding System"/>
    <n v="456.59"/>
    <n v="2"/>
    <n v="-304.39"/>
  </r>
  <r>
    <x v="881"/>
    <x v="2"/>
    <x v="10"/>
    <x v="106"/>
    <x v="10"/>
    <x v="2"/>
    <x v="15"/>
    <s v="Cubify CubeX 3D Printer Double Head Print"/>
    <n v="4499.99"/>
    <n v="5"/>
    <n v="-6599.98"/>
  </r>
  <r>
    <x v="881"/>
    <x v="2"/>
    <x v="10"/>
    <x v="106"/>
    <x v="10"/>
    <x v="2"/>
    <x v="9"/>
    <s v="NETGEAR RangeMax WNR1000 Wireless Router"/>
    <n v="59.98"/>
    <n v="3"/>
    <n v="12"/>
  </r>
  <r>
    <x v="881"/>
    <x v="2"/>
    <x v="10"/>
    <x v="144"/>
    <x v="33"/>
    <x v="0"/>
    <x v="2"/>
    <s v="Sterilite Officeware Hinged File Box"/>
    <n v="73.36"/>
    <n v="7"/>
    <n v="19.809999999999999"/>
  </r>
  <r>
    <x v="881"/>
    <x v="2"/>
    <x v="10"/>
    <x v="294"/>
    <x v="3"/>
    <x v="1"/>
    <x v="5"/>
    <s v="Padded Folding Chairs, Black, 4/Carton"/>
    <n v="194.35"/>
    <n v="3"/>
    <n v="19.440000000000001"/>
  </r>
  <r>
    <x v="882"/>
    <x v="2"/>
    <x v="10"/>
    <x v="231"/>
    <x v="33"/>
    <x v="0"/>
    <x v="0"/>
    <s v="Easy-staple paper"/>
    <n v="70.98"/>
    <n v="7"/>
    <n v="34.78"/>
  </r>
  <r>
    <x v="882"/>
    <x v="2"/>
    <x v="10"/>
    <x v="231"/>
    <x v="33"/>
    <x v="0"/>
    <x v="3"/>
    <s v="Surelock Post Binders"/>
    <n v="91.68"/>
    <n v="3"/>
    <n v="45.84"/>
  </r>
  <r>
    <x v="882"/>
    <x v="2"/>
    <x v="10"/>
    <x v="231"/>
    <x v="33"/>
    <x v="0"/>
    <x v="3"/>
    <s v="Wilson Jones DublLock D-Ring Binders"/>
    <n v="33.75"/>
    <n v="5"/>
    <n v="16.88"/>
  </r>
  <r>
    <x v="882"/>
    <x v="2"/>
    <x v="10"/>
    <x v="231"/>
    <x v="33"/>
    <x v="2"/>
    <x v="15"/>
    <s v="Hewlett-Packard Deskjet 3050a All-in-One Color Inkjet Printer"/>
    <n v="3040"/>
    <n v="8"/>
    <n v="1459.2"/>
  </r>
  <r>
    <x v="882"/>
    <x v="2"/>
    <x v="10"/>
    <x v="498"/>
    <x v="22"/>
    <x v="0"/>
    <x v="3"/>
    <s v="Newell 3-Hole Punched Plastic Slotted Magazine Holders for Binders"/>
    <n v="7.31"/>
    <n v="2"/>
    <n v="2.56"/>
  </r>
  <r>
    <x v="882"/>
    <x v="2"/>
    <x v="10"/>
    <x v="189"/>
    <x v="2"/>
    <x v="2"/>
    <x v="6"/>
    <s v="Mitel MiVoice 5330e IP Phone"/>
    <n v="494.98"/>
    <n v="3"/>
    <n v="-115.5"/>
  </r>
  <r>
    <x v="882"/>
    <x v="2"/>
    <x v="10"/>
    <x v="205"/>
    <x v="16"/>
    <x v="0"/>
    <x v="3"/>
    <s v="Zipper Ring Binder Pockets"/>
    <n v="3.74"/>
    <n v="4"/>
    <n v="-2.62"/>
  </r>
  <r>
    <x v="882"/>
    <x v="2"/>
    <x v="10"/>
    <x v="78"/>
    <x v="20"/>
    <x v="1"/>
    <x v="13"/>
    <s v="Bevis Oval Conference Table, Walnut"/>
    <n v="313.18"/>
    <n v="2"/>
    <n v="-120.05"/>
  </r>
  <r>
    <x v="882"/>
    <x v="2"/>
    <x v="10"/>
    <x v="208"/>
    <x v="0"/>
    <x v="0"/>
    <x v="4"/>
    <s v="DIXON Ticonderoga Erasable Checking Pencils"/>
    <n v="17.86"/>
    <n v="4"/>
    <n v="4.24"/>
  </r>
  <r>
    <x v="882"/>
    <x v="2"/>
    <x v="10"/>
    <x v="33"/>
    <x v="37"/>
    <x v="2"/>
    <x v="9"/>
    <s v="Micropad Numeric Keypads"/>
    <n v="59.97"/>
    <n v="3"/>
    <n v="14.99"/>
  </r>
  <r>
    <x v="882"/>
    <x v="2"/>
    <x v="10"/>
    <x v="33"/>
    <x v="37"/>
    <x v="0"/>
    <x v="0"/>
    <s v="Xerox 1959"/>
    <n v="13.36"/>
    <n v="2"/>
    <n v="6.41"/>
  </r>
  <r>
    <x v="882"/>
    <x v="2"/>
    <x v="10"/>
    <x v="281"/>
    <x v="2"/>
    <x v="0"/>
    <x v="3"/>
    <s v="Binding Machine Supplies"/>
    <n v="78.760000000000005"/>
    <n v="9"/>
    <n v="-57.76"/>
  </r>
  <r>
    <x v="882"/>
    <x v="2"/>
    <x v="10"/>
    <x v="389"/>
    <x v="3"/>
    <x v="1"/>
    <x v="11"/>
    <s v="DMI Eclipse Executive Suite Bookcases"/>
    <n v="3406.66"/>
    <n v="8"/>
    <n v="160.31"/>
  </r>
  <r>
    <x v="882"/>
    <x v="2"/>
    <x v="10"/>
    <x v="389"/>
    <x v="3"/>
    <x v="0"/>
    <x v="4"/>
    <s v="Newell 31"/>
    <n v="37.17"/>
    <n v="9"/>
    <n v="10.41"/>
  </r>
  <r>
    <x v="882"/>
    <x v="2"/>
    <x v="10"/>
    <x v="389"/>
    <x v="3"/>
    <x v="0"/>
    <x v="12"/>
    <s v="Belkin F9S820V06 8 Outlet Surge"/>
    <n v="64.959999999999994"/>
    <n v="2"/>
    <n v="19.489999999999998"/>
  </r>
  <r>
    <x v="882"/>
    <x v="2"/>
    <x v="10"/>
    <x v="389"/>
    <x v="3"/>
    <x v="1"/>
    <x v="8"/>
    <s v="GE 48&quot; Fluorescent Tube, Cool White Energy Saver, 34 Watts, 30/Box"/>
    <n v="595.38"/>
    <n v="6"/>
    <n v="297.69"/>
  </r>
  <r>
    <x v="883"/>
    <x v="2"/>
    <x v="10"/>
    <x v="480"/>
    <x v="1"/>
    <x v="0"/>
    <x v="2"/>
    <s v="SAFCO Commercial Wire Shelving, 72h"/>
    <n v="97.98"/>
    <n v="2"/>
    <n v="-24.5"/>
  </r>
  <r>
    <x v="883"/>
    <x v="2"/>
    <x v="10"/>
    <x v="480"/>
    <x v="1"/>
    <x v="2"/>
    <x v="9"/>
    <s v="Memorex Micro Travel Drive 8 GB"/>
    <n v="62.4"/>
    <n v="6"/>
    <n v="19.5"/>
  </r>
  <r>
    <x v="883"/>
    <x v="2"/>
    <x v="10"/>
    <x v="583"/>
    <x v="12"/>
    <x v="2"/>
    <x v="6"/>
    <s v="Motorola Moto X"/>
    <n v="271.99"/>
    <n v="1"/>
    <n v="23.8"/>
  </r>
  <r>
    <x v="883"/>
    <x v="2"/>
    <x v="10"/>
    <x v="668"/>
    <x v="14"/>
    <x v="0"/>
    <x v="12"/>
    <s v="Euro-Pro Shark Turbo Vacuum"/>
    <n v="167.29"/>
    <n v="6"/>
    <n v="29.74"/>
  </r>
  <r>
    <x v="883"/>
    <x v="2"/>
    <x v="10"/>
    <x v="274"/>
    <x v="42"/>
    <x v="2"/>
    <x v="9"/>
    <s v="Verbatim 25 GB 6x Blu-ray Single Layer Recordable Disc, 3/Pack"/>
    <n v="34.950000000000003"/>
    <n v="5"/>
    <n v="15.38"/>
  </r>
  <r>
    <x v="883"/>
    <x v="2"/>
    <x v="10"/>
    <x v="274"/>
    <x v="42"/>
    <x v="0"/>
    <x v="3"/>
    <s v="Ibico Plastic Spiral Binding Combs"/>
    <n v="152"/>
    <n v="5"/>
    <n v="69.92"/>
  </r>
  <r>
    <x v="883"/>
    <x v="2"/>
    <x v="10"/>
    <x v="593"/>
    <x v="23"/>
    <x v="1"/>
    <x v="8"/>
    <s v="Ultra Door Pull Handle"/>
    <n v="31.56"/>
    <n v="3"/>
    <n v="10.41"/>
  </r>
  <r>
    <x v="883"/>
    <x v="2"/>
    <x v="10"/>
    <x v="221"/>
    <x v="16"/>
    <x v="2"/>
    <x v="6"/>
    <s v="Wi-Ex zBoost YX540 Cellular Phone Signal Booster"/>
    <n v="116.76"/>
    <n v="1"/>
    <n v="14.6"/>
  </r>
  <r>
    <x v="883"/>
    <x v="2"/>
    <x v="10"/>
    <x v="221"/>
    <x v="16"/>
    <x v="1"/>
    <x v="13"/>
    <s v="KI Adjustable-Height Table"/>
    <n v="331.02"/>
    <n v="7"/>
    <n v="-114.35"/>
  </r>
  <r>
    <x v="883"/>
    <x v="2"/>
    <x v="10"/>
    <x v="752"/>
    <x v="12"/>
    <x v="0"/>
    <x v="2"/>
    <s v="Eldon Simplefile Box Office"/>
    <n v="39.81"/>
    <n v="4"/>
    <n v="3.98"/>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4"/>
    <x v="2"/>
    <x v="10"/>
    <x v="779"/>
    <x v="37"/>
    <x v="0"/>
    <x v="3"/>
    <s v="Avery Poly Binder Pockets"/>
    <n v="7.16"/>
    <n v="2"/>
    <n v="3.44"/>
  </r>
  <r>
    <x v="884"/>
    <x v="2"/>
    <x v="10"/>
    <x v="8"/>
    <x v="16"/>
    <x v="0"/>
    <x v="3"/>
    <s v="ACCOHIDE Binder by Acco"/>
    <n v="7.43"/>
    <n v="6"/>
    <n v="-5.7"/>
  </r>
  <r>
    <x v="884"/>
    <x v="2"/>
    <x v="10"/>
    <x v="211"/>
    <x v="4"/>
    <x v="1"/>
    <x v="5"/>
    <s v="Global Push Button Manager's Chair, Indigo"/>
    <n v="182.67"/>
    <n v="3"/>
    <n v="52.97"/>
  </r>
  <r>
    <x v="884"/>
    <x v="2"/>
    <x v="10"/>
    <x v="211"/>
    <x v="4"/>
    <x v="2"/>
    <x v="9"/>
    <s v="Kingston Digital DataTraveler 32GB USB 2.0"/>
    <n v="101.7"/>
    <n v="6"/>
    <n v="6.1"/>
  </r>
  <r>
    <x v="884"/>
    <x v="2"/>
    <x v="10"/>
    <x v="211"/>
    <x v="4"/>
    <x v="0"/>
    <x v="2"/>
    <s v="Tennsco Single-Tier Lockers"/>
    <n v="1126.02"/>
    <n v="3"/>
    <n v="56.3"/>
  </r>
  <r>
    <x v="884"/>
    <x v="2"/>
    <x v="10"/>
    <x v="211"/>
    <x v="4"/>
    <x v="0"/>
    <x v="2"/>
    <s v="24 Capacity Maxi Data Binder Racks, Pearl"/>
    <n v="1263.3"/>
    <n v="6"/>
    <n v="315.83"/>
  </r>
  <r>
    <x v="884"/>
    <x v="2"/>
    <x v="10"/>
    <x v="171"/>
    <x v="2"/>
    <x v="2"/>
    <x v="6"/>
    <s v="Wireless Extenders zBoost YX545 SOHO Signal Booster"/>
    <n v="340.18"/>
    <n v="3"/>
    <n v="-73.709999999999994"/>
  </r>
  <r>
    <x v="884"/>
    <x v="2"/>
    <x v="10"/>
    <x v="171"/>
    <x v="2"/>
    <x v="0"/>
    <x v="7"/>
    <s v="Translucent Push Pins by OIC"/>
    <n v="12.67"/>
    <n v="8"/>
    <n v="2.69"/>
  </r>
  <r>
    <x v="884"/>
    <x v="2"/>
    <x v="10"/>
    <x v="171"/>
    <x v="2"/>
    <x v="0"/>
    <x v="3"/>
    <s v="GBC Plasticlear Binding Covers"/>
    <n v="6.89"/>
    <n v="2"/>
    <n v="-5.05"/>
  </r>
  <r>
    <x v="884"/>
    <x v="2"/>
    <x v="10"/>
    <x v="171"/>
    <x v="2"/>
    <x v="0"/>
    <x v="2"/>
    <s v="Tennsco Commercial Shelving"/>
    <n v="32.54"/>
    <n v="2"/>
    <n v="-7.73"/>
  </r>
  <r>
    <x v="884"/>
    <x v="2"/>
    <x v="10"/>
    <x v="171"/>
    <x v="2"/>
    <x v="1"/>
    <x v="5"/>
    <s v="Situations Contoured Folding Chairs, 4/Set"/>
    <n v="347.8"/>
    <n v="7"/>
    <n v="-24.84"/>
  </r>
  <r>
    <x v="885"/>
    <x v="2"/>
    <x v="10"/>
    <x v="317"/>
    <x v="0"/>
    <x v="2"/>
    <x v="9"/>
    <s v="Memorex Micro Travel Drive 32 GB"/>
    <n v="58.42"/>
    <n v="2"/>
    <n v="16.79"/>
  </r>
  <r>
    <x v="885"/>
    <x v="2"/>
    <x v="10"/>
    <x v="108"/>
    <x v="1"/>
    <x v="1"/>
    <x v="8"/>
    <s v="Tenex Chairmat w/ Average Lip, 45&quot; x 53&quot;"/>
    <n v="242.18"/>
    <n v="4"/>
    <n v="-302.72000000000003"/>
  </r>
  <r>
    <x v="886"/>
    <x v="2"/>
    <x v="10"/>
    <x v="622"/>
    <x v="25"/>
    <x v="2"/>
    <x v="6"/>
    <s v="AT&amp;T 17929 Lendline Telephone"/>
    <n v="36.19"/>
    <n v="1"/>
    <n v="2.71"/>
  </r>
  <r>
    <x v="886"/>
    <x v="2"/>
    <x v="10"/>
    <x v="206"/>
    <x v="14"/>
    <x v="0"/>
    <x v="0"/>
    <s v="REDIFORM Incoming/Outgoing Call Register, 11&quot; X 8 1/2&quot;, 100 Messages"/>
    <n v="33.36"/>
    <n v="4"/>
    <n v="16.68"/>
  </r>
  <r>
    <x v="886"/>
    <x v="2"/>
    <x v="10"/>
    <x v="206"/>
    <x v="14"/>
    <x v="0"/>
    <x v="0"/>
    <s v="Adams Phone Message Book, 200 Message Capacity, 8 1/16Â” x 11Â”"/>
    <n v="13.76"/>
    <n v="2"/>
    <n v="6.33"/>
  </r>
  <r>
    <x v="886"/>
    <x v="2"/>
    <x v="10"/>
    <x v="206"/>
    <x v="14"/>
    <x v="0"/>
    <x v="2"/>
    <s v="Sensible Storage WireTech Storage Systems"/>
    <n v="496.86"/>
    <n v="7"/>
    <n v="24.84"/>
  </r>
  <r>
    <x v="886"/>
    <x v="2"/>
    <x v="10"/>
    <x v="206"/>
    <x v="14"/>
    <x v="1"/>
    <x v="5"/>
    <s v="High-Back Leather Manager's Chair"/>
    <n v="389.97"/>
    <n v="3"/>
    <n v="35.1"/>
  </r>
  <r>
    <x v="887"/>
    <x v="2"/>
    <x v="11"/>
    <x v="333"/>
    <x v="28"/>
    <x v="0"/>
    <x v="0"/>
    <s v="Universal Premium White Copier/Laser Paper (20Lb. and 87 Bright)"/>
    <n v="23.92"/>
    <n v="4"/>
    <n v="11.72"/>
  </r>
  <r>
    <x v="887"/>
    <x v="2"/>
    <x v="11"/>
    <x v="264"/>
    <x v="36"/>
    <x v="1"/>
    <x v="5"/>
    <s v="Harbour Creations Steel Folding Chair"/>
    <n v="172.5"/>
    <n v="2"/>
    <n v="51.75"/>
  </r>
  <r>
    <x v="887"/>
    <x v="2"/>
    <x v="11"/>
    <x v="264"/>
    <x v="36"/>
    <x v="2"/>
    <x v="6"/>
    <s v="JBL Micro Wireless Portable Bluetooth Speaker"/>
    <n v="179.97"/>
    <n v="3"/>
    <n v="44.99"/>
  </r>
  <r>
    <x v="887"/>
    <x v="2"/>
    <x v="11"/>
    <x v="247"/>
    <x v="18"/>
    <x v="1"/>
    <x v="8"/>
    <s v="DAX Cubicle Frames - 8x10"/>
    <n v="17.309999999999999"/>
    <n v="3"/>
    <n v="5.19"/>
  </r>
  <r>
    <x v="887"/>
    <x v="2"/>
    <x v="11"/>
    <x v="156"/>
    <x v="15"/>
    <x v="0"/>
    <x v="4"/>
    <s v="Newell 343"/>
    <n v="4.7"/>
    <n v="2"/>
    <n v="0.41"/>
  </r>
  <r>
    <x v="887"/>
    <x v="2"/>
    <x v="11"/>
    <x v="319"/>
    <x v="3"/>
    <x v="1"/>
    <x v="8"/>
    <s v="Westinghouse Clip-On Gooseneck Lamps"/>
    <n v="16.739999999999998"/>
    <n v="2"/>
    <n v="4.3499999999999996"/>
  </r>
  <r>
    <x v="887"/>
    <x v="2"/>
    <x v="11"/>
    <x v="373"/>
    <x v="37"/>
    <x v="0"/>
    <x v="3"/>
    <s v="XtraLife ClearVue Slant-D Ring Binder, White, 3&quot;"/>
    <n v="88.08"/>
    <n v="6"/>
    <n v="40.520000000000003"/>
  </r>
  <r>
    <x v="887"/>
    <x v="2"/>
    <x v="11"/>
    <x v="373"/>
    <x v="37"/>
    <x v="1"/>
    <x v="5"/>
    <s v="Hon Every-Day Series Multi-Task Chairs"/>
    <n v="751.92"/>
    <n v="4"/>
    <n v="150.38"/>
  </r>
  <r>
    <x v="887"/>
    <x v="2"/>
    <x v="11"/>
    <x v="30"/>
    <x v="25"/>
    <x v="2"/>
    <x v="6"/>
    <s v="Jabra Supreme Plus Driver EditionÂ Headset"/>
    <n v="863.93"/>
    <n v="9"/>
    <n v="86.39"/>
  </r>
  <r>
    <x v="887"/>
    <x v="2"/>
    <x v="11"/>
    <x v="522"/>
    <x v="0"/>
    <x v="1"/>
    <x v="5"/>
    <s v="Situations Contoured Folding Chairs, 4/Set"/>
    <n v="248.43"/>
    <n v="5"/>
    <n v="-17.75"/>
  </r>
  <r>
    <x v="887"/>
    <x v="2"/>
    <x v="11"/>
    <x v="522"/>
    <x v="0"/>
    <x v="0"/>
    <x v="12"/>
    <s v="Acco 6 Outlet Guardian Premium Surge Suppressor"/>
    <n v="11.65"/>
    <n v="4"/>
    <n v="-30.87"/>
  </r>
  <r>
    <x v="887"/>
    <x v="2"/>
    <x v="11"/>
    <x v="522"/>
    <x v="0"/>
    <x v="1"/>
    <x v="5"/>
    <s v="Global Push Button Manager's Chair, Indigo"/>
    <n v="85.25"/>
    <n v="2"/>
    <n v="-1.22"/>
  </r>
  <r>
    <x v="887"/>
    <x v="2"/>
    <x v="11"/>
    <x v="67"/>
    <x v="32"/>
    <x v="2"/>
    <x v="6"/>
    <s v="Jensen SMPS-640 -Â speaker phone"/>
    <n v="137.94"/>
    <n v="3"/>
    <n v="35.86"/>
  </r>
  <r>
    <x v="887"/>
    <x v="2"/>
    <x v="11"/>
    <x v="67"/>
    <x v="32"/>
    <x v="1"/>
    <x v="8"/>
    <s v="Executive Impressions 14&quot;"/>
    <n v="111.15"/>
    <n v="5"/>
    <n v="48.91"/>
  </r>
  <r>
    <x v="887"/>
    <x v="2"/>
    <x v="11"/>
    <x v="67"/>
    <x v="32"/>
    <x v="0"/>
    <x v="12"/>
    <s v="Honeywell Enviracaire Portable HEPA Air Cleaner for 17' x 22' Room"/>
    <n v="901.95"/>
    <n v="3"/>
    <n v="297.64"/>
  </r>
  <r>
    <x v="887"/>
    <x v="2"/>
    <x v="11"/>
    <x v="67"/>
    <x v="32"/>
    <x v="1"/>
    <x v="13"/>
    <s v="Chromcraft Round Conference Tables"/>
    <n v="366.01"/>
    <n v="3"/>
    <n v="-47.06"/>
  </r>
  <r>
    <x v="887"/>
    <x v="2"/>
    <x v="11"/>
    <x v="104"/>
    <x v="6"/>
    <x v="0"/>
    <x v="12"/>
    <s v="Honeywell Enviracaire Portable HEPA Air Cleaner for 17' x 22' Room"/>
    <n v="2104.5500000000002"/>
    <n v="7"/>
    <n v="694.5"/>
  </r>
  <r>
    <x v="887"/>
    <x v="2"/>
    <x v="11"/>
    <x v="104"/>
    <x v="6"/>
    <x v="0"/>
    <x v="14"/>
    <s v="Acme Softgrip Scissors"/>
    <n v="40.700000000000003"/>
    <n v="5"/>
    <n v="11.8"/>
  </r>
  <r>
    <x v="887"/>
    <x v="2"/>
    <x v="11"/>
    <x v="162"/>
    <x v="3"/>
    <x v="1"/>
    <x v="8"/>
    <s v="Tenex Chairmats For Use With Carpeted Floors"/>
    <n v="31.96"/>
    <n v="2"/>
    <n v="1.6"/>
  </r>
  <r>
    <x v="887"/>
    <x v="2"/>
    <x v="11"/>
    <x v="162"/>
    <x v="3"/>
    <x v="0"/>
    <x v="0"/>
    <s v="Xerox 1886"/>
    <n v="47.9"/>
    <n v="1"/>
    <n v="22.99"/>
  </r>
  <r>
    <x v="887"/>
    <x v="2"/>
    <x v="11"/>
    <x v="162"/>
    <x v="3"/>
    <x v="0"/>
    <x v="2"/>
    <s v="Sauder Facets Collection Locker/File Cabinet, Sky Alder Finish"/>
    <n v="1112.94"/>
    <n v="3"/>
    <n v="222.59"/>
  </r>
  <r>
    <x v="887"/>
    <x v="2"/>
    <x v="11"/>
    <x v="162"/>
    <x v="3"/>
    <x v="0"/>
    <x v="10"/>
    <s v="#10- 4 1/8&quot; x 9 1/2&quot; Security-Tint Envelopes"/>
    <n v="22.92"/>
    <n v="3"/>
    <n v="11.23"/>
  </r>
  <r>
    <x v="887"/>
    <x v="2"/>
    <x v="11"/>
    <x v="470"/>
    <x v="3"/>
    <x v="0"/>
    <x v="4"/>
    <s v="Sanford Colorific Colored Pencils, 12/Box"/>
    <n v="23.04"/>
    <n v="8"/>
    <n v="6.91"/>
  </r>
  <r>
    <x v="888"/>
    <x v="2"/>
    <x v="11"/>
    <x v="575"/>
    <x v="3"/>
    <x v="0"/>
    <x v="0"/>
    <s v="Xerox 192"/>
    <n v="25.92"/>
    <n v="4"/>
    <n v="12.44"/>
  </r>
  <r>
    <x v="888"/>
    <x v="2"/>
    <x v="11"/>
    <x v="575"/>
    <x v="3"/>
    <x v="0"/>
    <x v="0"/>
    <s v="HP Office Recycled Paper (20Lb. and 87 Bright)"/>
    <n v="40.46"/>
    <n v="7"/>
    <n v="19.829999999999998"/>
  </r>
  <r>
    <x v="888"/>
    <x v="2"/>
    <x v="11"/>
    <x v="575"/>
    <x v="3"/>
    <x v="0"/>
    <x v="2"/>
    <s v="X-Rack File for Hanging Folders"/>
    <n v="33.869999999999997"/>
    <n v="3"/>
    <n v="8.81"/>
  </r>
  <r>
    <x v="888"/>
    <x v="2"/>
    <x v="11"/>
    <x v="435"/>
    <x v="3"/>
    <x v="0"/>
    <x v="3"/>
    <s v="GBC VeloBind Cover Sets"/>
    <n v="24.7"/>
    <n v="2"/>
    <n v="9.26"/>
  </r>
  <r>
    <x v="888"/>
    <x v="2"/>
    <x v="11"/>
    <x v="435"/>
    <x v="3"/>
    <x v="0"/>
    <x v="12"/>
    <s v="Holmes Cool Mist Humidifier for the Whole House with 8-Gallon Output per Day, Extended Life Filter"/>
    <n v="59.7"/>
    <n v="3"/>
    <n v="26.87"/>
  </r>
  <r>
    <x v="888"/>
    <x v="2"/>
    <x v="11"/>
    <x v="435"/>
    <x v="3"/>
    <x v="1"/>
    <x v="8"/>
    <s v="Eldon Regeneration Recycled Desk Accessories, Black"/>
    <n v="14.52"/>
    <n v="3"/>
    <n v="5.66"/>
  </r>
  <r>
    <x v="888"/>
    <x v="2"/>
    <x v="11"/>
    <x v="435"/>
    <x v="3"/>
    <x v="0"/>
    <x v="3"/>
    <s v="Satellite Sectional Post Binders"/>
    <n v="104.18"/>
    <n v="3"/>
    <n v="33.86"/>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64"/>
    <x v="26"/>
    <x v="2"/>
    <x v="9"/>
    <s v="WD My Passport Ultra 1TB Portable External Hard Drive"/>
    <n v="165.6"/>
    <n v="3"/>
    <n v="-6.21"/>
  </r>
  <r>
    <x v="888"/>
    <x v="2"/>
    <x v="11"/>
    <x v="203"/>
    <x v="30"/>
    <x v="0"/>
    <x v="3"/>
    <s v="GBC White Gloss Covers, Plain Front"/>
    <n v="115.84"/>
    <n v="8"/>
    <n v="54.44"/>
  </r>
  <r>
    <x v="888"/>
    <x v="2"/>
    <x v="11"/>
    <x v="168"/>
    <x v="0"/>
    <x v="1"/>
    <x v="11"/>
    <s v="Sauder Camden County Collection Library"/>
    <n v="781.86"/>
    <n v="10"/>
    <n v="-137.97999999999999"/>
  </r>
  <r>
    <x v="888"/>
    <x v="2"/>
    <x v="11"/>
    <x v="168"/>
    <x v="0"/>
    <x v="0"/>
    <x v="0"/>
    <s v="Xerox 1962"/>
    <n v="30.82"/>
    <n v="9"/>
    <n v="9.6300000000000008"/>
  </r>
  <r>
    <x v="889"/>
    <x v="2"/>
    <x v="11"/>
    <x v="709"/>
    <x v="20"/>
    <x v="0"/>
    <x v="0"/>
    <s v="Xerox 1964"/>
    <n v="182.72"/>
    <n v="8"/>
    <n v="84.05"/>
  </r>
  <r>
    <x v="889"/>
    <x v="2"/>
    <x v="11"/>
    <x v="709"/>
    <x v="20"/>
    <x v="1"/>
    <x v="13"/>
    <s v="Bevis Traditional Conference Table Top, Plinth Base"/>
    <n v="400.03"/>
    <n v="2"/>
    <n v="-153.35"/>
  </r>
  <r>
    <x v="889"/>
    <x v="2"/>
    <x v="11"/>
    <x v="709"/>
    <x v="20"/>
    <x v="0"/>
    <x v="2"/>
    <s v="Personal Folder Holder, Ebony"/>
    <n v="33.630000000000003"/>
    <n v="3"/>
    <n v="10.09"/>
  </r>
  <r>
    <x v="889"/>
    <x v="2"/>
    <x v="11"/>
    <x v="709"/>
    <x v="20"/>
    <x v="1"/>
    <x v="5"/>
    <s v="Global Leather Highback Executive Chair with Pneumatic Height Adjustment, Black"/>
    <n v="542.65"/>
    <n v="3"/>
    <n v="102.5"/>
  </r>
  <r>
    <x v="889"/>
    <x v="2"/>
    <x v="11"/>
    <x v="709"/>
    <x v="20"/>
    <x v="0"/>
    <x v="1"/>
    <s v="Avery 520"/>
    <n v="6.3"/>
    <n v="2"/>
    <n v="3.02"/>
  </r>
  <r>
    <x v="889"/>
    <x v="2"/>
    <x v="11"/>
    <x v="740"/>
    <x v="2"/>
    <x v="0"/>
    <x v="12"/>
    <s v="Honeywell Enviracaire Portable HEPA Air Cleaner for up to 10 x 16 Room"/>
    <n v="394.82"/>
    <n v="4"/>
    <n v="93.77"/>
  </r>
  <r>
    <x v="889"/>
    <x v="2"/>
    <x v="11"/>
    <x v="740"/>
    <x v="2"/>
    <x v="0"/>
    <x v="3"/>
    <s v="GBC Clear Cover, 8-1/2 x 11, unpunched, 25 covers per pack"/>
    <n v="18.190000000000001"/>
    <n v="4"/>
    <n v="-14.55"/>
  </r>
  <r>
    <x v="889"/>
    <x v="2"/>
    <x v="11"/>
    <x v="685"/>
    <x v="3"/>
    <x v="2"/>
    <x v="9"/>
    <s v="LogitechÂ Z-906 Speaker sys - home theater - 5.1-CH"/>
    <n v="1649.95"/>
    <n v="5"/>
    <n v="659.98"/>
  </r>
  <r>
    <x v="889"/>
    <x v="2"/>
    <x v="11"/>
    <x v="685"/>
    <x v="3"/>
    <x v="1"/>
    <x v="8"/>
    <s v="3M Polarizing Light Filter Sleeves"/>
    <n v="111.9"/>
    <n v="6"/>
    <n v="51.47"/>
  </r>
  <r>
    <x v="889"/>
    <x v="2"/>
    <x v="11"/>
    <x v="13"/>
    <x v="18"/>
    <x v="1"/>
    <x v="13"/>
    <s v="Hon 5100 Series Wood Tables"/>
    <n v="581.96"/>
    <n v="2"/>
    <n v="104.75"/>
  </r>
  <r>
    <x v="889"/>
    <x v="2"/>
    <x v="11"/>
    <x v="13"/>
    <x v="18"/>
    <x v="1"/>
    <x v="5"/>
    <s v="Global Stack Chair with Arms, Black"/>
    <n v="29.98"/>
    <n v="1"/>
    <n v="8.09"/>
  </r>
  <r>
    <x v="889"/>
    <x v="2"/>
    <x v="11"/>
    <x v="95"/>
    <x v="3"/>
    <x v="0"/>
    <x v="2"/>
    <s v="Fellowes Staxonsteel Drawer Files"/>
    <n v="772.68"/>
    <n v="4"/>
    <n v="108.18"/>
  </r>
  <r>
    <x v="889"/>
    <x v="2"/>
    <x v="11"/>
    <x v="310"/>
    <x v="3"/>
    <x v="1"/>
    <x v="13"/>
    <s v="Hon 4060 Series Tables"/>
    <n v="268.7"/>
    <n v="3"/>
    <n v="6.72"/>
  </r>
  <r>
    <x v="889"/>
    <x v="2"/>
    <x v="11"/>
    <x v="310"/>
    <x v="3"/>
    <x v="0"/>
    <x v="4"/>
    <s v="Rogers Handheld Barrel Pencil Sharpener"/>
    <n v="21.92"/>
    <n v="8"/>
    <n v="5.92"/>
  </r>
  <r>
    <x v="889"/>
    <x v="2"/>
    <x v="11"/>
    <x v="310"/>
    <x v="3"/>
    <x v="0"/>
    <x v="2"/>
    <s v="Acco Perma 4000 Stacking Storage Drawers"/>
    <n v="48.72"/>
    <n v="3"/>
    <n v="7.31"/>
  </r>
  <r>
    <x v="889"/>
    <x v="2"/>
    <x v="11"/>
    <x v="310"/>
    <x v="3"/>
    <x v="1"/>
    <x v="11"/>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272"/>
    <x v="20"/>
    <x v="0"/>
    <x v="3"/>
    <s v="GBC Instant Report Kit"/>
    <n v="15.53"/>
    <n v="3"/>
    <n v="5.82"/>
  </r>
  <r>
    <x v="890"/>
    <x v="2"/>
    <x v="11"/>
    <x v="388"/>
    <x v="3"/>
    <x v="0"/>
    <x v="0"/>
    <s v="Xerox 1915"/>
    <n v="104.85"/>
    <n v="1"/>
    <n v="50.33"/>
  </r>
  <r>
    <x v="891"/>
    <x v="2"/>
    <x v="11"/>
    <x v="576"/>
    <x v="22"/>
    <x v="0"/>
    <x v="3"/>
    <s v="Fellowes PB200 Plastic Comb Binding Machine"/>
    <n v="407.98"/>
    <n v="3"/>
    <n v="132.59"/>
  </r>
  <r>
    <x v="891"/>
    <x v="2"/>
    <x v="11"/>
    <x v="780"/>
    <x v="21"/>
    <x v="2"/>
    <x v="6"/>
    <s v="Plantronics CordlessÂ Phone HeadsetÂ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229"/>
    <x v="5"/>
    <x v="1"/>
    <x v="8"/>
    <s v="Howard Miller 16&quot; Diameter Gallery Wall Clock"/>
    <n v="191.82"/>
    <n v="3"/>
    <n v="74.81"/>
  </r>
  <r>
    <x v="891"/>
    <x v="2"/>
    <x v="11"/>
    <x v="229"/>
    <x v="20"/>
    <x v="0"/>
    <x v="2"/>
    <s v="Dual Level, Single-Width Filing Carts"/>
    <n v="465.18"/>
    <n v="3"/>
    <n v="120.95"/>
  </r>
  <r>
    <x v="891"/>
    <x v="2"/>
    <x v="11"/>
    <x v="166"/>
    <x v="32"/>
    <x v="1"/>
    <x v="11"/>
    <s v="O'Sullivan 5-Shelf Heavy-Duty Bookcases"/>
    <n v="81.94"/>
    <n v="1"/>
    <n v="20.49"/>
  </r>
  <r>
    <x v="891"/>
    <x v="2"/>
    <x v="11"/>
    <x v="529"/>
    <x v="44"/>
    <x v="0"/>
    <x v="4"/>
    <s v="BIC Brite Liner Grip Highlighters, Assorted, 5/Pack"/>
    <n v="33.92"/>
    <n v="8"/>
    <n v="13.23"/>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211"/>
    <x v="1"/>
    <x v="0"/>
    <x v="1"/>
    <s v="Avery 483"/>
    <n v="11.95"/>
    <n v="3"/>
    <n v="3.88"/>
  </r>
  <r>
    <x v="891"/>
    <x v="2"/>
    <x v="11"/>
    <x v="109"/>
    <x v="1"/>
    <x v="0"/>
    <x v="4"/>
    <s v="Newell 311"/>
    <n v="3.54"/>
    <n v="2"/>
    <n v="0.31"/>
  </r>
  <r>
    <x v="891"/>
    <x v="2"/>
    <x v="11"/>
    <x v="736"/>
    <x v="7"/>
    <x v="1"/>
    <x v="8"/>
    <s v="Electrix 20W Halogen Replacement Bulb for Zoom-In Desk Lamp"/>
    <n v="13.4"/>
    <n v="1"/>
    <n v="6.43"/>
  </r>
  <r>
    <x v="891"/>
    <x v="2"/>
    <x v="11"/>
    <x v="736"/>
    <x v="7"/>
    <x v="0"/>
    <x v="0"/>
    <s v="Easy-staple paper"/>
    <n v="4.9800000000000004"/>
    <n v="1"/>
    <n v="2.34"/>
  </r>
  <r>
    <x v="891"/>
    <x v="2"/>
    <x v="11"/>
    <x v="736"/>
    <x v="7"/>
    <x v="0"/>
    <x v="10"/>
    <s v="#10 White Business Envelopes,4 1/8 x 9 1/2"/>
    <n v="109.69"/>
    <n v="7"/>
    <n v="51.55"/>
  </r>
  <r>
    <x v="892"/>
    <x v="2"/>
    <x v="11"/>
    <x v="480"/>
    <x v="3"/>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0"/>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64"/>
    <x v="3"/>
    <x v="2"/>
    <x v="6"/>
    <s v="Avaya 5410 Digital phone"/>
    <n v="271.95999999999998"/>
    <n v="5"/>
    <n v="27.2"/>
  </r>
  <r>
    <x v="892"/>
    <x v="2"/>
    <x v="11"/>
    <x v="64"/>
    <x v="3"/>
    <x v="0"/>
    <x v="4"/>
    <s v="Blackstonian Pencils"/>
    <n v="18.690000000000001"/>
    <n v="7"/>
    <n v="5.23"/>
  </r>
  <r>
    <x v="892"/>
    <x v="2"/>
    <x v="11"/>
    <x v="64"/>
    <x v="3"/>
    <x v="0"/>
    <x v="0"/>
    <s v="Xerox 1977"/>
    <n v="13.36"/>
    <n v="2"/>
    <n v="6.41"/>
  </r>
  <r>
    <x v="892"/>
    <x v="2"/>
    <x v="11"/>
    <x v="64"/>
    <x v="3"/>
    <x v="2"/>
    <x v="6"/>
    <s v="Cisco SPA301"/>
    <n v="249.58"/>
    <n v="2"/>
    <n v="31.2"/>
  </r>
  <r>
    <x v="892"/>
    <x v="2"/>
    <x v="11"/>
    <x v="64"/>
    <x v="3"/>
    <x v="0"/>
    <x v="7"/>
    <s v="Alliance Big Bands Rubber Bands, 12/Pack"/>
    <n v="13.86"/>
    <n v="7"/>
    <n v="0"/>
  </r>
  <r>
    <x v="892"/>
    <x v="2"/>
    <x v="11"/>
    <x v="64"/>
    <x v="3"/>
    <x v="0"/>
    <x v="3"/>
    <s v="Avery Durable Slant Ring Binders With Label Holder"/>
    <n v="13.38"/>
    <n v="4"/>
    <n v="4.68"/>
  </r>
  <r>
    <x v="892"/>
    <x v="2"/>
    <x v="11"/>
    <x v="64"/>
    <x v="3"/>
    <x v="0"/>
    <x v="3"/>
    <s v="Ibico Recycled Linen-Style Covers"/>
    <n v="437.47"/>
    <n v="14"/>
    <n v="153.12"/>
  </r>
  <r>
    <x v="893"/>
    <x v="2"/>
    <x v="11"/>
    <x v="702"/>
    <x v="0"/>
    <x v="2"/>
    <x v="6"/>
    <s v="GE 30524EE4"/>
    <n v="1097.54"/>
    <n v="7"/>
    <n v="123.47"/>
  </r>
  <r>
    <x v="893"/>
    <x v="2"/>
    <x v="11"/>
    <x v="702"/>
    <x v="0"/>
    <x v="1"/>
    <x v="8"/>
    <s v="Electrix Architect's Clamp-On Swing Arm Lamp, Black"/>
    <n v="190.92"/>
    <n v="5"/>
    <n v="-147.96"/>
  </r>
  <r>
    <x v="893"/>
    <x v="2"/>
    <x v="11"/>
    <x v="87"/>
    <x v="28"/>
    <x v="2"/>
    <x v="6"/>
    <s v="Motorola HK250 Universal Bluetooth Headset"/>
    <n v="114.95"/>
    <n v="5"/>
    <n v="2.2999999999999998"/>
  </r>
  <r>
    <x v="893"/>
    <x v="2"/>
    <x v="11"/>
    <x v="425"/>
    <x v="10"/>
    <x v="0"/>
    <x v="3"/>
    <s v="Universal Recycled Hanging Pressboard Report Binders, Letter Size"/>
    <n v="12.96"/>
    <n v="7"/>
    <n v="-9.5"/>
  </r>
  <r>
    <x v="893"/>
    <x v="2"/>
    <x v="11"/>
    <x v="386"/>
    <x v="3"/>
    <x v="0"/>
    <x v="4"/>
    <s v="Newell 341"/>
    <n v="8.56"/>
    <n v="2"/>
    <n v="2.48"/>
  </r>
  <r>
    <x v="893"/>
    <x v="2"/>
    <x v="11"/>
    <x v="386"/>
    <x v="3"/>
    <x v="0"/>
    <x v="0"/>
    <s v="Xerox 204"/>
    <n v="45.36"/>
    <n v="7"/>
    <n v="21.77"/>
  </r>
  <r>
    <x v="893"/>
    <x v="2"/>
    <x v="11"/>
    <x v="386"/>
    <x v="3"/>
    <x v="1"/>
    <x v="13"/>
    <s v="Hon 94000 Series Round Tables"/>
    <n v="1421.66"/>
    <n v="6"/>
    <n v="-195.48"/>
  </r>
  <r>
    <x v="893"/>
    <x v="2"/>
    <x v="11"/>
    <x v="440"/>
    <x v="3"/>
    <x v="0"/>
    <x v="2"/>
    <s v="SimpliFile Personal File, Black Granite, 15w x 6-15/16d x 11-1/4h"/>
    <n v="34.049999999999997"/>
    <n v="3"/>
    <n v="9.5299999999999994"/>
  </r>
  <r>
    <x v="893"/>
    <x v="2"/>
    <x v="11"/>
    <x v="440"/>
    <x v="3"/>
    <x v="0"/>
    <x v="2"/>
    <s v="Fellowes High-Stak Drawer Files"/>
    <n v="352.38"/>
    <n v="2"/>
    <n v="81.05"/>
  </r>
  <r>
    <x v="893"/>
    <x v="2"/>
    <x v="11"/>
    <x v="352"/>
    <x v="25"/>
    <x v="2"/>
    <x v="6"/>
    <s v="Cisco SPA301"/>
    <n v="249.58"/>
    <n v="2"/>
    <n v="31.2"/>
  </r>
  <r>
    <x v="893"/>
    <x v="2"/>
    <x v="11"/>
    <x v="352"/>
    <x v="25"/>
    <x v="2"/>
    <x v="9"/>
    <s v="Maxell 4.7GB DVD-R"/>
    <n v="68.11"/>
    <n v="3"/>
    <n v="17.88"/>
  </r>
  <r>
    <x v="893"/>
    <x v="2"/>
    <x v="11"/>
    <x v="352"/>
    <x v="25"/>
    <x v="2"/>
    <x v="9"/>
    <s v="ImationÂ 30456 USBÂ Flash DriveÂ 8GB"/>
    <n v="16.559999999999999"/>
    <n v="3"/>
    <n v="-2.48"/>
  </r>
  <r>
    <x v="893"/>
    <x v="2"/>
    <x v="11"/>
    <x v="640"/>
    <x v="10"/>
    <x v="0"/>
    <x v="0"/>
    <s v="Ampad Gold Fibre Wirebound Steno Books, 6&quot; x 9&quot;, Gregg Ruled"/>
    <n v="10.58"/>
    <n v="3"/>
    <n v="3.44"/>
  </r>
  <r>
    <x v="893"/>
    <x v="2"/>
    <x v="11"/>
    <x v="316"/>
    <x v="21"/>
    <x v="1"/>
    <x v="11"/>
    <s v="Bush Westfield Collection Bookcases, Dark Cherry Finish"/>
    <n v="405.86"/>
    <n v="7"/>
    <n v="32.47"/>
  </r>
  <r>
    <x v="893"/>
    <x v="2"/>
    <x v="11"/>
    <x v="316"/>
    <x v="21"/>
    <x v="1"/>
    <x v="5"/>
    <s v="Hon GuestStacker Chair"/>
    <n v="680.01"/>
    <n v="3"/>
    <n v="176.8"/>
  </r>
  <r>
    <x v="894"/>
    <x v="2"/>
    <x v="11"/>
    <x v="127"/>
    <x v="40"/>
    <x v="0"/>
    <x v="4"/>
    <s v="Newell 318"/>
    <n v="19.46"/>
    <n v="7"/>
    <n v="5.0599999999999996"/>
  </r>
  <r>
    <x v="894"/>
    <x v="2"/>
    <x v="11"/>
    <x v="127"/>
    <x v="40"/>
    <x v="0"/>
    <x v="12"/>
    <s v="Acco Six-Outlet Power Strip, 4' Cord Length"/>
    <n v="60.34"/>
    <n v="7"/>
    <n v="15.69"/>
  </r>
  <r>
    <x v="894"/>
    <x v="2"/>
    <x v="11"/>
    <x v="667"/>
    <x v="32"/>
    <x v="0"/>
    <x v="1"/>
    <s v="Avery 517"/>
    <n v="3.69"/>
    <n v="1"/>
    <n v="1.73"/>
  </r>
  <r>
    <x v="894"/>
    <x v="2"/>
    <x v="11"/>
    <x v="667"/>
    <x v="32"/>
    <x v="0"/>
    <x v="1"/>
    <s v="Avery 477"/>
    <n v="122.12"/>
    <n v="4"/>
    <n v="56.18"/>
  </r>
  <r>
    <x v="894"/>
    <x v="2"/>
    <x v="11"/>
    <x v="169"/>
    <x v="0"/>
    <x v="0"/>
    <x v="0"/>
    <s v="Things To Do Today Pad"/>
    <n v="9.39"/>
    <n v="2"/>
    <n v="3.29"/>
  </r>
  <r>
    <x v="894"/>
    <x v="2"/>
    <x v="11"/>
    <x v="169"/>
    <x v="0"/>
    <x v="0"/>
    <x v="4"/>
    <s v="Hunt BOSTON Vista Battery-Operated Pencil Sharpener, Black"/>
    <n v="9.33"/>
    <n v="1"/>
    <n v="0.82"/>
  </r>
  <r>
    <x v="894"/>
    <x v="2"/>
    <x v="11"/>
    <x v="105"/>
    <x v="15"/>
    <x v="1"/>
    <x v="13"/>
    <s v="Hon 61000 Series Interactive Training Tables"/>
    <n v="79.97"/>
    <n v="3"/>
    <n v="-29.32"/>
  </r>
  <r>
    <x v="894"/>
    <x v="2"/>
    <x v="11"/>
    <x v="105"/>
    <x v="15"/>
    <x v="0"/>
    <x v="3"/>
    <s v="Acco Pressboard Covers with Storage Hooks, 14 7/8&quot; x 11&quot;, Light Blue"/>
    <n v="2.95"/>
    <n v="2"/>
    <n v="-2.06"/>
  </r>
  <r>
    <x v="894"/>
    <x v="2"/>
    <x v="11"/>
    <x v="564"/>
    <x v="14"/>
    <x v="2"/>
    <x v="6"/>
    <s v="LF Elite 3D Dazzle Designer Hard Case Cover, Lf Stylus Pen and Wiper For Apple Iphone 5c Mini Lite"/>
    <n v="10.9"/>
    <n v="1"/>
    <n v="3.05"/>
  </r>
  <r>
    <x v="894"/>
    <x v="2"/>
    <x v="11"/>
    <x v="564"/>
    <x v="14"/>
    <x v="2"/>
    <x v="9"/>
    <s v="Logitech Trackman Marble Mouse"/>
    <n v="59.98"/>
    <n v="2"/>
    <n v="25.19"/>
  </r>
  <r>
    <x v="894"/>
    <x v="2"/>
    <x v="11"/>
    <x v="564"/>
    <x v="14"/>
    <x v="0"/>
    <x v="12"/>
    <s v="Holmes Replacement Filter for HEPA Air Cleaner, Very Large Room, HEPA Filter"/>
    <n v="61.93"/>
    <n v="1"/>
    <n v="23.4"/>
  </r>
  <r>
    <x v="894"/>
    <x v="2"/>
    <x v="11"/>
    <x v="185"/>
    <x v="15"/>
    <x v="2"/>
    <x v="6"/>
    <s v="ARKON Windshield Dashboard Air Vent Car Mount Holder"/>
    <n v="40.68"/>
    <n v="3"/>
    <n v="-9.15"/>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3"/>
    <x v="0"/>
    <x v="3"/>
    <s v="Wilson Jones Elliptical Ring 3 1/2&quot; Capacity Binders, 800 sheets"/>
    <n v="273.92"/>
    <n v="8"/>
    <n v="99.3"/>
  </r>
  <r>
    <x v="894"/>
    <x v="2"/>
    <x v="11"/>
    <x v="181"/>
    <x v="6"/>
    <x v="1"/>
    <x v="13"/>
    <s v="Iceberg OfficeWorks 42&quot; Round Tables"/>
    <n v="1056.8599999999999"/>
    <n v="7"/>
    <n v="158.53"/>
  </r>
  <r>
    <x v="895"/>
    <x v="2"/>
    <x v="11"/>
    <x v="564"/>
    <x v="3"/>
    <x v="1"/>
    <x v="5"/>
    <s v="Global Leather Highback Executive Chair with Pneumatic Height Adjustment, Black"/>
    <n v="321.57"/>
    <n v="2"/>
    <n v="28.14"/>
  </r>
  <r>
    <x v="895"/>
    <x v="2"/>
    <x v="11"/>
    <x v="16"/>
    <x v="20"/>
    <x v="0"/>
    <x v="2"/>
    <s v="Fellowes Personal Hanging Folder Files, Navy"/>
    <n v="80.58"/>
    <n v="6"/>
    <n v="22.56"/>
  </r>
  <r>
    <x v="895"/>
    <x v="2"/>
    <x v="11"/>
    <x v="16"/>
    <x v="20"/>
    <x v="0"/>
    <x v="10"/>
    <s v="Tyvek Side-Opening Peel &amp; Seel Expanding Envelopes"/>
    <n v="361.92"/>
    <n v="4"/>
    <n v="162.86000000000001"/>
  </r>
  <r>
    <x v="895"/>
    <x v="2"/>
    <x v="11"/>
    <x v="358"/>
    <x v="22"/>
    <x v="0"/>
    <x v="3"/>
    <s v="GBC DocuBind P50 Personal Binding Machine"/>
    <n v="153.55000000000001"/>
    <n v="3"/>
    <n v="51.82"/>
  </r>
  <r>
    <x v="895"/>
    <x v="2"/>
    <x v="11"/>
    <x v="358"/>
    <x v="22"/>
    <x v="0"/>
    <x v="12"/>
    <s v="Holmes HEPA Air Purifier"/>
    <n v="65.34"/>
    <n v="3"/>
    <n v="22.87"/>
  </r>
  <r>
    <x v="895"/>
    <x v="2"/>
    <x v="11"/>
    <x v="358"/>
    <x v="22"/>
    <x v="0"/>
    <x v="0"/>
    <s v="Xerox 1988"/>
    <n v="123.92"/>
    <n v="4"/>
    <n v="55.76"/>
  </r>
  <r>
    <x v="895"/>
    <x v="2"/>
    <x v="11"/>
    <x v="358"/>
    <x v="22"/>
    <x v="0"/>
    <x v="12"/>
    <s v="Harmony HEPA Quiet Air Purifiers"/>
    <n v="35.1"/>
    <n v="3"/>
    <n v="12.29"/>
  </r>
  <r>
    <x v="895"/>
    <x v="2"/>
    <x v="11"/>
    <x v="358"/>
    <x v="22"/>
    <x v="2"/>
    <x v="9"/>
    <s v="Kingston Digital DataTraveler 16GB USB 2.0"/>
    <n v="44.75"/>
    <n v="5"/>
    <n v="8.5"/>
  </r>
  <r>
    <x v="895"/>
    <x v="2"/>
    <x v="11"/>
    <x v="294"/>
    <x v="18"/>
    <x v="1"/>
    <x v="5"/>
    <s v="Global Commerce Series High-Back Swivel/Tilt Chairs"/>
    <n v="1424.9"/>
    <n v="5"/>
    <n v="356.23"/>
  </r>
  <r>
    <x v="895"/>
    <x v="2"/>
    <x v="11"/>
    <x v="694"/>
    <x v="3"/>
    <x v="0"/>
    <x v="0"/>
    <s v="Wirebound Message Books, Four 2 3/4 x 5 White Forms per Page"/>
    <n v="80.28"/>
    <n v="12"/>
    <n v="36.9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620"/>
    <x v="20"/>
    <x v="0"/>
    <x v="0"/>
    <s v="Adams Phone Message Book, Professional, 400 Message Capacity, 5 3/6Â” x 11Â”"/>
    <n v="62.82"/>
    <n v="9"/>
    <n v="29.53"/>
  </r>
  <r>
    <x v="895"/>
    <x v="2"/>
    <x v="11"/>
    <x v="421"/>
    <x v="20"/>
    <x v="0"/>
    <x v="0"/>
    <s v="Xerox 221"/>
    <n v="6.48"/>
    <n v="1"/>
    <n v="3.11"/>
  </r>
  <r>
    <x v="896"/>
    <x v="2"/>
    <x v="11"/>
    <x v="362"/>
    <x v="20"/>
    <x v="0"/>
    <x v="7"/>
    <s v="Advantus Push Pins"/>
    <n v="15.26"/>
    <n v="7"/>
    <n v="6.26"/>
  </r>
  <r>
    <x v="896"/>
    <x v="2"/>
    <x v="11"/>
    <x v="362"/>
    <x v="20"/>
    <x v="2"/>
    <x v="6"/>
    <s v="AT&amp;T CL83451 4-Handset Telephone"/>
    <n v="1029.95"/>
    <n v="5"/>
    <n v="298.69"/>
  </r>
  <r>
    <x v="896"/>
    <x v="2"/>
    <x v="11"/>
    <x v="667"/>
    <x v="26"/>
    <x v="0"/>
    <x v="2"/>
    <s v="Tennsco Regal Shelving Units"/>
    <n v="243.38"/>
    <n v="3"/>
    <n v="-51.72"/>
  </r>
  <r>
    <x v="896"/>
    <x v="2"/>
    <x v="11"/>
    <x v="667"/>
    <x v="26"/>
    <x v="2"/>
    <x v="9"/>
    <s v="ImationÂ 32GB Pocket Pro USB 3.0Â Flash DriveÂ - 32 GB - Black - 1 P ..."/>
    <n v="119.8"/>
    <n v="5"/>
    <n v="29.95"/>
  </r>
  <r>
    <x v="896"/>
    <x v="2"/>
    <x v="11"/>
    <x v="667"/>
    <x v="26"/>
    <x v="2"/>
    <x v="6"/>
    <s v="Jabra SPEAK 410"/>
    <n v="300.77"/>
    <n v="4"/>
    <n v="30.08"/>
  </r>
  <r>
    <x v="896"/>
    <x v="2"/>
    <x v="11"/>
    <x v="278"/>
    <x v="22"/>
    <x v="1"/>
    <x v="8"/>
    <s v="3M Hangers With Command Adhesive"/>
    <n v="14.8"/>
    <n v="4"/>
    <n v="6.07"/>
  </r>
  <r>
    <x v="896"/>
    <x v="2"/>
    <x v="11"/>
    <x v="278"/>
    <x v="22"/>
    <x v="2"/>
    <x v="6"/>
    <s v="AT&amp;T TR1909W"/>
    <n v="302.38"/>
    <n v="3"/>
    <n v="22.68"/>
  </r>
  <r>
    <x v="896"/>
    <x v="2"/>
    <x v="11"/>
    <x v="278"/>
    <x v="22"/>
    <x v="2"/>
    <x v="9"/>
    <s v="First Data FD10 PIN Pad"/>
    <n v="316"/>
    <n v="4"/>
    <n v="31.6"/>
  </r>
  <r>
    <x v="896"/>
    <x v="2"/>
    <x v="11"/>
    <x v="336"/>
    <x v="16"/>
    <x v="0"/>
    <x v="2"/>
    <s v="Steel Personal Filing/Posting Tote"/>
    <n v="85.22"/>
    <n v="3"/>
    <n v="7.46"/>
  </r>
  <r>
    <x v="896"/>
    <x v="2"/>
    <x v="11"/>
    <x v="273"/>
    <x v="15"/>
    <x v="0"/>
    <x v="4"/>
    <s v="Prang Drawing Pencil Set"/>
    <n v="6.67"/>
    <n v="3"/>
    <n v="1.67"/>
  </r>
  <r>
    <x v="896"/>
    <x v="2"/>
    <x v="11"/>
    <x v="270"/>
    <x v="10"/>
    <x v="0"/>
    <x v="2"/>
    <s v="Acco Perma 4000 Stacking Storage Drawers"/>
    <n v="64.959999999999994"/>
    <n v="5"/>
    <n v="-4.0599999999999996"/>
  </r>
  <r>
    <x v="896"/>
    <x v="2"/>
    <x v="11"/>
    <x v="270"/>
    <x v="10"/>
    <x v="0"/>
    <x v="14"/>
    <s v="Elite 5&quot; Scissors"/>
    <n v="13.52"/>
    <n v="2"/>
    <n v="1.69"/>
  </r>
  <r>
    <x v="896"/>
    <x v="2"/>
    <x v="11"/>
    <x v="270"/>
    <x v="10"/>
    <x v="1"/>
    <x v="5"/>
    <s v="Office Star - Contemporary Task Swivel chair with Loop Arms, Charcoal"/>
    <n v="458.43"/>
    <n v="5"/>
    <n v="-137.53"/>
  </r>
  <r>
    <x v="896"/>
    <x v="2"/>
    <x v="11"/>
    <x v="270"/>
    <x v="10"/>
    <x v="0"/>
    <x v="12"/>
    <s v="Belkin 325VA UPS Surge Protector, 6'"/>
    <n v="387.14"/>
    <n v="4"/>
    <n v="24.2"/>
  </r>
  <r>
    <x v="896"/>
    <x v="2"/>
    <x v="11"/>
    <x v="270"/>
    <x v="10"/>
    <x v="1"/>
    <x v="13"/>
    <s v="Lesro Round Back Collection Coffee Table, End Table"/>
    <n v="328.59"/>
    <n v="3"/>
    <n v="-147.87"/>
  </r>
  <r>
    <x v="896"/>
    <x v="2"/>
    <x v="11"/>
    <x v="35"/>
    <x v="11"/>
    <x v="1"/>
    <x v="5"/>
    <s v="Global Fabric Manager's Chair, Dark Gray"/>
    <n v="403.92"/>
    <n v="5"/>
    <n v="25.25"/>
  </r>
  <r>
    <x v="896"/>
    <x v="2"/>
    <x v="11"/>
    <x v="494"/>
    <x v="3"/>
    <x v="0"/>
    <x v="3"/>
    <s v="Ibico Laser Imprintable Binding System Covers"/>
    <n v="209.6"/>
    <n v="5"/>
    <n v="68.12"/>
  </r>
  <r>
    <x v="896"/>
    <x v="2"/>
    <x v="11"/>
    <x v="494"/>
    <x v="3"/>
    <x v="0"/>
    <x v="4"/>
    <s v="Boston 16765 Mini Stand Up Battery Pencil Sharpener"/>
    <n v="23.32"/>
    <n v="2"/>
    <n v="6.06"/>
  </r>
  <r>
    <x v="896"/>
    <x v="2"/>
    <x v="11"/>
    <x v="494"/>
    <x v="3"/>
    <x v="0"/>
    <x v="0"/>
    <s v="IBM Multi-Purpose Copy Paper, 8 1/2 x 11&quot;, Case"/>
    <n v="30.98"/>
    <n v="1"/>
    <n v="13.94"/>
  </r>
  <r>
    <x v="896"/>
    <x v="2"/>
    <x v="11"/>
    <x v="494"/>
    <x v="3"/>
    <x v="2"/>
    <x v="9"/>
    <s v="Microsoft Natural Ergonomic Keyboard 4000"/>
    <n v="119.96"/>
    <n v="4"/>
    <n v="25.19"/>
  </r>
  <r>
    <x v="896"/>
    <x v="2"/>
    <x v="11"/>
    <x v="494"/>
    <x v="3"/>
    <x v="1"/>
    <x v="5"/>
    <s v="Global Wood Trimmed Manager's Task Chair, Khaki"/>
    <n v="363.92"/>
    <n v="5"/>
    <n v="-31.84"/>
  </r>
  <r>
    <x v="896"/>
    <x v="2"/>
    <x v="11"/>
    <x v="494"/>
    <x v="3"/>
    <x v="0"/>
    <x v="3"/>
    <s v="Recycled Easel Ring Binders"/>
    <n v="35.81"/>
    <n v="3"/>
    <n v="11.19"/>
  </r>
  <r>
    <x v="896"/>
    <x v="2"/>
    <x v="11"/>
    <x v="494"/>
    <x v="3"/>
    <x v="0"/>
    <x v="3"/>
    <s v="GBC Recycled VeloBinder Covers"/>
    <n v="122.69"/>
    <n v="9"/>
    <n v="39.869999999999997"/>
  </r>
  <r>
    <x v="896"/>
    <x v="2"/>
    <x v="11"/>
    <x v="494"/>
    <x v="3"/>
    <x v="1"/>
    <x v="13"/>
    <s v="Hon Non-Folding Utility Tables"/>
    <n v="892.14"/>
    <n v="7"/>
    <n v="111.52"/>
  </r>
  <r>
    <x v="896"/>
    <x v="2"/>
    <x v="11"/>
    <x v="494"/>
    <x v="3"/>
    <x v="0"/>
    <x v="2"/>
    <s v="Rogers Profile Extra Capacity Storage Tub"/>
    <n v="50.22"/>
    <n v="3"/>
    <n v="2.0099999999999998"/>
  </r>
  <r>
    <x v="896"/>
    <x v="2"/>
    <x v="11"/>
    <x v="494"/>
    <x v="3"/>
    <x v="0"/>
    <x v="12"/>
    <s v="Fellowes 8 Outlet Superior Workstation Surge Protector"/>
    <n v="83.42"/>
    <n v="2"/>
    <n v="24.19"/>
  </r>
  <r>
    <x v="896"/>
    <x v="2"/>
    <x v="11"/>
    <x v="494"/>
    <x v="3"/>
    <x v="0"/>
    <x v="3"/>
    <s v="Black Avery Memo-Size 3-Ring Binder, 5 1/2&quot; x 8 1/2&quot;"/>
    <n v="5.87"/>
    <n v="2"/>
    <n v="2.13"/>
  </r>
  <r>
    <x v="896"/>
    <x v="2"/>
    <x v="11"/>
    <x v="571"/>
    <x v="10"/>
    <x v="0"/>
    <x v="12"/>
    <s v="Belkin F5C206VTEL 6 Outlet Surge"/>
    <n v="73.540000000000006"/>
    <n v="4"/>
    <n v="9.19"/>
  </r>
  <r>
    <x v="897"/>
    <x v="2"/>
    <x v="11"/>
    <x v="140"/>
    <x v="10"/>
    <x v="0"/>
    <x v="3"/>
    <s v="Wilson Jones Century Plastic Molded Ring Binders"/>
    <n v="18.690000000000001"/>
    <n v="3"/>
    <n v="-14.33"/>
  </r>
  <r>
    <x v="897"/>
    <x v="2"/>
    <x v="11"/>
    <x v="140"/>
    <x v="10"/>
    <x v="2"/>
    <x v="9"/>
    <s v="Logitech G602 Wireless Gaming Mouse"/>
    <n v="383.95"/>
    <n v="6"/>
    <n v="76.790000000000006"/>
  </r>
  <r>
    <x v="897"/>
    <x v="2"/>
    <x v="11"/>
    <x v="342"/>
    <x v="14"/>
    <x v="2"/>
    <x v="6"/>
    <s v="Jabra SPEAK 410"/>
    <n v="657.93"/>
    <n v="7"/>
    <n v="184.22"/>
  </r>
  <r>
    <x v="897"/>
    <x v="2"/>
    <x v="11"/>
    <x v="342"/>
    <x v="14"/>
    <x v="1"/>
    <x v="8"/>
    <s v="Westinghouse Clip-On Gooseneck Lamps"/>
    <n v="33.479999999999997"/>
    <n v="4"/>
    <n v="8.6999999999999993"/>
  </r>
  <r>
    <x v="897"/>
    <x v="2"/>
    <x v="11"/>
    <x v="342"/>
    <x v="14"/>
    <x v="0"/>
    <x v="4"/>
    <s v="Newell 333"/>
    <n v="13.9"/>
    <n v="5"/>
    <n v="3.61"/>
  </r>
  <r>
    <x v="897"/>
    <x v="2"/>
    <x v="11"/>
    <x v="342"/>
    <x v="14"/>
    <x v="0"/>
    <x v="2"/>
    <s v="Fellowes Desktop Hanging File Manager"/>
    <n v="26.86"/>
    <n v="2"/>
    <n v="6.72"/>
  </r>
  <r>
    <x v="897"/>
    <x v="2"/>
    <x v="11"/>
    <x v="574"/>
    <x v="4"/>
    <x v="2"/>
    <x v="9"/>
    <s v="Case Logic 2.4GHz Wireless Keyboard"/>
    <n v="249.95"/>
    <n v="5"/>
    <n v="20"/>
  </r>
  <r>
    <x v="897"/>
    <x v="2"/>
    <x v="11"/>
    <x v="574"/>
    <x v="4"/>
    <x v="0"/>
    <x v="0"/>
    <s v="Xerox 1907"/>
    <n v="49.12"/>
    <n v="4"/>
    <n v="23.09"/>
  </r>
  <r>
    <x v="897"/>
    <x v="2"/>
    <x v="11"/>
    <x v="503"/>
    <x v="3"/>
    <x v="1"/>
    <x v="8"/>
    <s v="Howard Miller 14-1/2&quot; Diameter Chrome Round Wall Clock"/>
    <n v="383.64"/>
    <n v="6"/>
    <n v="122.76"/>
  </r>
  <r>
    <x v="897"/>
    <x v="2"/>
    <x v="11"/>
    <x v="503"/>
    <x v="3"/>
    <x v="0"/>
    <x v="12"/>
    <s v="Belkin F9H710-06 7 Outlet SurgeMaster Surge Protector"/>
    <n v="56.52"/>
    <n v="3"/>
    <n v="15.83"/>
  </r>
  <r>
    <x v="897"/>
    <x v="2"/>
    <x v="11"/>
    <x v="270"/>
    <x v="20"/>
    <x v="1"/>
    <x v="8"/>
    <s v="Eldon 500 Class Desk Accessories"/>
    <n v="60.35"/>
    <n v="5"/>
    <n v="19.920000000000002"/>
  </r>
  <r>
    <x v="897"/>
    <x v="2"/>
    <x v="11"/>
    <x v="270"/>
    <x v="20"/>
    <x v="0"/>
    <x v="14"/>
    <s v="Fiskars Home &amp; Office Scissors"/>
    <n v="35.520000000000003"/>
    <n v="4"/>
    <n v="9.9499999999999993"/>
  </r>
  <r>
    <x v="897"/>
    <x v="2"/>
    <x v="11"/>
    <x v="270"/>
    <x v="20"/>
    <x v="0"/>
    <x v="4"/>
    <s v="Sanford Pocket Accent Highlighters"/>
    <n v="11.2"/>
    <n v="7"/>
    <n v="4.82"/>
  </r>
  <r>
    <x v="898"/>
    <x v="2"/>
    <x v="11"/>
    <x v="484"/>
    <x v="39"/>
    <x v="2"/>
    <x v="9"/>
    <s v="Memorex Mini Travel Drive 16 GB USB 2.0 Flash Drive"/>
    <n v="63.88"/>
    <n v="4"/>
    <n v="24.91"/>
  </r>
  <r>
    <x v="898"/>
    <x v="2"/>
    <x v="11"/>
    <x v="274"/>
    <x v="3"/>
    <x v="0"/>
    <x v="3"/>
    <s v="Acco Pressboard Covers with Storage Hooks, 14 7/8&quot; x 11&quot;, Dark Blue"/>
    <n v="6.1"/>
    <n v="2"/>
    <n v="2.21"/>
  </r>
  <r>
    <x v="898"/>
    <x v="2"/>
    <x v="11"/>
    <x v="274"/>
    <x v="3"/>
    <x v="1"/>
    <x v="13"/>
    <s v="Bretford CR4500 Series Slim Rectangular Table"/>
    <n v="1114.27"/>
    <n v="4"/>
    <n v="41.79"/>
  </r>
  <r>
    <x v="898"/>
    <x v="2"/>
    <x v="11"/>
    <x v="29"/>
    <x v="3"/>
    <x v="0"/>
    <x v="4"/>
    <s v="Crayola Colored Pencils"/>
    <n v="9.84"/>
    <n v="3"/>
    <n v="3.25"/>
  </r>
  <r>
    <x v="899"/>
    <x v="2"/>
    <x v="11"/>
    <x v="283"/>
    <x v="29"/>
    <x v="1"/>
    <x v="8"/>
    <s v="Executive Impressions 14&quot;"/>
    <n v="133.38"/>
    <n v="6"/>
    <n v="58.69"/>
  </r>
  <r>
    <x v="899"/>
    <x v="2"/>
    <x v="11"/>
    <x v="500"/>
    <x v="20"/>
    <x v="0"/>
    <x v="0"/>
    <s v="Strathmore Photo Frame Cards"/>
    <n v="14.62"/>
    <n v="2"/>
    <n v="6.73"/>
  </r>
  <r>
    <x v="899"/>
    <x v="2"/>
    <x v="11"/>
    <x v="500"/>
    <x v="20"/>
    <x v="0"/>
    <x v="1"/>
    <s v="Avery 474"/>
    <n v="5.76"/>
    <n v="2"/>
    <n v="2.82"/>
  </r>
  <r>
    <x v="899"/>
    <x v="2"/>
    <x v="11"/>
    <x v="500"/>
    <x v="20"/>
    <x v="0"/>
    <x v="7"/>
    <s v="OIC Colored Binder Clips, Assorted Sizes"/>
    <n v="21.48"/>
    <n v="6"/>
    <n v="10.53"/>
  </r>
  <r>
    <x v="899"/>
    <x v="2"/>
    <x v="11"/>
    <x v="500"/>
    <x v="20"/>
    <x v="1"/>
    <x v="8"/>
    <s v="GE 48&quot; Fluorescent Tube, Cool White Energy Saver, 34 Watts, 30/Box"/>
    <n v="396.92"/>
    <n v="4"/>
    <n v="198.46"/>
  </r>
  <r>
    <x v="899"/>
    <x v="2"/>
    <x v="11"/>
    <x v="500"/>
    <x v="20"/>
    <x v="0"/>
    <x v="2"/>
    <s v="Advantus Rolling Storage Box"/>
    <n v="17.149999999999999"/>
    <n v="1"/>
    <n v="4.63"/>
  </r>
  <r>
    <x v="899"/>
    <x v="2"/>
    <x v="11"/>
    <x v="500"/>
    <x v="20"/>
    <x v="0"/>
    <x v="3"/>
    <s v="Acco Recycled 2&quot; Capacity Laser Printer Hanging Data Binders"/>
    <n v="23.12"/>
    <n v="2"/>
    <n v="7.8"/>
  </r>
  <r>
    <x v="899"/>
    <x v="2"/>
    <x v="11"/>
    <x v="171"/>
    <x v="3"/>
    <x v="1"/>
    <x v="5"/>
    <s v="Global Task Chair, Black"/>
    <n v="81.42"/>
    <n v="2"/>
    <n v="-9.16"/>
  </r>
  <r>
    <x v="899"/>
    <x v="2"/>
    <x v="11"/>
    <x v="171"/>
    <x v="3"/>
    <x v="0"/>
    <x v="2"/>
    <s v="Tenex Personal Project File with Scoop Front Design, Black"/>
    <n v="134.80000000000001"/>
    <n v="10"/>
    <n v="35.049999999999997"/>
  </r>
  <r>
    <x v="900"/>
    <x v="2"/>
    <x v="11"/>
    <x v="634"/>
    <x v="14"/>
    <x v="1"/>
    <x v="13"/>
    <s v="Chromcraft Bull-Nose Wood Oval Conference Tables &amp; Bases"/>
    <n v="1652.94"/>
    <n v="3"/>
    <n v="231.41"/>
  </r>
  <r>
    <x v="900"/>
    <x v="2"/>
    <x v="11"/>
    <x v="634"/>
    <x v="14"/>
    <x v="0"/>
    <x v="2"/>
    <s v="Recycled Data-Pak for Archival Bound Computer Printouts, 12-1/2 x 12-1/2 x 16"/>
    <n v="296.37"/>
    <n v="3"/>
    <n v="80.02"/>
  </r>
  <r>
    <x v="900"/>
    <x v="2"/>
    <x v="11"/>
    <x v="157"/>
    <x v="3"/>
    <x v="1"/>
    <x v="8"/>
    <s v="Eldon Expressions Wood Desk Accessories, Oak"/>
    <n v="14.76"/>
    <n v="2"/>
    <n v="4.28"/>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10"/>
    <x v="0"/>
    <x v="3"/>
    <s v="Avery Triangle Shaped Sheet Lifters, Black, 2/Pack"/>
    <n v="2.21"/>
    <n v="3"/>
    <n v="-1.48"/>
  </r>
  <r>
    <x v="900"/>
    <x v="2"/>
    <x v="11"/>
    <x v="529"/>
    <x v="13"/>
    <x v="0"/>
    <x v="0"/>
    <s v="Xerox 1958"/>
    <n v="19.440000000000001"/>
    <n v="3"/>
    <n v="9.33"/>
  </r>
  <r>
    <x v="901"/>
    <x v="2"/>
    <x v="11"/>
    <x v="583"/>
    <x v="1"/>
    <x v="0"/>
    <x v="3"/>
    <s v="Cardinal Hold-It CD Pocket"/>
    <n v="4.79"/>
    <n v="3"/>
    <n v="-7.9"/>
  </r>
  <r>
    <x v="901"/>
    <x v="2"/>
    <x v="11"/>
    <x v="435"/>
    <x v="20"/>
    <x v="0"/>
    <x v="7"/>
    <s v="Stockwell Gold Paper Clips"/>
    <n v="3.68"/>
    <n v="2"/>
    <n v="1.8"/>
  </r>
  <r>
    <x v="901"/>
    <x v="2"/>
    <x v="11"/>
    <x v="500"/>
    <x v="3"/>
    <x v="1"/>
    <x v="5"/>
    <s v="Office Star - Contemporary Swivel Chair with Padded Adjustable Arms and Flex Back"/>
    <n v="563.91999999999996"/>
    <n v="5"/>
    <n v="7.05"/>
  </r>
  <r>
    <x v="901"/>
    <x v="2"/>
    <x v="11"/>
    <x v="394"/>
    <x v="25"/>
    <x v="0"/>
    <x v="12"/>
    <s v="Acco 6 Outlet Guardian Premium Surge Suppressor"/>
    <n v="34.94"/>
    <n v="3"/>
    <n v="3.06"/>
  </r>
  <r>
    <x v="901"/>
    <x v="2"/>
    <x v="11"/>
    <x v="451"/>
    <x v="3"/>
    <x v="2"/>
    <x v="9"/>
    <s v="ImationÂ USB 2.0 SwivelÂ Flash DriveÂ USBÂ flash driveÂ - 4 GB - Pink"/>
    <n v="21.21"/>
    <n v="7"/>
    <n v="4.45"/>
  </r>
  <r>
    <x v="902"/>
    <x v="2"/>
    <x v="11"/>
    <x v="773"/>
    <x v="3"/>
    <x v="1"/>
    <x v="13"/>
    <s v="Bretford Â“Just In TimeÂ” Height-Adjustable Multi-Task Work Tables"/>
    <n v="2003.52"/>
    <n v="6"/>
    <n v="-325.57"/>
  </r>
  <r>
    <x v="902"/>
    <x v="2"/>
    <x v="11"/>
    <x v="528"/>
    <x v="22"/>
    <x v="0"/>
    <x v="2"/>
    <s v="Personal Filing Tote with Lid, Black/Gray"/>
    <n v="46.53"/>
    <n v="3"/>
    <n v="13.03"/>
  </r>
  <r>
    <x v="902"/>
    <x v="2"/>
    <x v="11"/>
    <x v="512"/>
    <x v="0"/>
    <x v="0"/>
    <x v="0"/>
    <s v="Xerox 214"/>
    <n v="51.84"/>
    <n v="10"/>
    <n v="18.14"/>
  </r>
  <r>
    <x v="902"/>
    <x v="2"/>
    <x v="11"/>
    <x v="512"/>
    <x v="0"/>
    <x v="2"/>
    <x v="9"/>
    <s v="WD My Passport Ultra 1TB Portable External Hard Drive"/>
    <n v="165.6"/>
    <n v="3"/>
    <n v="-6.21"/>
  </r>
  <r>
    <x v="902"/>
    <x v="2"/>
    <x v="11"/>
    <x v="270"/>
    <x v="31"/>
    <x v="0"/>
    <x v="3"/>
    <s v="Ibico Plastic and Wire Spiral Binding Combs"/>
    <n v="13.49"/>
    <n v="2"/>
    <n v="4.38"/>
  </r>
  <r>
    <x v="902"/>
    <x v="2"/>
    <x v="11"/>
    <x v="270"/>
    <x v="31"/>
    <x v="0"/>
    <x v="3"/>
    <s v="GBC Laser Imprintable Binding System Covers, Desert Sand"/>
    <n v="11.42"/>
    <n v="1"/>
    <n v="3.85"/>
  </r>
  <r>
    <x v="902"/>
    <x v="2"/>
    <x v="11"/>
    <x v="579"/>
    <x v="14"/>
    <x v="0"/>
    <x v="3"/>
    <s v="GBC Ibimaster 500 Manual ProClick Binding System"/>
    <n v="9892.74"/>
    <n v="13"/>
    <n v="4946.3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514"/>
    <x v="28"/>
    <x v="1"/>
    <x v="8"/>
    <s v="Eldon 200 Class Desk Accessories"/>
    <n v="18.84"/>
    <n v="3"/>
    <n v="6.03"/>
  </r>
  <r>
    <x v="903"/>
    <x v="2"/>
    <x v="11"/>
    <x v="418"/>
    <x v="3"/>
    <x v="0"/>
    <x v="0"/>
    <s v="Eureka Recycled Copy Paper 8 1/2&quot; x 11&quot;, Ream"/>
    <n v="38.880000000000003"/>
    <n v="6"/>
    <n v="18.66"/>
  </r>
  <r>
    <x v="903"/>
    <x v="2"/>
    <x v="11"/>
    <x v="418"/>
    <x v="3"/>
    <x v="1"/>
    <x v="8"/>
    <s v="Seth Thomas 12&quot; Clock w/ Goldtone Case"/>
    <n v="183.84"/>
    <n v="8"/>
    <n v="62.51"/>
  </r>
  <r>
    <x v="903"/>
    <x v="2"/>
    <x v="11"/>
    <x v="418"/>
    <x v="3"/>
    <x v="0"/>
    <x v="14"/>
    <s v="Premier Electric Letter Opener"/>
    <n v="579.29999999999995"/>
    <n v="5"/>
    <n v="28.97"/>
  </r>
  <r>
    <x v="903"/>
    <x v="2"/>
    <x v="11"/>
    <x v="488"/>
    <x v="20"/>
    <x v="0"/>
    <x v="2"/>
    <s v="Tennsco Double-Tier Lockers"/>
    <n v="900.08"/>
    <n v="4"/>
    <n v="117.01"/>
  </r>
  <r>
    <x v="903"/>
    <x v="2"/>
    <x v="11"/>
    <x v="271"/>
    <x v="23"/>
    <x v="0"/>
    <x v="3"/>
    <s v="GBC DocuBind TL300 Electric Binding System"/>
    <n v="1793.98"/>
    <n v="2"/>
    <n v="843.17"/>
  </r>
  <r>
    <x v="903"/>
    <x v="2"/>
    <x v="11"/>
    <x v="617"/>
    <x v="3"/>
    <x v="2"/>
    <x v="9"/>
    <s v="SanDisk Cruzer 64 GB USB Flash Drive"/>
    <n v="72.64"/>
    <n v="2"/>
    <n v="21.79"/>
  </r>
  <r>
    <x v="903"/>
    <x v="2"/>
    <x v="11"/>
    <x v="617"/>
    <x v="3"/>
    <x v="2"/>
    <x v="9"/>
    <s v="LogitechÂ P710e Mobile Speakerphone"/>
    <n v="772.47"/>
    <n v="3"/>
    <n v="146.77000000000001"/>
  </r>
  <r>
    <x v="903"/>
    <x v="2"/>
    <x v="11"/>
    <x v="617"/>
    <x v="3"/>
    <x v="1"/>
    <x v="8"/>
    <s v="Eldon Expressions Wood and Plastic Desk Accessories, Oak"/>
    <n v="39.92"/>
    <n v="4"/>
    <n v="11.18"/>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72"/>
    <x v="40"/>
    <x v="1"/>
    <x v="5"/>
    <s v="Hon Every-Day Series Multi-Task Chairs"/>
    <n v="563.94000000000005"/>
    <n v="3"/>
    <n v="112.79"/>
  </r>
  <r>
    <x v="903"/>
    <x v="2"/>
    <x v="11"/>
    <x v="135"/>
    <x v="3"/>
    <x v="2"/>
    <x v="6"/>
    <s v="I Need's 3d Hello Kitty Hybrid Silicone Case Cover for HTC One X 4g with 3d Hello Kitty Stylus Pen Green/pink"/>
    <n v="66.98"/>
    <n v="7"/>
    <n v="6.7"/>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4"/>
    <x v="2"/>
    <x v="11"/>
    <x v="455"/>
    <x v="1"/>
    <x v="0"/>
    <x v="3"/>
    <s v="Wilson Jones Easy Flow II Sheet Lifters"/>
    <n v="1.8"/>
    <n v="5"/>
    <n v="-2.88"/>
  </r>
  <r>
    <x v="904"/>
    <x v="2"/>
    <x v="11"/>
    <x v="68"/>
    <x v="2"/>
    <x v="1"/>
    <x v="8"/>
    <s v="Eldon &quot;L&quot; Workstation Diamond Chairmat"/>
    <n v="303.92"/>
    <n v="5"/>
    <n v="-30.39"/>
  </r>
  <r>
    <x v="905"/>
    <x v="2"/>
    <x v="11"/>
    <x v="723"/>
    <x v="29"/>
    <x v="2"/>
    <x v="9"/>
    <s v="SanDisk Ultra 32 GB MicroSDHC Class 10 Memory Card"/>
    <n v="66.3"/>
    <n v="3"/>
    <n v="8.6199999999999992"/>
  </r>
  <r>
    <x v="905"/>
    <x v="2"/>
    <x v="11"/>
    <x v="314"/>
    <x v="29"/>
    <x v="1"/>
    <x v="8"/>
    <s v="C-Line Cubicle Keepers Polyproplyene Holder With Velcro Backings"/>
    <n v="18.920000000000002"/>
    <n v="4"/>
    <n v="7.38"/>
  </r>
  <r>
    <x v="905"/>
    <x v="2"/>
    <x v="11"/>
    <x v="314"/>
    <x v="29"/>
    <x v="0"/>
    <x v="3"/>
    <s v="DXL Angle-View Binders with Locking Rings by Samsill"/>
    <n v="15.42"/>
    <n v="2"/>
    <n v="6.94"/>
  </r>
  <r>
    <x v="905"/>
    <x v="2"/>
    <x v="11"/>
    <x v="550"/>
    <x v="40"/>
    <x v="0"/>
    <x v="0"/>
    <s v="Strathmore Photo Mount Cards"/>
    <n v="33.9"/>
    <n v="5"/>
    <n v="15.59"/>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6"/>
    <x v="2"/>
    <x v="11"/>
    <x v="164"/>
    <x v="20"/>
    <x v="0"/>
    <x v="3"/>
    <s v="GBC Pre-Punched Binding Paper, Plastic, White, 8-1/2&quot; x 11&quot;"/>
    <n v="25.58"/>
    <n v="2"/>
    <n v="8.9499999999999993"/>
  </r>
  <r>
    <x v="906"/>
    <x v="2"/>
    <x v="11"/>
    <x v="341"/>
    <x v="22"/>
    <x v="0"/>
    <x v="3"/>
    <s v="Wilson Jones International Size A4 Ring Binders"/>
    <n v="55.36"/>
    <n v="4"/>
    <n v="19.38"/>
  </r>
  <r>
    <x v="906"/>
    <x v="2"/>
    <x v="11"/>
    <x v="341"/>
    <x v="22"/>
    <x v="2"/>
    <x v="15"/>
    <s v="Texas Instrument TI-15 Fraction Calculator"/>
    <n v="11.56"/>
    <n v="1"/>
    <n v="3.76"/>
  </r>
  <r>
    <x v="906"/>
    <x v="2"/>
    <x v="11"/>
    <x v="416"/>
    <x v="3"/>
    <x v="1"/>
    <x v="8"/>
    <s v="Deflect-o DuraMat Antistatic Studded Beveled Mat for Medium Pile Carpeting"/>
    <n v="842.72"/>
    <n v="8"/>
    <n v="202.25"/>
  </r>
  <r>
    <x v="906"/>
    <x v="2"/>
    <x v="11"/>
    <x v="416"/>
    <x v="3"/>
    <x v="1"/>
    <x v="8"/>
    <s v="Magnifier Swing Arm Lamp"/>
    <n v="41.96"/>
    <n v="2"/>
    <n v="10.91"/>
  </r>
  <r>
    <x v="907"/>
    <x v="2"/>
    <x v="11"/>
    <x v="391"/>
    <x v="6"/>
    <x v="1"/>
    <x v="8"/>
    <s v="Electrix Architect's Clamp-On Swing Arm Lamp, Black"/>
    <n v="572.76"/>
    <n v="6"/>
    <n v="166.1"/>
  </r>
  <r>
    <x v="907"/>
    <x v="2"/>
    <x v="11"/>
    <x v="391"/>
    <x v="6"/>
    <x v="1"/>
    <x v="8"/>
    <s v="Electrix Architect's Clamp-On Swing Arm Lamp, Black"/>
    <n v="286.38"/>
    <n v="3"/>
    <n v="83.05"/>
  </r>
  <r>
    <x v="907"/>
    <x v="2"/>
    <x v="11"/>
    <x v="624"/>
    <x v="1"/>
    <x v="1"/>
    <x v="11"/>
    <s v="Bush Westfield Collection Bookcases, Fully Assembled"/>
    <n v="141.37"/>
    <n v="2"/>
    <n v="-14.14"/>
  </r>
  <r>
    <x v="907"/>
    <x v="2"/>
    <x v="11"/>
    <x v="212"/>
    <x v="14"/>
    <x v="0"/>
    <x v="7"/>
    <s v="Acco Clips to Go Binder Clips, 24 Clips in Two Sizes"/>
    <n v="24.85"/>
    <n v="7"/>
    <n v="11.68"/>
  </r>
  <r>
    <x v="907"/>
    <x v="2"/>
    <x v="11"/>
    <x v="685"/>
    <x v="10"/>
    <x v="0"/>
    <x v="3"/>
    <s v="Universal Recycled Hanging Pressboard Report Binders, Letter Size"/>
    <n v="5.55"/>
    <n v="3"/>
    <n v="-4.07"/>
  </r>
  <r>
    <x v="907"/>
    <x v="2"/>
    <x v="11"/>
    <x v="150"/>
    <x v="22"/>
    <x v="0"/>
    <x v="4"/>
    <s v="Newell 317"/>
    <n v="8.82"/>
    <n v="3"/>
    <n v="2.56"/>
  </r>
  <r>
    <x v="907"/>
    <x v="2"/>
    <x v="11"/>
    <x v="150"/>
    <x v="22"/>
    <x v="0"/>
    <x v="0"/>
    <s v="Computer Printout Paper with Letter-Trim Perforations"/>
    <n v="37.94"/>
    <n v="2"/>
    <n v="18.21"/>
  </r>
  <r>
    <x v="907"/>
    <x v="2"/>
    <x v="11"/>
    <x v="150"/>
    <x v="22"/>
    <x v="0"/>
    <x v="4"/>
    <s v="Sanford EarthWrite Recycled Pencils, Medium Soft, #2"/>
    <n v="4.2"/>
    <n v="2"/>
    <n v="1.18"/>
  </r>
  <r>
    <x v="907"/>
    <x v="2"/>
    <x v="11"/>
    <x v="150"/>
    <x v="22"/>
    <x v="0"/>
    <x v="2"/>
    <s v="SAFCO Boltless Steel Shelving"/>
    <n v="227.28"/>
    <n v="2"/>
    <n v="2.27"/>
  </r>
  <r>
    <x v="907"/>
    <x v="2"/>
    <x v="11"/>
    <x v="150"/>
    <x v="22"/>
    <x v="0"/>
    <x v="0"/>
    <s v="Xerox 1911"/>
    <n v="47.9"/>
    <n v="1"/>
    <n v="22.99"/>
  </r>
  <r>
    <x v="907"/>
    <x v="2"/>
    <x v="11"/>
    <x v="150"/>
    <x v="22"/>
    <x v="0"/>
    <x v="10"/>
    <s v="Staple envelope"/>
    <n v="61.96"/>
    <n v="2"/>
    <n v="30.36"/>
  </r>
  <r>
    <x v="907"/>
    <x v="2"/>
    <x v="11"/>
    <x v="150"/>
    <x v="22"/>
    <x v="0"/>
    <x v="2"/>
    <s v="Tennsco Snap-Together Open Shelving Units, Starter Sets and Add-On Units"/>
    <n v="1117.92"/>
    <n v="4"/>
    <n v="55.9"/>
  </r>
  <r>
    <x v="907"/>
    <x v="2"/>
    <x v="11"/>
    <x v="27"/>
    <x v="43"/>
    <x v="2"/>
    <x v="16"/>
    <s v="Hewlett Packard 610 Color Digital Copier / Printer"/>
    <n v="1999.96"/>
    <n v="4"/>
    <n v="899.98"/>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65"/>
    <x v="2"/>
    <x v="0"/>
    <x v="0"/>
    <s v="Xerox 1952"/>
    <n v="7.97"/>
    <n v="2"/>
    <n v="2.69"/>
  </r>
  <r>
    <x v="907"/>
    <x v="2"/>
    <x v="11"/>
    <x v="365"/>
    <x v="2"/>
    <x v="2"/>
    <x v="6"/>
    <s v="LG G2"/>
    <n v="1499.97"/>
    <n v="5"/>
    <n v="-374.99"/>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625"/>
    <x v="22"/>
    <x v="0"/>
    <x v="0"/>
    <s v="Xerox 1898"/>
    <n v="33.4"/>
    <n v="5"/>
    <n v="16.03"/>
  </r>
  <r>
    <x v="908"/>
    <x v="2"/>
    <x v="11"/>
    <x v="401"/>
    <x v="20"/>
    <x v="1"/>
    <x v="8"/>
    <s v="Luxo Adjustable Task Clamp Lamp"/>
    <n v="799.56"/>
    <n v="9"/>
    <n v="207.89"/>
  </r>
  <r>
    <x v="908"/>
    <x v="2"/>
    <x v="11"/>
    <x v="203"/>
    <x v="20"/>
    <x v="2"/>
    <x v="6"/>
    <s v="Samsung Rugby III"/>
    <n v="197.97"/>
    <n v="3"/>
    <n v="53.45"/>
  </r>
  <r>
    <x v="908"/>
    <x v="2"/>
    <x v="11"/>
    <x v="573"/>
    <x v="3"/>
    <x v="1"/>
    <x v="8"/>
    <s v="Eldon 200 Class Desk Accessories, Smoke"/>
    <n v="43.96"/>
    <n v="7"/>
    <n v="18.46"/>
  </r>
  <r>
    <x v="908"/>
    <x v="2"/>
    <x v="11"/>
    <x v="573"/>
    <x v="3"/>
    <x v="0"/>
    <x v="10"/>
    <s v="Staple envelope"/>
    <n v="39.76"/>
    <n v="7"/>
    <n v="18.690000000000001"/>
  </r>
  <r>
    <x v="909"/>
    <x v="2"/>
    <x v="11"/>
    <x v="271"/>
    <x v="3"/>
    <x v="2"/>
    <x v="6"/>
    <s v="Samsung Galaxy Note 2"/>
    <n v="2575.94"/>
    <n v="7"/>
    <n v="257.58999999999997"/>
  </r>
  <r>
    <x v="909"/>
    <x v="2"/>
    <x v="11"/>
    <x v="271"/>
    <x v="3"/>
    <x v="0"/>
    <x v="0"/>
    <s v="Xerox 225"/>
    <n v="45.36"/>
    <n v="7"/>
    <n v="21.77"/>
  </r>
  <r>
    <x v="909"/>
    <x v="2"/>
    <x v="11"/>
    <x v="271"/>
    <x v="3"/>
    <x v="2"/>
    <x v="9"/>
    <s v="SanDisk Cruzer 64 GB USB Flash Drive"/>
    <n v="254.24"/>
    <n v="7"/>
    <n v="76.27"/>
  </r>
  <r>
    <x v="909"/>
    <x v="2"/>
    <x v="11"/>
    <x v="280"/>
    <x v="20"/>
    <x v="0"/>
    <x v="3"/>
    <s v="GBC Premium Transparent Covers with Diagonal Lined Pattern"/>
    <n v="33.57"/>
    <n v="2"/>
    <n v="11.75"/>
  </r>
  <r>
    <x v="909"/>
    <x v="2"/>
    <x v="11"/>
    <x v="531"/>
    <x v="38"/>
    <x v="1"/>
    <x v="8"/>
    <s v="Master Big Foot Doorstop, Beige"/>
    <n v="21.12"/>
    <n v="4"/>
    <n v="6.55"/>
  </r>
  <r>
    <x v="909"/>
    <x v="2"/>
    <x v="11"/>
    <x v="364"/>
    <x v="22"/>
    <x v="1"/>
    <x v="5"/>
    <s v="Global Executive Mid-Back Manager's Chair"/>
    <n v="698.35"/>
    <n v="3"/>
    <n v="52.38"/>
  </r>
  <r>
    <x v="909"/>
    <x v="2"/>
    <x v="11"/>
    <x v="364"/>
    <x v="22"/>
    <x v="1"/>
    <x v="13"/>
    <s v="SAFCO PlanMaster Heigh-Adjustable Drafting Table Base, 43w x 30d x 30-37h, Black"/>
    <n v="1747.25"/>
    <n v="5"/>
    <n v="629.01"/>
  </r>
  <r>
    <x v="909"/>
    <x v="2"/>
    <x v="11"/>
    <x v="230"/>
    <x v="12"/>
    <x v="1"/>
    <x v="13"/>
    <s v="KI Conference Tables"/>
    <n v="35.450000000000003"/>
    <n v="1"/>
    <n v="-24.1"/>
  </r>
  <r>
    <x v="909"/>
    <x v="2"/>
    <x v="11"/>
    <x v="230"/>
    <x v="12"/>
    <x v="2"/>
    <x v="15"/>
    <s v="Panasonic KX MC6040 Color Laser Multifunction Printer"/>
    <n v="269.97000000000003"/>
    <n v="2"/>
    <n v="-386.96"/>
  </r>
  <r>
    <x v="909"/>
    <x v="2"/>
    <x v="11"/>
    <x v="230"/>
    <x v="12"/>
    <x v="2"/>
    <x v="9"/>
    <s v="ImationÂ Clip USBÂ flash driveÂ - 8 GB"/>
    <n v="45.12"/>
    <n v="3"/>
    <n v="-7.9"/>
  </r>
  <r>
    <x v="909"/>
    <x v="2"/>
    <x v="11"/>
    <x v="230"/>
    <x v="12"/>
    <x v="2"/>
    <x v="9"/>
    <s v="Hypercom P1300 Pinpad"/>
    <n v="100.8"/>
    <n v="2"/>
    <n v="21.42"/>
  </r>
  <r>
    <x v="909"/>
    <x v="2"/>
    <x v="11"/>
    <x v="230"/>
    <x v="12"/>
    <x v="1"/>
    <x v="5"/>
    <s v="Global Stack Chair with Arms, Black"/>
    <n v="47.97"/>
    <n v="2"/>
    <n v="4.2"/>
  </r>
  <r>
    <x v="909"/>
    <x v="2"/>
    <x v="11"/>
    <x v="504"/>
    <x v="20"/>
    <x v="1"/>
    <x v="13"/>
    <s v="Bevis Oval Conference Table, Walnut"/>
    <n v="313.18"/>
    <n v="2"/>
    <n v="-120.05"/>
  </r>
  <r>
    <x v="909"/>
    <x v="2"/>
    <x v="11"/>
    <x v="504"/>
    <x v="20"/>
    <x v="1"/>
    <x v="5"/>
    <s v="Hon 4070 Series Pagoda Round Back Stacking Chairs"/>
    <n v="866.65"/>
    <n v="3"/>
    <n v="173.33"/>
  </r>
  <r>
    <x v="909"/>
    <x v="2"/>
    <x v="11"/>
    <x v="603"/>
    <x v="13"/>
    <x v="0"/>
    <x v="4"/>
    <s v="Newell 327"/>
    <n v="19.89"/>
    <n v="9"/>
    <n v="5.37"/>
  </r>
  <r>
    <x v="909"/>
    <x v="2"/>
    <x v="11"/>
    <x v="603"/>
    <x v="13"/>
    <x v="2"/>
    <x v="9"/>
    <s v="Razer Tiamat Over Ear 7.1 Surround Sound PC Gaming Headset"/>
    <n v="399.98"/>
    <n v="2"/>
    <n v="171.99"/>
  </r>
  <r>
    <x v="909"/>
    <x v="2"/>
    <x v="11"/>
    <x v="603"/>
    <x v="13"/>
    <x v="1"/>
    <x v="8"/>
    <s v="Howard Miller 13-1/2&quot; Diameter Rosebrook Wall Clock"/>
    <n v="343.85"/>
    <n v="5"/>
    <n v="137.54"/>
  </r>
  <r>
    <x v="909"/>
    <x v="2"/>
    <x v="11"/>
    <x v="603"/>
    <x v="13"/>
    <x v="0"/>
    <x v="0"/>
    <s v="Xerox 1906"/>
    <n v="106.32"/>
    <n v="3"/>
    <n v="49.97"/>
  </r>
  <r>
    <x v="909"/>
    <x v="2"/>
    <x v="11"/>
    <x v="364"/>
    <x v="20"/>
    <x v="1"/>
    <x v="5"/>
    <s v="Hon 4700 Series Mobuis Mid-Back Task Chairs with Adjustable Arms"/>
    <n v="2563.06"/>
    <n v="8"/>
    <n v="313.26"/>
  </r>
  <r>
    <x v="910"/>
    <x v="2"/>
    <x v="11"/>
    <x v="558"/>
    <x v="22"/>
    <x v="0"/>
    <x v="0"/>
    <s v="Strathmore Photo Mount Cards"/>
    <n v="33.9"/>
    <n v="5"/>
    <n v="15.59"/>
  </r>
  <r>
    <x v="910"/>
    <x v="2"/>
    <x v="11"/>
    <x v="177"/>
    <x v="20"/>
    <x v="2"/>
    <x v="9"/>
    <s v="Belkin F8E887 USB Wired Ergonomic Keyboard"/>
    <n v="89.97"/>
    <n v="3"/>
    <n v="18.89"/>
  </r>
  <r>
    <x v="910"/>
    <x v="2"/>
    <x v="11"/>
    <x v="562"/>
    <x v="26"/>
    <x v="0"/>
    <x v="12"/>
    <s v="Harmony HEPA Quiet Air Purifiers"/>
    <n v="18.72"/>
    <n v="2"/>
    <n v="3.51"/>
  </r>
  <r>
    <x v="910"/>
    <x v="2"/>
    <x v="11"/>
    <x v="554"/>
    <x v="26"/>
    <x v="0"/>
    <x v="4"/>
    <s v="SANFORD Major Accent Highlighters"/>
    <n v="11.33"/>
    <n v="2"/>
    <n v="2.5499999999999998"/>
  </r>
  <r>
    <x v="910"/>
    <x v="2"/>
    <x v="11"/>
    <x v="411"/>
    <x v="3"/>
    <x v="0"/>
    <x v="14"/>
    <s v="Fiskars Home &amp; Office Scissors"/>
    <n v="17.760000000000002"/>
    <n v="2"/>
    <n v="4.97"/>
  </r>
  <r>
    <x v="910"/>
    <x v="2"/>
    <x v="11"/>
    <x v="411"/>
    <x v="3"/>
    <x v="2"/>
    <x v="6"/>
    <s v="Mitel 5320 IP Phone VoIP phone"/>
    <n v="302.38"/>
    <n v="2"/>
    <n v="30.24"/>
  </r>
  <r>
    <x v="910"/>
    <x v="2"/>
    <x v="11"/>
    <x v="411"/>
    <x v="3"/>
    <x v="1"/>
    <x v="5"/>
    <s v="Global Armless Task Chair, Royal Blue"/>
    <n v="146.35"/>
    <n v="3"/>
    <n v="-5.49"/>
  </r>
  <r>
    <x v="910"/>
    <x v="2"/>
    <x v="11"/>
    <x v="411"/>
    <x v="3"/>
    <x v="0"/>
    <x v="12"/>
    <s v="Hoover Replacement Belts For Soft Guard &amp; Commercial Ltweight Upright Vacs, 2/Pk"/>
    <n v="7.9"/>
    <n v="2"/>
    <n v="2.0499999999999998"/>
  </r>
  <r>
    <x v="910"/>
    <x v="2"/>
    <x v="11"/>
    <x v="411"/>
    <x v="3"/>
    <x v="1"/>
    <x v="13"/>
    <s v="Bretford Rectangular Conference Table Tops"/>
    <n v="902.71"/>
    <n v="3"/>
    <n v="33.85"/>
  </r>
  <r>
    <x v="910"/>
    <x v="2"/>
    <x v="11"/>
    <x v="411"/>
    <x v="3"/>
    <x v="0"/>
    <x v="4"/>
    <s v="Model L Table or Wall-Mount Pencil Sharpener"/>
    <n v="53.97"/>
    <n v="3"/>
    <n v="15.11"/>
  </r>
  <r>
    <x v="910"/>
    <x v="2"/>
    <x v="11"/>
    <x v="653"/>
    <x v="23"/>
    <x v="1"/>
    <x v="5"/>
    <s v="Novimex Turbo Task Chair"/>
    <n v="212.94"/>
    <n v="3"/>
    <n v="25.55"/>
  </r>
  <r>
    <x v="910"/>
    <x v="2"/>
    <x v="11"/>
    <x v="653"/>
    <x v="23"/>
    <x v="0"/>
    <x v="12"/>
    <s v="Fellowes Advanced Computer Series Surge Protectors"/>
    <n v="26.49"/>
    <n v="1"/>
    <n v="7.42"/>
  </r>
  <r>
    <x v="910"/>
    <x v="2"/>
    <x v="11"/>
    <x v="202"/>
    <x v="20"/>
    <x v="0"/>
    <x v="3"/>
    <s v="Round Ring Binders"/>
    <n v="4.99"/>
    <n v="3"/>
    <n v="1.68"/>
  </r>
  <r>
    <x v="911"/>
    <x v="2"/>
    <x v="11"/>
    <x v="196"/>
    <x v="1"/>
    <x v="1"/>
    <x v="5"/>
    <s v="Global Manager's Adjustable Task Chair, Storm"/>
    <n v="845.49"/>
    <n v="8"/>
    <n v="-12.08"/>
  </r>
  <r>
    <x v="911"/>
    <x v="2"/>
    <x v="11"/>
    <x v="711"/>
    <x v="0"/>
    <x v="0"/>
    <x v="0"/>
    <s v="Xerox 214"/>
    <n v="10.37"/>
    <n v="2"/>
    <n v="3.63"/>
  </r>
  <r>
    <x v="911"/>
    <x v="2"/>
    <x v="11"/>
    <x v="711"/>
    <x v="0"/>
    <x v="0"/>
    <x v="0"/>
    <s v="It's Hot Message Books with Stickers, 2 3/4&quot; x 5&quot;"/>
    <n v="23.68"/>
    <n v="4"/>
    <n v="7.4"/>
  </r>
  <r>
    <x v="911"/>
    <x v="2"/>
    <x v="11"/>
    <x v="363"/>
    <x v="10"/>
    <x v="2"/>
    <x v="9"/>
    <s v="Micro Innovations USB RF Wireless Keyboard with Mouse"/>
    <n v="40"/>
    <n v="2"/>
    <n v="0.5"/>
  </r>
  <r>
    <x v="911"/>
    <x v="2"/>
    <x v="11"/>
    <x v="306"/>
    <x v="3"/>
    <x v="0"/>
    <x v="1"/>
    <s v="Avery File Folder Labels"/>
    <n v="20.16"/>
    <n v="7"/>
    <n v="9.8800000000000008"/>
  </r>
  <r>
    <x v="911"/>
    <x v="2"/>
    <x v="11"/>
    <x v="476"/>
    <x v="10"/>
    <x v="0"/>
    <x v="7"/>
    <s v="OIC Colored Binder Clips, Assorted Sizes"/>
    <n v="17.18"/>
    <n v="6"/>
    <n v="6.23"/>
  </r>
  <r>
    <x v="911"/>
    <x v="2"/>
    <x v="11"/>
    <x v="677"/>
    <x v="5"/>
    <x v="0"/>
    <x v="1"/>
    <s v="Avery 479"/>
    <n v="2.61"/>
    <n v="1"/>
    <n v="1.2"/>
  </r>
  <r>
    <x v="912"/>
    <x v="2"/>
    <x v="11"/>
    <x v="47"/>
    <x v="21"/>
    <x v="1"/>
    <x v="5"/>
    <s v="Global Leather &amp; Oak Executive Chair, Burgundy"/>
    <n v="754.45"/>
    <n v="5"/>
    <n v="60.36"/>
  </r>
  <r>
    <x v="912"/>
    <x v="2"/>
    <x v="11"/>
    <x v="75"/>
    <x v="1"/>
    <x v="0"/>
    <x v="0"/>
    <s v="White Computer Printout Paper by Universal"/>
    <n v="186.05"/>
    <n v="6"/>
    <n v="67.44"/>
  </r>
  <r>
    <x v="912"/>
    <x v="2"/>
    <x v="11"/>
    <x v="634"/>
    <x v="15"/>
    <x v="0"/>
    <x v="3"/>
    <s v="GBC Wire Binding Strips"/>
    <n v="38.090000000000003"/>
    <n v="4"/>
    <n v="-27.93"/>
  </r>
  <r>
    <x v="912"/>
    <x v="2"/>
    <x v="11"/>
    <x v="634"/>
    <x v="15"/>
    <x v="0"/>
    <x v="3"/>
    <s v="Zipper Ring Binder Pockets"/>
    <n v="2.81"/>
    <n v="3"/>
    <n v="-1.97"/>
  </r>
  <r>
    <x v="912"/>
    <x v="2"/>
    <x v="11"/>
    <x v="101"/>
    <x v="42"/>
    <x v="1"/>
    <x v="8"/>
    <s v="Executive Impressions 10&quot; Spectator Wall Clock"/>
    <n v="70.56"/>
    <n v="6"/>
    <n v="23.99"/>
  </r>
  <r>
    <x v="912"/>
    <x v="2"/>
    <x v="11"/>
    <x v="101"/>
    <x v="42"/>
    <x v="0"/>
    <x v="12"/>
    <s v="Belkin 8 Outlet Surge Protector"/>
    <n v="81.96"/>
    <n v="2"/>
    <n v="22.95"/>
  </r>
  <r>
    <x v="912"/>
    <x v="2"/>
    <x v="11"/>
    <x v="766"/>
    <x v="3"/>
    <x v="0"/>
    <x v="3"/>
    <s v="Acco Translucent Poly Ring Binders"/>
    <n v="11.23"/>
    <n v="3"/>
    <n v="3.93"/>
  </r>
  <r>
    <x v="912"/>
    <x v="2"/>
    <x v="11"/>
    <x v="318"/>
    <x v="11"/>
    <x v="0"/>
    <x v="10"/>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251"/>
    <x v="3"/>
    <x v="0"/>
    <x v="2"/>
    <s v="Project Tote Personal File"/>
    <n v="14.03"/>
    <n v="1"/>
    <n v="4.07"/>
  </r>
  <r>
    <x v="912"/>
    <x v="2"/>
    <x v="11"/>
    <x v="251"/>
    <x v="3"/>
    <x v="0"/>
    <x v="14"/>
    <s v="Fiskars Spring-Action Scissors"/>
    <n v="27.96"/>
    <n v="2"/>
    <n v="7.27"/>
  </r>
  <r>
    <x v="913"/>
    <x v="2"/>
    <x v="11"/>
    <x v="435"/>
    <x v="0"/>
    <x v="0"/>
    <x v="3"/>
    <s v="Avery Binding System Hidden Tab Executive Style Index Sets"/>
    <n v="6.92"/>
    <n v="6"/>
    <n v="-10.39"/>
  </r>
  <r>
    <x v="913"/>
    <x v="2"/>
    <x v="11"/>
    <x v="240"/>
    <x v="10"/>
    <x v="0"/>
    <x v="1"/>
    <s v="Avery 487"/>
    <n v="5.9"/>
    <n v="2"/>
    <n v="1.99"/>
  </r>
  <r>
    <x v="913"/>
    <x v="2"/>
    <x v="11"/>
    <x v="240"/>
    <x v="10"/>
    <x v="0"/>
    <x v="14"/>
    <s v="Acme Office Executive Series Stainless Steel Trimmers"/>
    <n v="13.71"/>
    <n v="2"/>
    <n v="1.03"/>
  </r>
  <r>
    <x v="913"/>
    <x v="2"/>
    <x v="11"/>
    <x v="425"/>
    <x v="3"/>
    <x v="0"/>
    <x v="2"/>
    <s v="Iceberg Mobile Mega Data/Printer Cart"/>
    <n v="481.32"/>
    <n v="4"/>
    <n v="125.14"/>
  </r>
  <r>
    <x v="913"/>
    <x v="2"/>
    <x v="11"/>
    <x v="425"/>
    <x v="3"/>
    <x v="0"/>
    <x v="3"/>
    <s v="Cardinal Hold-It CD Pocket"/>
    <n v="6.38"/>
    <n v="1"/>
    <n v="2.15"/>
  </r>
  <r>
    <x v="913"/>
    <x v="2"/>
    <x v="11"/>
    <x v="12"/>
    <x v="2"/>
    <x v="1"/>
    <x v="5"/>
    <s v="Hon Deluxe Fabric Upholstered Stacking Chairs, Rounded Back"/>
    <n v="170.79"/>
    <n v="1"/>
    <n v="0"/>
  </r>
  <r>
    <x v="913"/>
    <x v="2"/>
    <x v="11"/>
    <x v="781"/>
    <x v="2"/>
    <x v="0"/>
    <x v="4"/>
    <s v="Newell 31"/>
    <n v="16.52"/>
    <n v="5"/>
    <n v="1.65"/>
  </r>
  <r>
    <x v="913"/>
    <x v="2"/>
    <x v="11"/>
    <x v="216"/>
    <x v="16"/>
    <x v="0"/>
    <x v="0"/>
    <s v="Embossed Ink Jet Note Cards"/>
    <n v="72.22"/>
    <n v="4"/>
    <n v="25.28"/>
  </r>
  <r>
    <x v="914"/>
    <x v="2"/>
    <x v="11"/>
    <x v="254"/>
    <x v="17"/>
    <x v="0"/>
    <x v="4"/>
    <s v="Crayola Anti Dust Chalk, 12/Pack"/>
    <n v="3.64"/>
    <n v="2"/>
    <n v="1.64"/>
  </r>
  <r>
    <x v="914"/>
    <x v="2"/>
    <x v="11"/>
    <x v="254"/>
    <x v="17"/>
    <x v="0"/>
    <x v="3"/>
    <s v="Lock-Up Easel 'Spel-Binder'"/>
    <n v="159.77000000000001"/>
    <n v="7"/>
    <n v="53.92"/>
  </r>
  <r>
    <x v="914"/>
    <x v="2"/>
    <x v="11"/>
    <x v="280"/>
    <x v="3"/>
    <x v="2"/>
    <x v="6"/>
    <s v="Adtran 1202752G1"/>
    <n v="302.38"/>
    <n v="3"/>
    <n v="22.68"/>
  </r>
  <r>
    <x v="914"/>
    <x v="2"/>
    <x v="11"/>
    <x v="287"/>
    <x v="16"/>
    <x v="0"/>
    <x v="4"/>
    <s v="Newell 345"/>
    <n v="47.62"/>
    <n v="3"/>
    <n v="3.57"/>
  </r>
  <r>
    <x v="914"/>
    <x v="2"/>
    <x v="11"/>
    <x v="287"/>
    <x v="16"/>
    <x v="0"/>
    <x v="0"/>
    <s v="Things To Do Today Pad"/>
    <n v="23.48"/>
    <n v="5"/>
    <n v="8.2200000000000006"/>
  </r>
  <r>
    <x v="914"/>
    <x v="2"/>
    <x v="11"/>
    <x v="652"/>
    <x v="3"/>
    <x v="0"/>
    <x v="3"/>
    <s v="GBC Pre-Punched Binding Paper, Plastic, White, 8-1/2&quot; x 11&quot;"/>
    <n v="38.380000000000003"/>
    <n v="3"/>
    <n v="13.43"/>
  </r>
  <r>
    <x v="914"/>
    <x v="2"/>
    <x v="11"/>
    <x v="257"/>
    <x v="10"/>
    <x v="0"/>
    <x v="2"/>
    <s v="Tennsco Industrial Shelving"/>
    <n v="156.51"/>
    <n v="4"/>
    <n v="-35.22"/>
  </r>
  <r>
    <x v="915"/>
    <x v="3"/>
    <x v="0"/>
    <x v="41"/>
    <x v="10"/>
    <x v="1"/>
    <x v="8"/>
    <s v="Linden 10&quot; Round Wall Clock, Black"/>
    <n v="48.9"/>
    <n v="4"/>
    <n v="8.56"/>
  </r>
  <r>
    <x v="915"/>
    <x v="3"/>
    <x v="0"/>
    <x v="236"/>
    <x v="3"/>
    <x v="1"/>
    <x v="8"/>
    <s v="Howard Miller 11-1/2&quot; Diameter Brentwood Wall Clock"/>
    <n v="474.43"/>
    <n v="11"/>
    <n v="199.26"/>
  </r>
  <r>
    <x v="915"/>
    <x v="3"/>
    <x v="0"/>
    <x v="285"/>
    <x v="21"/>
    <x v="0"/>
    <x v="3"/>
    <s v="Wilson Jones Easy Flow II Sheet Lifters"/>
    <n v="3.6"/>
    <n v="2"/>
    <n v="1.73"/>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03"/>
    <x v="0"/>
    <x v="0"/>
    <x v="4"/>
    <s v="Newell 319"/>
    <n v="31.74"/>
    <n v="2"/>
    <n v="3.97"/>
  </r>
  <r>
    <x v="916"/>
    <x v="3"/>
    <x v="0"/>
    <x v="603"/>
    <x v="0"/>
    <x v="0"/>
    <x v="12"/>
    <s v="Hoover Commercial SteamVac"/>
    <n v="5.43"/>
    <n v="2"/>
    <n v="-13.58"/>
  </r>
  <r>
    <x v="916"/>
    <x v="3"/>
    <x v="0"/>
    <x v="603"/>
    <x v="0"/>
    <x v="1"/>
    <x v="13"/>
    <s v="Bevis Oval Conference Table, Walnut"/>
    <n v="913.43"/>
    <n v="5"/>
    <n v="-169.64"/>
  </r>
  <r>
    <x v="916"/>
    <x v="3"/>
    <x v="0"/>
    <x v="603"/>
    <x v="0"/>
    <x v="0"/>
    <x v="2"/>
    <s v="Dual Level, Single-Width Filing Carts"/>
    <n v="372.14"/>
    <n v="3"/>
    <n v="27.91"/>
  </r>
  <r>
    <x v="916"/>
    <x v="3"/>
    <x v="0"/>
    <x v="623"/>
    <x v="3"/>
    <x v="2"/>
    <x v="9"/>
    <s v="Kensington K72356US Mouse-in-a-Box USB Desktop Mouse"/>
    <n v="16.59"/>
    <n v="1"/>
    <n v="5.81"/>
  </r>
  <r>
    <x v="917"/>
    <x v="3"/>
    <x v="0"/>
    <x v="16"/>
    <x v="3"/>
    <x v="0"/>
    <x v="0"/>
    <s v="Xerox 1905"/>
    <n v="38.880000000000003"/>
    <n v="6"/>
    <n v="18.66"/>
  </r>
  <r>
    <x v="917"/>
    <x v="3"/>
    <x v="0"/>
    <x v="616"/>
    <x v="3"/>
    <x v="0"/>
    <x v="3"/>
    <s v="GBC ProClick 150 Presentation Binding System"/>
    <n v="2022.27"/>
    <n v="8"/>
    <n v="682.52"/>
  </r>
  <r>
    <x v="917"/>
    <x v="3"/>
    <x v="0"/>
    <x v="616"/>
    <x v="3"/>
    <x v="0"/>
    <x v="4"/>
    <s v="Manco Dry-Lighter Erasable Highlighter"/>
    <n v="9.1199999999999992"/>
    <n v="3"/>
    <n v="3.1"/>
  </r>
  <r>
    <x v="918"/>
    <x v="3"/>
    <x v="0"/>
    <x v="285"/>
    <x v="33"/>
    <x v="0"/>
    <x v="3"/>
    <s v="Wilson Jones Turn Tabs Binder Tool for Ring Binders"/>
    <n v="33.74"/>
    <n v="7"/>
    <n v="15.52"/>
  </r>
  <r>
    <x v="919"/>
    <x v="3"/>
    <x v="0"/>
    <x v="620"/>
    <x v="14"/>
    <x v="2"/>
    <x v="15"/>
    <s v="Lexmark MX611dhe Monochrome Laser Printer"/>
    <n v="3059.98"/>
    <n v="2"/>
    <n v="680"/>
  </r>
  <r>
    <x v="919"/>
    <x v="3"/>
    <x v="0"/>
    <x v="669"/>
    <x v="16"/>
    <x v="0"/>
    <x v="3"/>
    <s v="Zipper Ring Binder Pockets"/>
    <n v="2.81"/>
    <n v="3"/>
    <n v="-1.97"/>
  </r>
  <r>
    <x v="919"/>
    <x v="3"/>
    <x v="0"/>
    <x v="509"/>
    <x v="3"/>
    <x v="0"/>
    <x v="2"/>
    <s v="Eldon Fold 'N Roll Cart System"/>
    <n v="153.78"/>
    <n v="11"/>
    <n v="44.6"/>
  </r>
  <r>
    <x v="919"/>
    <x v="3"/>
    <x v="0"/>
    <x v="509"/>
    <x v="3"/>
    <x v="0"/>
    <x v="2"/>
    <s v="Tennsco Commercial Shelving"/>
    <n v="61.02"/>
    <n v="3"/>
    <n v="0.61"/>
  </r>
  <r>
    <x v="919"/>
    <x v="3"/>
    <x v="0"/>
    <x v="509"/>
    <x v="3"/>
    <x v="0"/>
    <x v="14"/>
    <s v="Acme Galleria Hot Forged Steel Scissors with Colored Handles"/>
    <n v="110.11"/>
    <n v="7"/>
    <n v="31.93"/>
  </r>
  <r>
    <x v="919"/>
    <x v="3"/>
    <x v="0"/>
    <x v="509"/>
    <x v="3"/>
    <x v="0"/>
    <x v="7"/>
    <s v="Staples"/>
    <n v="7.89"/>
    <n v="1"/>
    <n v="3.55"/>
  </r>
  <r>
    <x v="920"/>
    <x v="3"/>
    <x v="0"/>
    <x v="332"/>
    <x v="22"/>
    <x v="1"/>
    <x v="13"/>
    <s v="Balt Solid Wood Round Tables"/>
    <n v="892.98"/>
    <n v="2"/>
    <n v="80.37"/>
  </r>
  <r>
    <x v="921"/>
    <x v="3"/>
    <x v="0"/>
    <x v="443"/>
    <x v="2"/>
    <x v="0"/>
    <x v="3"/>
    <s v="Ibico Hi-Tech Manual Binding System"/>
    <n v="274.49"/>
    <n v="3"/>
    <n v="-228.74"/>
  </r>
  <r>
    <x v="922"/>
    <x v="3"/>
    <x v="0"/>
    <x v="163"/>
    <x v="44"/>
    <x v="0"/>
    <x v="0"/>
    <s v="Xerox 195"/>
    <n v="40.08"/>
    <n v="6"/>
    <n v="19.239999999999998"/>
  </r>
  <r>
    <x v="922"/>
    <x v="3"/>
    <x v="0"/>
    <x v="163"/>
    <x v="44"/>
    <x v="1"/>
    <x v="8"/>
    <s v="Flat Face Poster Frame"/>
    <n v="37.68"/>
    <n v="2"/>
    <n v="15.83"/>
  </r>
  <r>
    <x v="922"/>
    <x v="3"/>
    <x v="0"/>
    <x v="637"/>
    <x v="3"/>
    <x v="0"/>
    <x v="10"/>
    <s v="Staple envelope"/>
    <n v="9.7799999999999994"/>
    <n v="1"/>
    <n v="4.8899999999999997"/>
  </r>
  <r>
    <x v="922"/>
    <x v="3"/>
    <x v="0"/>
    <x v="639"/>
    <x v="0"/>
    <x v="0"/>
    <x v="3"/>
    <s v="GBC Ibimaster 500 Manual ProClick Binding System"/>
    <n v="760.98"/>
    <n v="5"/>
    <n v="-1141.4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1"/>
    <s v="Hon Metal Bookcases, Black"/>
    <n v="212.94"/>
    <n v="3"/>
    <n v="53.24"/>
  </r>
  <r>
    <x v="924"/>
    <x v="3"/>
    <x v="0"/>
    <x v="751"/>
    <x v="25"/>
    <x v="0"/>
    <x v="10"/>
    <s v="Tyvek  Top-Opening Peel &amp; Seel Envelopes, Plain White"/>
    <n v="21.74"/>
    <n v="1"/>
    <n v="7.34"/>
  </r>
  <r>
    <x v="924"/>
    <x v="3"/>
    <x v="0"/>
    <x v="751"/>
    <x v="25"/>
    <x v="2"/>
    <x v="6"/>
    <s v="Sannysis Cute Owl Design Soft Skin Case Cover for Samsung Galaxy S4"/>
    <n v="7.92"/>
    <n v="5"/>
    <n v="0.69"/>
  </r>
  <r>
    <x v="924"/>
    <x v="3"/>
    <x v="0"/>
    <x v="609"/>
    <x v="26"/>
    <x v="2"/>
    <x v="9"/>
    <s v="ImationÂ 8GB Mini TravelDrive USB 2.0Â Flash Drive"/>
    <n v="169.06"/>
    <n v="7"/>
    <n v="-14.79"/>
  </r>
  <r>
    <x v="924"/>
    <x v="3"/>
    <x v="0"/>
    <x v="609"/>
    <x v="26"/>
    <x v="0"/>
    <x v="2"/>
    <s v="Mobile Personal File Cube"/>
    <n v="168.62"/>
    <n v="9"/>
    <n v="14.75"/>
  </r>
  <r>
    <x v="924"/>
    <x v="3"/>
    <x v="0"/>
    <x v="248"/>
    <x v="15"/>
    <x v="0"/>
    <x v="10"/>
    <s v="#10- 4 1/8&quot; x 9 1/2&quot; Security-Tint Envelopes"/>
    <n v="18.34"/>
    <n v="3"/>
    <n v="6.65"/>
  </r>
  <r>
    <x v="924"/>
    <x v="3"/>
    <x v="0"/>
    <x v="248"/>
    <x v="15"/>
    <x v="0"/>
    <x v="0"/>
    <s v="Xerox 1931"/>
    <n v="36.29"/>
    <n v="7"/>
    <n v="12.7"/>
  </r>
  <r>
    <x v="924"/>
    <x v="3"/>
    <x v="0"/>
    <x v="248"/>
    <x v="15"/>
    <x v="2"/>
    <x v="6"/>
    <s v="iHome FM Clock Radio with Lightning Dock"/>
    <n v="111.98"/>
    <n v="2"/>
    <n v="7"/>
  </r>
  <r>
    <x v="924"/>
    <x v="3"/>
    <x v="0"/>
    <x v="248"/>
    <x v="15"/>
    <x v="0"/>
    <x v="3"/>
    <s v="Ibico Presentation Index for Binding Systems"/>
    <n v="5.97"/>
    <n v="5"/>
    <n v="-4.58"/>
  </r>
  <r>
    <x v="924"/>
    <x v="3"/>
    <x v="0"/>
    <x v="248"/>
    <x v="15"/>
    <x v="0"/>
    <x v="3"/>
    <s v="Avery Durable Slant Ring Binders With Label Holder"/>
    <n v="2.5099999999999998"/>
    <n v="2"/>
    <n v="-1.84"/>
  </r>
  <r>
    <x v="924"/>
    <x v="3"/>
    <x v="0"/>
    <x v="703"/>
    <x v="3"/>
    <x v="0"/>
    <x v="0"/>
    <s v="Xerox 19"/>
    <n v="154.9"/>
    <n v="5"/>
    <n v="69.709999999999994"/>
  </r>
  <r>
    <x v="924"/>
    <x v="3"/>
    <x v="0"/>
    <x v="57"/>
    <x v="18"/>
    <x v="0"/>
    <x v="2"/>
    <s v="Tenex Personal Project File with Scoop Front Design, Black"/>
    <n v="67.400000000000006"/>
    <n v="5"/>
    <n v="17.52"/>
  </r>
  <r>
    <x v="924"/>
    <x v="3"/>
    <x v="0"/>
    <x v="57"/>
    <x v="18"/>
    <x v="0"/>
    <x v="7"/>
    <s v="Bagged Rubber Bands"/>
    <n v="2.52"/>
    <n v="2"/>
    <n v="0.1"/>
  </r>
  <r>
    <x v="924"/>
    <x v="3"/>
    <x v="0"/>
    <x v="57"/>
    <x v="18"/>
    <x v="2"/>
    <x v="6"/>
    <s v="ARKON Windshield Dashboard Air Vent Car Mount Holder"/>
    <n v="67.8"/>
    <n v="4"/>
    <n v="1.36"/>
  </r>
  <r>
    <x v="924"/>
    <x v="3"/>
    <x v="0"/>
    <x v="57"/>
    <x v="18"/>
    <x v="0"/>
    <x v="2"/>
    <s v="Staple magnet"/>
    <n v="18.760000000000002"/>
    <n v="2"/>
    <n v="5.25"/>
  </r>
  <r>
    <x v="924"/>
    <x v="3"/>
    <x v="0"/>
    <x v="57"/>
    <x v="18"/>
    <x v="2"/>
    <x v="9"/>
    <s v="ImationÂ USB 2.0 SwivelÂ Flash DriveÂ USBÂ flash driveÂ - 4 GB - Pink"/>
    <n v="12.12"/>
    <n v="4"/>
    <n v="2.5499999999999998"/>
  </r>
  <r>
    <x v="924"/>
    <x v="3"/>
    <x v="0"/>
    <x v="57"/>
    <x v="18"/>
    <x v="0"/>
    <x v="0"/>
    <s v="Xerox 188"/>
    <n v="11.34"/>
    <n v="1"/>
    <n v="5.56"/>
  </r>
  <r>
    <x v="924"/>
    <x v="3"/>
    <x v="0"/>
    <x v="57"/>
    <x v="18"/>
    <x v="2"/>
    <x v="9"/>
    <s v="Microsoft Sculpt Comfort Mouse"/>
    <n v="159.80000000000001"/>
    <n v="4"/>
    <n v="70.31"/>
  </r>
  <r>
    <x v="924"/>
    <x v="3"/>
    <x v="0"/>
    <x v="57"/>
    <x v="18"/>
    <x v="1"/>
    <x v="8"/>
    <s v="DAX Charcoal/Nickel-Tone Document Frame, 5 x 7"/>
    <n v="18.96"/>
    <n v="2"/>
    <n v="8.5299999999999994"/>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722"/>
    <x v="3"/>
    <x v="0"/>
    <x v="4"/>
    <s v="Newell 347"/>
    <n v="21.4"/>
    <n v="5"/>
    <n v="6.21"/>
  </r>
  <r>
    <x v="925"/>
    <x v="3"/>
    <x v="0"/>
    <x v="560"/>
    <x v="0"/>
    <x v="0"/>
    <x v="3"/>
    <s v="Wilson Jones Ledger-Size, Piano-Hinge Binder, 2&quot;, Blue"/>
    <n v="32.78"/>
    <n v="4"/>
    <n v="-52.45"/>
  </r>
  <r>
    <x v="925"/>
    <x v="3"/>
    <x v="0"/>
    <x v="560"/>
    <x v="0"/>
    <x v="2"/>
    <x v="9"/>
    <s v="Logitech 910-002974 M325 Wireless Mouse for Web Scrolling"/>
    <n v="47.98"/>
    <n v="2"/>
    <n v="14.4"/>
  </r>
  <r>
    <x v="925"/>
    <x v="3"/>
    <x v="0"/>
    <x v="560"/>
    <x v="0"/>
    <x v="2"/>
    <x v="9"/>
    <s v="Maxell 74 Minute CDR, 10/Pack"/>
    <n v="62.59"/>
    <n v="8"/>
    <n v="13.3"/>
  </r>
  <r>
    <x v="925"/>
    <x v="3"/>
    <x v="0"/>
    <x v="560"/>
    <x v="0"/>
    <x v="0"/>
    <x v="3"/>
    <s v="Acco D-Ring Binder w/DublLock"/>
    <n v="4.28"/>
    <n v="1"/>
    <n v="-6.63"/>
  </r>
  <r>
    <x v="926"/>
    <x v="3"/>
    <x v="0"/>
    <x v="4"/>
    <x v="3"/>
    <x v="1"/>
    <x v="8"/>
    <s v="Eldon Expressions Wood and Plastic Desk Accessories, Cherry Wood"/>
    <n v="27.92"/>
    <n v="4"/>
    <n v="8.1"/>
  </r>
  <r>
    <x v="926"/>
    <x v="3"/>
    <x v="0"/>
    <x v="4"/>
    <x v="3"/>
    <x v="1"/>
    <x v="13"/>
    <s v="Lesro Sheffield Collection Coffee Table, End Table, Center Table, Corner Table"/>
    <n v="399.67"/>
    <n v="7"/>
    <n v="-14.99"/>
  </r>
  <r>
    <x v="926"/>
    <x v="3"/>
    <x v="0"/>
    <x v="539"/>
    <x v="14"/>
    <x v="0"/>
    <x v="3"/>
    <s v="GBC DocuBind P400 Electric Binding System"/>
    <n v="5443.96"/>
    <n v="4"/>
    <n v="2504.2199999999998"/>
  </r>
  <r>
    <x v="926"/>
    <x v="3"/>
    <x v="0"/>
    <x v="539"/>
    <x v="14"/>
    <x v="1"/>
    <x v="5"/>
    <s v="Office Star Flex Back Scooter Chair with Aluminum Finish Frame"/>
    <n v="302.67"/>
    <n v="3"/>
    <n v="72.64"/>
  </r>
  <r>
    <x v="926"/>
    <x v="3"/>
    <x v="0"/>
    <x v="539"/>
    <x v="14"/>
    <x v="0"/>
    <x v="0"/>
    <s v="TOPS Money Receipt Book, Consecutively Numbered in Red,"/>
    <n v="56.07"/>
    <n v="7"/>
    <n v="25.23"/>
  </r>
  <r>
    <x v="927"/>
    <x v="3"/>
    <x v="0"/>
    <x v="275"/>
    <x v="0"/>
    <x v="0"/>
    <x v="1"/>
    <s v="Avery 510"/>
    <n v="6"/>
    <n v="2"/>
    <n v="2.1"/>
  </r>
  <r>
    <x v="927"/>
    <x v="3"/>
    <x v="0"/>
    <x v="777"/>
    <x v="2"/>
    <x v="2"/>
    <x v="6"/>
    <s v="Wilson Electronics DB Pro Signal Booster"/>
    <n v="429.6"/>
    <n v="2"/>
    <n v="-93.08"/>
  </r>
  <r>
    <x v="927"/>
    <x v="3"/>
    <x v="0"/>
    <x v="777"/>
    <x v="2"/>
    <x v="1"/>
    <x v="8"/>
    <s v="12-1/2 Diameter Round Wall Clock"/>
    <n v="31.97"/>
    <n v="2"/>
    <n v="6.39"/>
  </r>
  <r>
    <x v="927"/>
    <x v="3"/>
    <x v="0"/>
    <x v="777"/>
    <x v="2"/>
    <x v="1"/>
    <x v="5"/>
    <s v="Global Comet Stacking Arm Chair"/>
    <n v="887.27"/>
    <n v="3"/>
    <n v="-63.38"/>
  </r>
  <r>
    <x v="927"/>
    <x v="3"/>
    <x v="0"/>
    <x v="777"/>
    <x v="2"/>
    <x v="0"/>
    <x v="0"/>
    <s v="Strathmore Photo Mount Cards"/>
    <n v="21.7"/>
    <n v="4"/>
    <n v="7.05"/>
  </r>
  <r>
    <x v="927"/>
    <x v="3"/>
    <x v="0"/>
    <x v="195"/>
    <x v="45"/>
    <x v="0"/>
    <x v="0"/>
    <s v="Xerox 191"/>
    <n v="79.92"/>
    <n v="4"/>
    <n v="37.56"/>
  </r>
  <r>
    <x v="927"/>
    <x v="3"/>
    <x v="0"/>
    <x v="195"/>
    <x v="45"/>
    <x v="0"/>
    <x v="0"/>
    <s v="Xerox 1881"/>
    <n v="12.28"/>
    <n v="1"/>
    <n v="5.77"/>
  </r>
  <r>
    <x v="927"/>
    <x v="3"/>
    <x v="0"/>
    <x v="195"/>
    <x v="45"/>
    <x v="0"/>
    <x v="12"/>
    <s v="Avanti 4.4 Cu. Ft. Refrigerator"/>
    <n v="542.94000000000005"/>
    <n v="3"/>
    <n v="152.02000000000001"/>
  </r>
  <r>
    <x v="927"/>
    <x v="3"/>
    <x v="0"/>
    <x v="195"/>
    <x v="45"/>
    <x v="0"/>
    <x v="10"/>
    <s v="Poly String Tie Envelopes"/>
    <n v="2.04"/>
    <n v="1"/>
    <n v="0.96"/>
  </r>
  <r>
    <x v="928"/>
    <x v="3"/>
    <x v="0"/>
    <x v="755"/>
    <x v="20"/>
    <x v="1"/>
    <x v="5"/>
    <s v="Global Deluxe Steno Chair"/>
    <n v="207.85"/>
    <n v="3"/>
    <n v="2.31"/>
  </r>
  <r>
    <x v="928"/>
    <x v="3"/>
    <x v="0"/>
    <x v="433"/>
    <x v="3"/>
    <x v="2"/>
    <x v="6"/>
    <s v="RCA Visys Integrated PBX 8-Line Router"/>
    <n v="160.78"/>
    <n v="3"/>
    <n v="10.050000000000001"/>
  </r>
  <r>
    <x v="928"/>
    <x v="3"/>
    <x v="0"/>
    <x v="51"/>
    <x v="3"/>
    <x v="0"/>
    <x v="4"/>
    <s v="Staples in misc. colors"/>
    <n v="24.2"/>
    <n v="5"/>
    <n v="7.99"/>
  </r>
  <r>
    <x v="928"/>
    <x v="3"/>
    <x v="0"/>
    <x v="51"/>
    <x v="3"/>
    <x v="2"/>
    <x v="6"/>
    <s v="Panasonic KX-TG9541B DECT 6.0 Digital 2-Line Expandable Cordless Phone With Digital Answering System"/>
    <n v="359.98"/>
    <n v="3"/>
    <n v="130.49"/>
  </r>
  <r>
    <x v="928"/>
    <x v="3"/>
    <x v="0"/>
    <x v="467"/>
    <x v="37"/>
    <x v="0"/>
    <x v="4"/>
    <s v="Newell 326"/>
    <n v="3.52"/>
    <n v="2"/>
    <n v="1.02"/>
  </r>
  <r>
    <x v="928"/>
    <x v="3"/>
    <x v="0"/>
    <x v="505"/>
    <x v="1"/>
    <x v="0"/>
    <x v="1"/>
    <s v="Avery File Folder Labels"/>
    <n v="11.52"/>
    <n v="5"/>
    <n v="4.18"/>
  </r>
  <r>
    <x v="929"/>
    <x v="3"/>
    <x v="0"/>
    <x v="293"/>
    <x v="22"/>
    <x v="0"/>
    <x v="2"/>
    <s v="Carina Double Wide Media Storage Towers in Natural &amp; Black"/>
    <n v="242.94"/>
    <n v="3"/>
    <n v="9.7200000000000006"/>
  </r>
  <r>
    <x v="929"/>
    <x v="3"/>
    <x v="0"/>
    <x v="293"/>
    <x v="22"/>
    <x v="2"/>
    <x v="9"/>
    <s v="LogitechÂ Illuminated - Keyboard"/>
    <n v="179.97"/>
    <n v="3"/>
    <n v="86.39"/>
  </r>
  <r>
    <x v="929"/>
    <x v="3"/>
    <x v="0"/>
    <x v="293"/>
    <x v="22"/>
    <x v="0"/>
    <x v="3"/>
    <s v="Wilson Jones Century Plastic Molded Ring Binders"/>
    <n v="99.7"/>
    <n v="6"/>
    <n v="33.65"/>
  </r>
  <r>
    <x v="929"/>
    <x v="3"/>
    <x v="0"/>
    <x v="293"/>
    <x v="22"/>
    <x v="0"/>
    <x v="3"/>
    <s v="Wilson Jones Leather-Like Binders with DublLock Round Rings"/>
    <n v="27.94"/>
    <n v="4"/>
    <n v="9.43"/>
  </r>
  <r>
    <x v="929"/>
    <x v="3"/>
    <x v="0"/>
    <x v="293"/>
    <x v="22"/>
    <x v="1"/>
    <x v="11"/>
    <s v="O'Sullivan Cherrywood Estates Traditional Bookcase"/>
    <n v="84.98"/>
    <n v="1"/>
    <n v="18.7"/>
  </r>
  <r>
    <x v="929"/>
    <x v="3"/>
    <x v="0"/>
    <x v="293"/>
    <x v="22"/>
    <x v="0"/>
    <x v="3"/>
    <s v="Acco Translucent Poly Ring Binders"/>
    <n v="18.72"/>
    <n v="5"/>
    <n v="6.55"/>
  </r>
  <r>
    <x v="929"/>
    <x v="3"/>
    <x v="0"/>
    <x v="577"/>
    <x v="25"/>
    <x v="0"/>
    <x v="2"/>
    <s v="Fellowes Mobile File Cart, Black"/>
    <n v="348.21"/>
    <n v="7"/>
    <n v="30.47"/>
  </r>
  <r>
    <x v="929"/>
    <x v="3"/>
    <x v="0"/>
    <x v="577"/>
    <x v="25"/>
    <x v="0"/>
    <x v="3"/>
    <s v="GBC Recycled VeloBinder Covers"/>
    <n v="35.78"/>
    <n v="7"/>
    <n v="-28.63"/>
  </r>
  <r>
    <x v="929"/>
    <x v="3"/>
    <x v="0"/>
    <x v="772"/>
    <x v="14"/>
    <x v="0"/>
    <x v="3"/>
    <s v="Avery Durable Binders"/>
    <n v="14.4"/>
    <n v="5"/>
    <n v="7.06"/>
  </r>
  <r>
    <x v="929"/>
    <x v="3"/>
    <x v="0"/>
    <x v="772"/>
    <x v="14"/>
    <x v="2"/>
    <x v="9"/>
    <s v="Logitech G19 Programmable Gaming Keyboard"/>
    <n v="619.95000000000005"/>
    <n v="5"/>
    <n v="111.59"/>
  </r>
  <r>
    <x v="929"/>
    <x v="3"/>
    <x v="0"/>
    <x v="772"/>
    <x v="14"/>
    <x v="0"/>
    <x v="3"/>
    <s v="Avery Flip-Chart Easel Binder, Black"/>
    <n v="89.52"/>
    <n v="4"/>
    <n v="42.07"/>
  </r>
  <r>
    <x v="929"/>
    <x v="3"/>
    <x v="0"/>
    <x v="772"/>
    <x v="14"/>
    <x v="2"/>
    <x v="15"/>
    <s v="I.R.I.S IRISCard Anywhere 5 Card Scanner"/>
    <n v="350.97"/>
    <n v="3"/>
    <n v="152.09"/>
  </r>
  <r>
    <x v="929"/>
    <x v="3"/>
    <x v="0"/>
    <x v="772"/>
    <x v="14"/>
    <x v="2"/>
    <x v="6"/>
    <s v="Ativa D5772 2-Line 5.8GHz Digital Expandable Corded/Cordless Phone System with Answering &amp; Caller ID/Call Waiting, Black/Silver"/>
    <n v="164.99"/>
    <n v="1"/>
    <n v="49.5"/>
  </r>
  <r>
    <x v="929"/>
    <x v="3"/>
    <x v="0"/>
    <x v="737"/>
    <x v="1"/>
    <x v="0"/>
    <x v="10"/>
    <s v="Airmail Envelopes"/>
    <n v="268.58"/>
    <n v="4"/>
    <n v="90.64"/>
  </r>
  <r>
    <x v="930"/>
    <x v="3"/>
    <x v="0"/>
    <x v="525"/>
    <x v="35"/>
    <x v="2"/>
    <x v="16"/>
    <s v="Canon Image Class D660 Copier"/>
    <n v="2999.95"/>
    <n v="5"/>
    <n v="1379.98"/>
  </r>
  <r>
    <x v="930"/>
    <x v="3"/>
    <x v="0"/>
    <x v="525"/>
    <x v="35"/>
    <x v="0"/>
    <x v="2"/>
    <s v="Advantus Rolling Storage Box"/>
    <n v="51.45"/>
    <n v="3"/>
    <n v="13.89"/>
  </r>
  <r>
    <x v="930"/>
    <x v="3"/>
    <x v="0"/>
    <x v="525"/>
    <x v="35"/>
    <x v="0"/>
    <x v="0"/>
    <s v="Great White Multi-Use Recycled Paper (20Lb. and 84 Bright)"/>
    <n v="11.96"/>
    <n v="2"/>
    <n v="5.38"/>
  </r>
  <r>
    <x v="930"/>
    <x v="3"/>
    <x v="0"/>
    <x v="525"/>
    <x v="35"/>
    <x v="0"/>
    <x v="2"/>
    <s v="Tennsco Single-Tier Lockers"/>
    <n v="1126.02"/>
    <n v="3"/>
    <n v="56.3"/>
  </r>
  <r>
    <x v="930"/>
    <x v="3"/>
    <x v="0"/>
    <x v="150"/>
    <x v="1"/>
    <x v="0"/>
    <x v="7"/>
    <s v="Staples"/>
    <n v="15.12"/>
    <n v="5"/>
    <n v="4.91"/>
  </r>
  <r>
    <x v="930"/>
    <x v="3"/>
    <x v="0"/>
    <x v="150"/>
    <x v="1"/>
    <x v="0"/>
    <x v="4"/>
    <s v="Newell 348"/>
    <n v="7.87"/>
    <n v="3"/>
    <n v="0.89"/>
  </r>
  <r>
    <x v="931"/>
    <x v="3"/>
    <x v="0"/>
    <x v="91"/>
    <x v="14"/>
    <x v="1"/>
    <x v="13"/>
    <s v="Balt Solid Wood Rectangular Table"/>
    <n v="210.98"/>
    <n v="2"/>
    <n v="21.1"/>
  </r>
  <r>
    <x v="931"/>
    <x v="3"/>
    <x v="0"/>
    <x v="10"/>
    <x v="22"/>
    <x v="0"/>
    <x v="3"/>
    <s v="Pressboard Hanging Data Binders for Unburst Sheets"/>
    <n v="19.68"/>
    <n v="5"/>
    <n v="6.89"/>
  </r>
  <r>
    <x v="931"/>
    <x v="3"/>
    <x v="0"/>
    <x v="10"/>
    <x v="22"/>
    <x v="0"/>
    <x v="0"/>
    <s v="Xerox 212"/>
    <n v="25.92"/>
    <n v="4"/>
    <n v="12.44"/>
  </r>
  <r>
    <x v="931"/>
    <x v="3"/>
    <x v="0"/>
    <x v="10"/>
    <x v="22"/>
    <x v="0"/>
    <x v="0"/>
    <s v="Xerox 192"/>
    <n v="6.48"/>
    <n v="1"/>
    <n v="3.11"/>
  </r>
  <r>
    <x v="931"/>
    <x v="3"/>
    <x v="0"/>
    <x v="10"/>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2"/>
    <x v="3"/>
    <x v="0"/>
    <x v="633"/>
    <x v="4"/>
    <x v="0"/>
    <x v="7"/>
    <s v="Revere Boxed Rubber Bands by Revere"/>
    <n v="5.67"/>
    <n v="3"/>
    <n v="0.11"/>
  </r>
  <r>
    <x v="932"/>
    <x v="3"/>
    <x v="0"/>
    <x v="435"/>
    <x v="3"/>
    <x v="0"/>
    <x v="12"/>
    <s v="Acco Six-Outlet Power Strip, 4' Cord Length"/>
    <n v="25.86"/>
    <n v="3"/>
    <n v="6.72"/>
  </r>
  <r>
    <x v="932"/>
    <x v="3"/>
    <x v="0"/>
    <x v="435"/>
    <x v="3"/>
    <x v="0"/>
    <x v="3"/>
    <s v="Ibico EB-19 Dual Function Manual Binding System"/>
    <n v="276.77999999999997"/>
    <n v="2"/>
    <n v="89.95"/>
  </r>
  <r>
    <x v="932"/>
    <x v="3"/>
    <x v="0"/>
    <x v="435"/>
    <x v="3"/>
    <x v="2"/>
    <x v="6"/>
    <s v="Jensen SMPS-640 -Â speaker phone"/>
    <n v="110.35"/>
    <n v="3"/>
    <n v="8.2799999999999994"/>
  </r>
  <r>
    <x v="933"/>
    <x v="3"/>
    <x v="0"/>
    <x v="27"/>
    <x v="33"/>
    <x v="0"/>
    <x v="4"/>
    <s v="Newell 311"/>
    <n v="15.47"/>
    <n v="7"/>
    <n v="4.18"/>
  </r>
  <r>
    <x v="933"/>
    <x v="3"/>
    <x v="0"/>
    <x v="27"/>
    <x v="33"/>
    <x v="0"/>
    <x v="3"/>
    <s v="Avery Poly Binder Pockets"/>
    <n v="7.16"/>
    <n v="2"/>
    <n v="3.44"/>
  </r>
  <r>
    <x v="933"/>
    <x v="3"/>
    <x v="0"/>
    <x v="704"/>
    <x v="0"/>
    <x v="0"/>
    <x v="2"/>
    <s v="SimpliFile Personal File, Black Granite, 15w x 6-15/16d x 11-1/4h"/>
    <n v="18.16"/>
    <n v="2"/>
    <n v="1.82"/>
  </r>
  <r>
    <x v="933"/>
    <x v="3"/>
    <x v="0"/>
    <x v="740"/>
    <x v="3"/>
    <x v="0"/>
    <x v="7"/>
    <s v="Binder Clips by OIC"/>
    <n v="11.84"/>
    <n v="8"/>
    <n v="5.68"/>
  </r>
  <r>
    <x v="933"/>
    <x v="3"/>
    <x v="0"/>
    <x v="32"/>
    <x v="4"/>
    <x v="1"/>
    <x v="8"/>
    <s v="Artistic Insta-Plaque"/>
    <n v="62.72"/>
    <n v="4"/>
    <n v="24.46"/>
  </r>
  <r>
    <x v="933"/>
    <x v="3"/>
    <x v="0"/>
    <x v="32"/>
    <x v="4"/>
    <x v="2"/>
    <x v="6"/>
    <s v="Samsung Galaxy Mega 6.3"/>
    <n v="2939.93"/>
    <n v="7"/>
    <n v="764.38"/>
  </r>
  <r>
    <x v="934"/>
    <x v="3"/>
    <x v="0"/>
    <x v="209"/>
    <x v="10"/>
    <x v="0"/>
    <x v="4"/>
    <s v="Newell 312"/>
    <n v="14.02"/>
    <n v="3"/>
    <n v="1.75"/>
  </r>
  <r>
    <x v="934"/>
    <x v="3"/>
    <x v="0"/>
    <x v="209"/>
    <x v="10"/>
    <x v="2"/>
    <x v="9"/>
    <s v="Anker Ultrathin Bluetooth Wireless Keyboard Aluminum Cover with Stand"/>
    <n v="71.98"/>
    <n v="3"/>
    <n v="-9"/>
  </r>
  <r>
    <x v="934"/>
    <x v="3"/>
    <x v="0"/>
    <x v="209"/>
    <x v="10"/>
    <x v="2"/>
    <x v="6"/>
    <s v="JBL Micro Wireless Portable Bluetooth Speaker"/>
    <n v="107.98"/>
    <n v="3"/>
    <n v="-27"/>
  </r>
  <r>
    <x v="934"/>
    <x v="3"/>
    <x v="0"/>
    <x v="614"/>
    <x v="20"/>
    <x v="2"/>
    <x v="6"/>
    <s v="Jensen SMPS-640 -Â speaker phone"/>
    <n v="137.94"/>
    <n v="3"/>
    <n v="35.86"/>
  </r>
  <r>
    <x v="935"/>
    <x v="3"/>
    <x v="0"/>
    <x v="165"/>
    <x v="3"/>
    <x v="2"/>
    <x v="9"/>
    <s v="Logitech G13 Programmable Gameboard with LCD Display"/>
    <n v="239.97"/>
    <n v="3"/>
    <n v="26.4"/>
  </r>
  <r>
    <x v="935"/>
    <x v="3"/>
    <x v="0"/>
    <x v="165"/>
    <x v="3"/>
    <x v="1"/>
    <x v="8"/>
    <s v="DAX Executive Solid Wood Document Frame, Desktop or Hang, Mahogany, 5 x 7"/>
    <n v="37.74"/>
    <n v="3"/>
    <n v="12.83"/>
  </r>
  <r>
    <x v="935"/>
    <x v="3"/>
    <x v="0"/>
    <x v="656"/>
    <x v="42"/>
    <x v="0"/>
    <x v="0"/>
    <s v="Xerox 1934"/>
    <n v="279.89999999999998"/>
    <n v="5"/>
    <n v="137.15"/>
  </r>
  <r>
    <x v="935"/>
    <x v="3"/>
    <x v="0"/>
    <x v="750"/>
    <x v="20"/>
    <x v="2"/>
    <x v="9"/>
    <s v="Plantronics Audio 478 Stereo USB Headset"/>
    <n v="449.91"/>
    <n v="9"/>
    <n v="157.47"/>
  </r>
  <r>
    <x v="936"/>
    <x v="3"/>
    <x v="0"/>
    <x v="584"/>
    <x v="1"/>
    <x v="0"/>
    <x v="3"/>
    <s v="GBC Clear Cover, 8-1/2 x 11, unpunched, 25 covers per pack"/>
    <n v="12.13"/>
    <n v="4"/>
    <n v="-20.62"/>
  </r>
  <r>
    <x v="936"/>
    <x v="3"/>
    <x v="0"/>
    <x v="339"/>
    <x v="3"/>
    <x v="0"/>
    <x v="4"/>
    <s v="Newell 339"/>
    <n v="8.34"/>
    <n v="3"/>
    <n v="2.17"/>
  </r>
  <r>
    <x v="936"/>
    <x v="3"/>
    <x v="0"/>
    <x v="339"/>
    <x v="3"/>
    <x v="0"/>
    <x v="14"/>
    <s v="Acme Office Executive Series Stainless Steel Trimmers"/>
    <n v="8.57"/>
    <n v="1"/>
    <n v="2.23"/>
  </r>
  <r>
    <x v="936"/>
    <x v="3"/>
    <x v="0"/>
    <x v="339"/>
    <x v="3"/>
    <x v="0"/>
    <x v="3"/>
    <s v="Clear Mylar Reinforcing Strips"/>
    <n v="119.62"/>
    <n v="8"/>
    <n v="40.369999999999997"/>
  </r>
  <r>
    <x v="936"/>
    <x v="3"/>
    <x v="0"/>
    <x v="122"/>
    <x v="20"/>
    <x v="0"/>
    <x v="1"/>
    <s v="Permanent Self-Adhesive File Folder Labels for Typewriters by Universal"/>
    <n v="5.22"/>
    <n v="2"/>
    <n v="2.4"/>
  </r>
  <r>
    <x v="936"/>
    <x v="3"/>
    <x v="0"/>
    <x v="741"/>
    <x v="2"/>
    <x v="0"/>
    <x v="4"/>
    <s v="Premium Writing Pencils, Soft, #2 by Central Association for the Blind"/>
    <n v="4.7699999999999996"/>
    <n v="2"/>
    <n v="0.48"/>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3"/>
    <x v="3"/>
    <x v="0"/>
    <x v="2"/>
    <s v="Space Solutions Commercial Steel Shelving"/>
    <n v="129.30000000000001"/>
    <n v="2"/>
    <n v="6.47"/>
  </r>
  <r>
    <x v="937"/>
    <x v="3"/>
    <x v="0"/>
    <x v="469"/>
    <x v="3"/>
    <x v="0"/>
    <x v="4"/>
    <s v="Crayola Anti Dust Chalk, 12/Pack"/>
    <n v="12.74"/>
    <n v="7"/>
    <n v="5.73"/>
  </r>
  <r>
    <x v="937"/>
    <x v="3"/>
    <x v="0"/>
    <x v="469"/>
    <x v="3"/>
    <x v="0"/>
    <x v="4"/>
    <s v="Newell 338"/>
    <n v="8.82"/>
    <n v="3"/>
    <n v="2.38"/>
  </r>
  <r>
    <x v="937"/>
    <x v="3"/>
    <x v="0"/>
    <x v="469"/>
    <x v="3"/>
    <x v="1"/>
    <x v="5"/>
    <s v="Novimex Swivel Fabric Task Chair"/>
    <n v="120.78"/>
    <n v="1"/>
    <n v="-13.59"/>
  </r>
  <r>
    <x v="937"/>
    <x v="3"/>
    <x v="0"/>
    <x v="185"/>
    <x v="16"/>
    <x v="1"/>
    <x v="5"/>
    <s v="Office Star - Contemporary Task Swivel chair with 2-way adjustable arms, Plum"/>
    <n v="419.14"/>
    <n v="4"/>
    <n v="-68.11"/>
  </r>
  <r>
    <x v="937"/>
    <x v="3"/>
    <x v="0"/>
    <x v="760"/>
    <x v="1"/>
    <x v="1"/>
    <x v="13"/>
    <s v="Balt Split Level Computer Training Table"/>
    <n v="69.38"/>
    <n v="1"/>
    <n v="-47.18"/>
  </r>
  <r>
    <x v="937"/>
    <x v="3"/>
    <x v="0"/>
    <x v="760"/>
    <x v="1"/>
    <x v="0"/>
    <x v="14"/>
    <s v="Acme Tagit Stainless Steel Antibacterial Scissors"/>
    <n v="31.68"/>
    <n v="4"/>
    <n v="2.77"/>
  </r>
  <r>
    <x v="937"/>
    <x v="3"/>
    <x v="0"/>
    <x v="760"/>
    <x v="1"/>
    <x v="2"/>
    <x v="6"/>
    <s v="Samsung Galaxy S4"/>
    <n v="2003.17"/>
    <n v="4"/>
    <n v="250.4"/>
  </r>
  <r>
    <x v="937"/>
    <x v="3"/>
    <x v="0"/>
    <x v="760"/>
    <x v="1"/>
    <x v="0"/>
    <x v="4"/>
    <s v="Quartet Omega Colored Chalk, 12/Pack"/>
    <n v="9.34"/>
    <n v="2"/>
    <n v="3.15"/>
  </r>
  <r>
    <x v="937"/>
    <x v="3"/>
    <x v="0"/>
    <x v="381"/>
    <x v="22"/>
    <x v="2"/>
    <x v="6"/>
    <s v="Mitel 5320 IP Phone VoIP phone"/>
    <n v="604.77"/>
    <n v="4"/>
    <n v="60.48"/>
  </r>
  <r>
    <x v="938"/>
    <x v="3"/>
    <x v="1"/>
    <x v="360"/>
    <x v="10"/>
    <x v="2"/>
    <x v="6"/>
    <s v="Anker 36W 4-Port USB Wall Charger Travel Power Adapter for iPhone 5s 5c 5"/>
    <n v="59.97"/>
    <n v="5"/>
    <n v="-11.99"/>
  </r>
  <r>
    <x v="938"/>
    <x v="3"/>
    <x v="1"/>
    <x v="360"/>
    <x v="10"/>
    <x v="0"/>
    <x v="0"/>
    <s v="Xerox 1916"/>
    <n v="78.3"/>
    <n v="2"/>
    <n v="29.36"/>
  </r>
  <r>
    <x v="938"/>
    <x v="3"/>
    <x v="1"/>
    <x v="360"/>
    <x v="10"/>
    <x v="0"/>
    <x v="7"/>
    <s v="Staples"/>
    <n v="21.46"/>
    <n v="9"/>
    <n v="6.97"/>
  </r>
  <r>
    <x v="938"/>
    <x v="3"/>
    <x v="1"/>
    <x v="154"/>
    <x v="3"/>
    <x v="1"/>
    <x v="8"/>
    <s v="Howard Miller 11-1/2&quot; Diameter Grantwood Wall Clock"/>
    <n v="86.26"/>
    <n v="2"/>
    <n v="29.33"/>
  </r>
  <r>
    <x v="938"/>
    <x v="3"/>
    <x v="1"/>
    <x v="154"/>
    <x v="3"/>
    <x v="0"/>
    <x v="2"/>
    <s v="Multi-Use Personal File Cart and Caster Set, Three Stacking Bins"/>
    <n v="139.04"/>
    <n v="4"/>
    <n v="38.93"/>
  </r>
  <r>
    <x v="938"/>
    <x v="3"/>
    <x v="1"/>
    <x v="154"/>
    <x v="3"/>
    <x v="0"/>
    <x v="12"/>
    <s v="Harmony HEPA Quiet Air Purifiers"/>
    <n v="46.8"/>
    <n v="4"/>
    <n v="16.38"/>
  </r>
  <r>
    <x v="938"/>
    <x v="3"/>
    <x v="1"/>
    <x v="731"/>
    <x v="3"/>
    <x v="1"/>
    <x v="8"/>
    <s v="Eldon Antistatic Chair Mats for Low to Medium Pile Carpets"/>
    <n v="210.58"/>
    <n v="2"/>
    <n v="12.63"/>
  </r>
  <r>
    <x v="938"/>
    <x v="3"/>
    <x v="1"/>
    <x v="731"/>
    <x v="3"/>
    <x v="0"/>
    <x v="3"/>
    <s v="GBC Durable Plastic Covers"/>
    <n v="30.96"/>
    <n v="2"/>
    <n v="10.06"/>
  </r>
  <r>
    <x v="938"/>
    <x v="3"/>
    <x v="1"/>
    <x v="731"/>
    <x v="3"/>
    <x v="2"/>
    <x v="15"/>
    <s v="HP Officejet Pro 8600 e-All-In-One Printer, Copier, Scanner, Fax"/>
    <n v="239.98"/>
    <n v="2"/>
    <n v="39"/>
  </r>
  <r>
    <x v="939"/>
    <x v="3"/>
    <x v="1"/>
    <x v="550"/>
    <x v="10"/>
    <x v="0"/>
    <x v="3"/>
    <s v="Fellowes Black Plastic Comb Bindings"/>
    <n v="5.23"/>
    <n v="3"/>
    <n v="-4.18"/>
  </r>
  <r>
    <x v="939"/>
    <x v="3"/>
    <x v="1"/>
    <x v="550"/>
    <x v="10"/>
    <x v="0"/>
    <x v="2"/>
    <s v="Hot File 7-Pocket, Floor Stand"/>
    <n v="285.55"/>
    <n v="2"/>
    <n v="35.69"/>
  </r>
  <r>
    <x v="939"/>
    <x v="3"/>
    <x v="1"/>
    <x v="59"/>
    <x v="16"/>
    <x v="0"/>
    <x v="3"/>
    <s v="GBC Instant Report Kit"/>
    <n v="3.88"/>
    <n v="2"/>
    <n v="-2.59"/>
  </r>
  <r>
    <x v="939"/>
    <x v="3"/>
    <x v="1"/>
    <x v="59"/>
    <x v="16"/>
    <x v="0"/>
    <x v="0"/>
    <s v="14-7/8 x 11 Blue Bar Computer Printout Paper"/>
    <n v="115.3"/>
    <n v="3"/>
    <n v="40.35"/>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2"/>
    <x v="3"/>
    <x v="0"/>
    <x v="12"/>
    <s v="Sanyo Counter Height Refrigerator with Crisper, 3.6 Cubic Foot, Stainless Steel/Black"/>
    <n v="1640.7"/>
    <n v="5"/>
    <n v="459.4"/>
  </r>
  <r>
    <x v="941"/>
    <x v="3"/>
    <x v="1"/>
    <x v="452"/>
    <x v="3"/>
    <x v="2"/>
    <x v="6"/>
    <s v="Geemarc AmpliPOWER60"/>
    <n v="371.2"/>
    <n v="5"/>
    <n v="41.76"/>
  </r>
  <r>
    <x v="942"/>
    <x v="3"/>
    <x v="1"/>
    <x v="20"/>
    <x v="6"/>
    <x v="1"/>
    <x v="11"/>
    <s v="Bush Andora Bookcase, Maple/Graphite Gray Finish"/>
    <n v="359.97"/>
    <n v="3"/>
    <n v="79.19"/>
  </r>
  <r>
    <x v="942"/>
    <x v="3"/>
    <x v="1"/>
    <x v="741"/>
    <x v="20"/>
    <x v="1"/>
    <x v="11"/>
    <s v="Atlantic Metals Mobile 5-Shelf Bookcases, Custom Colors"/>
    <n v="240.78"/>
    <n v="1"/>
    <n v="30.1"/>
  </r>
  <r>
    <x v="942"/>
    <x v="3"/>
    <x v="1"/>
    <x v="457"/>
    <x v="20"/>
    <x v="2"/>
    <x v="6"/>
    <s v="Grandstream GXP1160 VoIP phone"/>
    <n v="227.46"/>
    <n v="6"/>
    <n v="65.959999999999994"/>
  </r>
  <r>
    <x v="942"/>
    <x v="3"/>
    <x v="1"/>
    <x v="457"/>
    <x v="20"/>
    <x v="0"/>
    <x v="3"/>
    <s v="Acco Recycled 2&quot; Capacity Laser Printer Hanging Data Binders"/>
    <n v="46.24"/>
    <n v="4"/>
    <n v="15.61"/>
  </r>
  <r>
    <x v="942"/>
    <x v="3"/>
    <x v="1"/>
    <x v="659"/>
    <x v="3"/>
    <x v="0"/>
    <x v="0"/>
    <s v="Xerox 1947"/>
    <n v="29.9"/>
    <n v="5"/>
    <n v="13.46"/>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3"/>
    <x v="3"/>
    <x v="1"/>
    <x v="44"/>
    <x v="3"/>
    <x v="1"/>
    <x v="8"/>
    <s v="Master Big Foot Doorstop, Beige"/>
    <n v="21.12"/>
    <n v="4"/>
    <n v="6.55"/>
  </r>
  <r>
    <x v="943"/>
    <x v="3"/>
    <x v="1"/>
    <x v="242"/>
    <x v="3"/>
    <x v="0"/>
    <x v="2"/>
    <s v="Sensible Storage WireTech Storage Systems"/>
    <n v="354.9"/>
    <n v="5"/>
    <n v="17.75"/>
  </r>
  <r>
    <x v="944"/>
    <x v="3"/>
    <x v="1"/>
    <x v="109"/>
    <x v="3"/>
    <x v="1"/>
    <x v="11"/>
    <s v="Bush Andora Bookcase, Maple/Graphite Gray Finish"/>
    <n v="203.98"/>
    <n v="2"/>
    <n v="16.8"/>
  </r>
  <r>
    <x v="944"/>
    <x v="3"/>
    <x v="1"/>
    <x v="46"/>
    <x v="36"/>
    <x v="0"/>
    <x v="0"/>
    <s v="HP Office Recycled Paper (20Lb. and 87 Bright)"/>
    <n v="23.12"/>
    <n v="4"/>
    <n v="11.33"/>
  </r>
  <r>
    <x v="945"/>
    <x v="3"/>
    <x v="1"/>
    <x v="197"/>
    <x v="3"/>
    <x v="0"/>
    <x v="3"/>
    <s v="Acco Pressboard Covers with Storage Hooks, 14 7/8&quot; x 11&quot;, Dark Blue"/>
    <n v="21.34"/>
    <n v="7"/>
    <n v="7.73"/>
  </r>
  <r>
    <x v="945"/>
    <x v="3"/>
    <x v="1"/>
    <x v="568"/>
    <x v="22"/>
    <x v="1"/>
    <x v="5"/>
    <s v="Global Leather and Oak Executive Chair, Black"/>
    <n v="963.14"/>
    <n v="4"/>
    <n v="108.35"/>
  </r>
  <r>
    <x v="945"/>
    <x v="3"/>
    <x v="1"/>
    <x v="568"/>
    <x v="22"/>
    <x v="2"/>
    <x v="6"/>
    <s v="Logitech B530 USBÂ HeadsetÂ -Â headsetÂ - Full size, Binaural"/>
    <n v="88.78"/>
    <n v="3"/>
    <n v="7.77"/>
  </r>
  <r>
    <x v="945"/>
    <x v="3"/>
    <x v="1"/>
    <x v="351"/>
    <x v="20"/>
    <x v="0"/>
    <x v="1"/>
    <s v="Avery 473"/>
    <n v="20.7"/>
    <n v="2"/>
    <n v="9.94"/>
  </r>
  <r>
    <x v="945"/>
    <x v="3"/>
    <x v="1"/>
    <x v="226"/>
    <x v="10"/>
    <x v="1"/>
    <x v="8"/>
    <s v="Deflect-o RollaMat Studded, Beveled Mat for Medium Pile Carpeting"/>
    <n v="147.57"/>
    <n v="2"/>
    <n v="-3.69"/>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149"/>
    <x v="36"/>
    <x v="0"/>
    <x v="14"/>
    <s v="Acme Elite Stainless Steel Scissors"/>
    <n v="25.02"/>
    <n v="3"/>
    <n v="6.51"/>
  </r>
  <r>
    <x v="946"/>
    <x v="3"/>
    <x v="1"/>
    <x v="149"/>
    <x v="36"/>
    <x v="0"/>
    <x v="4"/>
    <s v="Barrel Sharpener"/>
    <n v="10.71"/>
    <n v="3"/>
    <n v="2.78"/>
  </r>
  <r>
    <x v="946"/>
    <x v="3"/>
    <x v="1"/>
    <x v="359"/>
    <x v="20"/>
    <x v="0"/>
    <x v="0"/>
    <s v="Xerox 1903"/>
    <n v="17.940000000000001"/>
    <n v="3"/>
    <n v="8.7899999999999991"/>
  </r>
  <r>
    <x v="946"/>
    <x v="3"/>
    <x v="1"/>
    <x v="294"/>
    <x v="28"/>
    <x v="0"/>
    <x v="12"/>
    <s v="Holmes Replacement Filter for HEPA Air Cleaner, Medium Room"/>
    <n v="90.64"/>
    <n v="8"/>
    <n v="38.979999999999997"/>
  </r>
  <r>
    <x v="947"/>
    <x v="3"/>
    <x v="1"/>
    <x v="321"/>
    <x v="20"/>
    <x v="0"/>
    <x v="0"/>
    <s v="Xerox 1912"/>
    <n v="37.94"/>
    <n v="2"/>
    <n v="18.21"/>
  </r>
  <r>
    <x v="947"/>
    <x v="3"/>
    <x v="1"/>
    <x v="537"/>
    <x v="37"/>
    <x v="0"/>
    <x v="2"/>
    <s v="Fellowes Staxonsteel Drawer Files"/>
    <n v="579.51"/>
    <n v="3"/>
    <n v="81.13"/>
  </r>
  <r>
    <x v="947"/>
    <x v="3"/>
    <x v="1"/>
    <x v="537"/>
    <x v="37"/>
    <x v="2"/>
    <x v="6"/>
    <s v="Belkin SportFit Armband For iPhone 5s/5c, Fuchsia"/>
    <n v="14.99"/>
    <n v="1"/>
    <n v="7.35"/>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8"/>
    <x v="3"/>
    <x v="1"/>
    <x v="488"/>
    <x v="1"/>
    <x v="1"/>
    <x v="13"/>
    <s v="Chromcraft 48&quot; x 96&quot; Racetrack Double Pedestal Table"/>
    <n v="480.96"/>
    <n v="3"/>
    <n v="-269.33999999999997"/>
  </r>
  <r>
    <x v="948"/>
    <x v="3"/>
    <x v="1"/>
    <x v="488"/>
    <x v="1"/>
    <x v="2"/>
    <x v="6"/>
    <s v="LG Exalt"/>
    <n v="124.79"/>
    <n v="1"/>
    <n v="10.92"/>
  </r>
  <r>
    <x v="948"/>
    <x v="3"/>
    <x v="1"/>
    <x v="172"/>
    <x v="8"/>
    <x v="2"/>
    <x v="6"/>
    <s v="KLD Oscar II Style Snap-on Ultra Thin Side Flip Synthetic Leather Cover Case for HTC One HTC M7"/>
    <n v="29.16"/>
    <n v="3"/>
    <n v="8.4600000000000009"/>
  </r>
  <r>
    <x v="948"/>
    <x v="3"/>
    <x v="1"/>
    <x v="292"/>
    <x v="23"/>
    <x v="0"/>
    <x v="0"/>
    <s v="Adams Telephone Message Book W/Dividers/Space For Phone Numbers, 5 1/4&quot;X8 1/2&quot;, 300/Messages"/>
    <n v="11.76"/>
    <n v="2"/>
    <n v="5.76"/>
  </r>
  <r>
    <x v="948"/>
    <x v="3"/>
    <x v="1"/>
    <x v="292"/>
    <x v="23"/>
    <x v="0"/>
    <x v="2"/>
    <s v="Fellowes Bases and Tops For Staxonsteel/High-Stak Systems"/>
    <n v="166.45"/>
    <n v="5"/>
    <n v="39.950000000000003"/>
  </r>
  <r>
    <x v="948"/>
    <x v="3"/>
    <x v="1"/>
    <x v="601"/>
    <x v="0"/>
    <x v="1"/>
    <x v="11"/>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79"/>
    <x v="10"/>
    <x v="1"/>
    <x v="13"/>
    <s v="SAFCO PlanMaster Boards, 60w x 37-1/2d, White Melamine"/>
    <n v="455.97"/>
    <n v="5"/>
    <n v="-106.39"/>
  </r>
  <r>
    <x v="948"/>
    <x v="3"/>
    <x v="1"/>
    <x v="79"/>
    <x v="10"/>
    <x v="0"/>
    <x v="3"/>
    <s v="Acco Pressboard Covers with Storage Hooks, 14 7/8&quot; x 11&quot;, Executive Red"/>
    <n v="5.72"/>
    <n v="5"/>
    <n v="-4.76"/>
  </r>
  <r>
    <x v="948"/>
    <x v="3"/>
    <x v="1"/>
    <x v="79"/>
    <x v="10"/>
    <x v="2"/>
    <x v="6"/>
    <s v="Vtech CS6719"/>
    <n v="57.59"/>
    <n v="1"/>
    <n v="-11.52"/>
  </r>
  <r>
    <x v="948"/>
    <x v="3"/>
    <x v="1"/>
    <x v="79"/>
    <x v="10"/>
    <x v="1"/>
    <x v="8"/>
    <s v="Flat Face Poster Frame"/>
    <n v="30.14"/>
    <n v="2"/>
    <n v="8.2899999999999991"/>
  </r>
  <r>
    <x v="948"/>
    <x v="3"/>
    <x v="1"/>
    <x v="79"/>
    <x v="10"/>
    <x v="1"/>
    <x v="5"/>
    <s v="Global Commerce Series Low-Back Swivel/Tilt Chairs"/>
    <n v="899.43"/>
    <n v="5"/>
    <n v="-12.85"/>
  </r>
  <r>
    <x v="949"/>
    <x v="3"/>
    <x v="1"/>
    <x v="755"/>
    <x v="3"/>
    <x v="2"/>
    <x v="6"/>
    <s v="iHome FM Clock Radio with Lightning Dock"/>
    <n v="167.98"/>
    <n v="3"/>
    <n v="10.5"/>
  </r>
  <r>
    <x v="949"/>
    <x v="3"/>
    <x v="1"/>
    <x v="755"/>
    <x v="3"/>
    <x v="2"/>
    <x v="9"/>
    <s v="Memorex Micro Travel Drive 32 GB"/>
    <n v="109.53"/>
    <n v="3"/>
    <n v="47.1"/>
  </r>
  <r>
    <x v="949"/>
    <x v="3"/>
    <x v="1"/>
    <x v="755"/>
    <x v="3"/>
    <x v="0"/>
    <x v="1"/>
    <s v="Avery 493"/>
    <n v="9.82"/>
    <n v="2"/>
    <n v="4.8099999999999996"/>
  </r>
  <r>
    <x v="950"/>
    <x v="3"/>
    <x v="1"/>
    <x v="62"/>
    <x v="4"/>
    <x v="0"/>
    <x v="12"/>
    <s v="Kensington 7 Outlet MasterPiece Power Center"/>
    <n v="1245.8599999999999"/>
    <n v="7"/>
    <n v="361.3"/>
  </r>
  <r>
    <x v="950"/>
    <x v="3"/>
    <x v="1"/>
    <x v="297"/>
    <x v="22"/>
    <x v="0"/>
    <x v="7"/>
    <s v="Rubber Band Ball"/>
    <n v="11.22"/>
    <n v="3"/>
    <n v="0.22"/>
  </r>
  <r>
    <x v="950"/>
    <x v="3"/>
    <x v="1"/>
    <x v="341"/>
    <x v="3"/>
    <x v="0"/>
    <x v="4"/>
    <s v="Newell 320"/>
    <n v="12.84"/>
    <n v="3"/>
    <n v="3.47"/>
  </r>
  <r>
    <x v="950"/>
    <x v="3"/>
    <x v="1"/>
    <x v="341"/>
    <x v="3"/>
    <x v="1"/>
    <x v="8"/>
    <s v="Tensor Computer Mounted Lamp"/>
    <n v="44.67"/>
    <n v="3"/>
    <n v="12.06"/>
  </r>
  <r>
    <x v="951"/>
    <x v="3"/>
    <x v="1"/>
    <x v="698"/>
    <x v="3"/>
    <x v="1"/>
    <x v="8"/>
    <s v="Executive Impressions 14&quot; Contract Wall Clock"/>
    <n v="22.23"/>
    <n v="1"/>
    <n v="7.34"/>
  </r>
  <r>
    <x v="951"/>
    <x v="3"/>
    <x v="1"/>
    <x v="698"/>
    <x v="3"/>
    <x v="2"/>
    <x v="6"/>
    <s v="Logitech Mobile Speakerphone P710e -Â speaker phone"/>
    <n v="215.97"/>
    <n v="2"/>
    <n v="18.899999999999999"/>
  </r>
  <r>
    <x v="951"/>
    <x v="3"/>
    <x v="1"/>
    <x v="425"/>
    <x v="39"/>
    <x v="0"/>
    <x v="4"/>
    <s v="Newell 351"/>
    <n v="6.56"/>
    <n v="2"/>
    <n v="1.9"/>
  </r>
  <r>
    <x v="951"/>
    <x v="3"/>
    <x v="1"/>
    <x v="425"/>
    <x v="39"/>
    <x v="0"/>
    <x v="12"/>
    <s v="Disposable Triple-Filter Dust Bags"/>
    <n v="13.11"/>
    <n v="3"/>
    <n v="3.41"/>
  </r>
  <r>
    <x v="951"/>
    <x v="3"/>
    <x v="1"/>
    <x v="244"/>
    <x v="26"/>
    <x v="0"/>
    <x v="7"/>
    <s v="Staples"/>
    <n v="9.43"/>
    <n v="3"/>
    <n v="3.07"/>
  </r>
  <r>
    <x v="951"/>
    <x v="3"/>
    <x v="1"/>
    <x v="307"/>
    <x v="12"/>
    <x v="2"/>
    <x v="6"/>
    <s v="Toshiba IPT2010-SD IPÂ Telephone"/>
    <n v="333.58"/>
    <n v="3"/>
    <n v="25.02"/>
  </r>
  <r>
    <x v="951"/>
    <x v="3"/>
    <x v="1"/>
    <x v="307"/>
    <x v="12"/>
    <x v="2"/>
    <x v="9"/>
    <s v="Microsoft Wireless Mobile Mouse 4000"/>
    <n v="31.99"/>
    <n v="1"/>
    <n v="4.8"/>
  </r>
  <r>
    <x v="951"/>
    <x v="3"/>
    <x v="1"/>
    <x v="307"/>
    <x v="12"/>
    <x v="0"/>
    <x v="2"/>
    <s v="Fellowes Bankers Box Stor/Drawer Steel Plus"/>
    <n v="51.17"/>
    <n v="2"/>
    <n v="-6.4"/>
  </r>
  <r>
    <x v="951"/>
    <x v="3"/>
    <x v="1"/>
    <x v="307"/>
    <x v="12"/>
    <x v="0"/>
    <x v="10"/>
    <s v="Letter or Legal Size Expandable Poly String Tie Envelopes"/>
    <n v="10.64"/>
    <n v="5"/>
    <n v="3.86"/>
  </r>
  <r>
    <x v="951"/>
    <x v="3"/>
    <x v="1"/>
    <x v="307"/>
    <x v="12"/>
    <x v="1"/>
    <x v="8"/>
    <s v="Howard Miller 13&quot; Diameter Pewter Finish Round Wall Clock"/>
    <n v="68.7"/>
    <n v="2"/>
    <n v="16.32"/>
  </r>
  <r>
    <x v="951"/>
    <x v="3"/>
    <x v="1"/>
    <x v="307"/>
    <x v="12"/>
    <x v="1"/>
    <x v="13"/>
    <s v="KI Adjustable-Height Table"/>
    <n v="386.91"/>
    <n v="9"/>
    <n v="-185.72"/>
  </r>
  <r>
    <x v="952"/>
    <x v="3"/>
    <x v="1"/>
    <x v="610"/>
    <x v="0"/>
    <x v="2"/>
    <x v="9"/>
    <s v="Microsoft Natural Keyboard Elite"/>
    <n v="47.9"/>
    <n v="1"/>
    <n v="-2.99"/>
  </r>
  <r>
    <x v="953"/>
    <x v="3"/>
    <x v="1"/>
    <x v="584"/>
    <x v="3"/>
    <x v="0"/>
    <x v="0"/>
    <s v="Ampad Phone Message Book, Recycled, 400 Message Capacity, 5 Â¾Â” x 11Â”"/>
    <n v="37.44"/>
    <n v="6"/>
    <n v="16.850000000000001"/>
  </r>
  <r>
    <x v="953"/>
    <x v="3"/>
    <x v="1"/>
    <x v="689"/>
    <x v="22"/>
    <x v="0"/>
    <x v="7"/>
    <s v="Alliance Rubber Bands"/>
    <n v="8.4"/>
    <n v="5"/>
    <n v="0.34"/>
  </r>
  <r>
    <x v="953"/>
    <x v="3"/>
    <x v="1"/>
    <x v="689"/>
    <x v="22"/>
    <x v="2"/>
    <x v="6"/>
    <s v="invisibleSHIELD by ZAGG Smudge-Free Screen Protector"/>
    <n v="71.959999999999994"/>
    <n v="5"/>
    <n v="25.19"/>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89"/>
    <x v="1"/>
    <x v="0"/>
    <x v="3"/>
    <s v="Avery Hidden Tab Dividers for Binding Systems"/>
    <n v="1.79"/>
    <n v="3"/>
    <n v="-3.04"/>
  </r>
  <r>
    <x v="955"/>
    <x v="3"/>
    <x v="1"/>
    <x v="308"/>
    <x v="25"/>
    <x v="1"/>
    <x v="5"/>
    <s v="Global High-Back Leather Tilter, Burgundy"/>
    <n v="196.78"/>
    <n v="2"/>
    <n v="-22.14"/>
  </r>
  <r>
    <x v="955"/>
    <x v="3"/>
    <x v="1"/>
    <x v="308"/>
    <x v="25"/>
    <x v="1"/>
    <x v="11"/>
    <s v="Bush Westfield Collection Bookcases, Medium Cherry Finish"/>
    <n v="231.92"/>
    <n v="5"/>
    <n v="5.8"/>
  </r>
  <r>
    <x v="956"/>
    <x v="3"/>
    <x v="1"/>
    <x v="214"/>
    <x v="3"/>
    <x v="0"/>
    <x v="12"/>
    <s v="Kensington 6 Outlet Guardian Standard Surge Protector"/>
    <n v="81.92"/>
    <n v="4"/>
    <n v="22.12"/>
  </r>
  <r>
    <x v="956"/>
    <x v="3"/>
    <x v="1"/>
    <x v="214"/>
    <x v="3"/>
    <x v="2"/>
    <x v="6"/>
    <s v="Toshiba IPT2010-SD IPÂ Telephone"/>
    <n v="889.54"/>
    <n v="8"/>
    <n v="66.72"/>
  </r>
  <r>
    <x v="956"/>
    <x v="3"/>
    <x v="1"/>
    <x v="214"/>
    <x v="3"/>
    <x v="1"/>
    <x v="5"/>
    <s v="GuestStacker Chair with Chrome Finish Legs"/>
    <n v="892.22"/>
    <n v="3"/>
    <n v="89.22"/>
  </r>
  <r>
    <x v="956"/>
    <x v="3"/>
    <x v="1"/>
    <x v="214"/>
    <x v="3"/>
    <x v="0"/>
    <x v="0"/>
    <s v="Xerox 1908"/>
    <n v="223.92"/>
    <n v="4"/>
    <n v="109.72"/>
  </r>
  <r>
    <x v="956"/>
    <x v="3"/>
    <x v="1"/>
    <x v="214"/>
    <x v="3"/>
    <x v="0"/>
    <x v="0"/>
    <s v="Xerox 1924"/>
    <n v="23.12"/>
    <n v="4"/>
    <n v="11.33"/>
  </r>
  <r>
    <x v="956"/>
    <x v="3"/>
    <x v="1"/>
    <x v="383"/>
    <x v="3"/>
    <x v="0"/>
    <x v="12"/>
    <s v="Tripp Lite TLP810NET Broadband Surge for Modem/Fax"/>
    <n v="356.79"/>
    <n v="7"/>
    <n v="99.9"/>
  </r>
  <r>
    <x v="956"/>
    <x v="3"/>
    <x v="1"/>
    <x v="56"/>
    <x v="3"/>
    <x v="1"/>
    <x v="8"/>
    <s v="Tenex B1-RE Series Chair Mats for Low Pile Carpets"/>
    <n v="91.96"/>
    <n v="2"/>
    <n v="15.63"/>
  </r>
  <r>
    <x v="956"/>
    <x v="3"/>
    <x v="1"/>
    <x v="56"/>
    <x v="3"/>
    <x v="2"/>
    <x v="6"/>
    <s v="Aastra 57i VoIP phone"/>
    <n v="258.58"/>
    <n v="2"/>
    <n v="19.39"/>
  </r>
  <r>
    <x v="956"/>
    <x v="3"/>
    <x v="1"/>
    <x v="56"/>
    <x v="3"/>
    <x v="0"/>
    <x v="0"/>
    <s v="It's Hot Message Books with Stickers, 2 3/4&quot; x 5&quot;"/>
    <n v="29.6"/>
    <n v="4"/>
    <n v="13.32"/>
  </r>
  <r>
    <x v="957"/>
    <x v="3"/>
    <x v="1"/>
    <x v="257"/>
    <x v="37"/>
    <x v="0"/>
    <x v="3"/>
    <s v="Pressboard Hanging Data Binders for Unburst Sheets"/>
    <n v="9.84"/>
    <n v="2"/>
    <n v="4.72"/>
  </r>
  <r>
    <x v="957"/>
    <x v="3"/>
    <x v="1"/>
    <x v="257"/>
    <x v="37"/>
    <x v="0"/>
    <x v="0"/>
    <s v="Southworth 100% RÃ©sumÃ© Paper, 24lb."/>
    <n v="7.78"/>
    <n v="1"/>
    <n v="3.5"/>
  </r>
  <r>
    <x v="958"/>
    <x v="3"/>
    <x v="2"/>
    <x v="660"/>
    <x v="0"/>
    <x v="0"/>
    <x v="14"/>
    <s v="Staple remover"/>
    <n v="6.98"/>
    <n v="4"/>
    <n v="-1.4"/>
  </r>
  <r>
    <x v="958"/>
    <x v="3"/>
    <x v="2"/>
    <x v="660"/>
    <x v="0"/>
    <x v="0"/>
    <x v="3"/>
    <s v="Wilson Jones Leather-Like Binders with DublLock Round Rings"/>
    <n v="12.22"/>
    <n v="7"/>
    <n v="-20.170000000000002"/>
  </r>
  <r>
    <x v="958"/>
    <x v="3"/>
    <x v="2"/>
    <x v="706"/>
    <x v="3"/>
    <x v="2"/>
    <x v="6"/>
    <s v="Panasonic KX TS3282B Corded phone"/>
    <n v="196.78"/>
    <n v="3"/>
    <n v="14.76"/>
  </r>
  <r>
    <x v="958"/>
    <x v="3"/>
    <x v="2"/>
    <x v="706"/>
    <x v="3"/>
    <x v="2"/>
    <x v="9"/>
    <s v="Logitech G13 Programmable Gameboard with LCD Display"/>
    <n v="479.94"/>
    <n v="6"/>
    <n v="52.79"/>
  </r>
  <r>
    <x v="958"/>
    <x v="3"/>
    <x v="2"/>
    <x v="159"/>
    <x v="7"/>
    <x v="0"/>
    <x v="4"/>
    <s v="Newell 34"/>
    <n v="59.52"/>
    <n v="3"/>
    <n v="15.48"/>
  </r>
  <r>
    <x v="958"/>
    <x v="3"/>
    <x v="2"/>
    <x v="159"/>
    <x v="7"/>
    <x v="0"/>
    <x v="10"/>
    <s v="Staple envelope"/>
    <n v="57.96"/>
    <n v="7"/>
    <n v="27.24"/>
  </r>
  <r>
    <x v="958"/>
    <x v="3"/>
    <x v="2"/>
    <x v="159"/>
    <x v="7"/>
    <x v="1"/>
    <x v="11"/>
    <s v="Bush Cubix Collection Bookcases, Fully Assembled"/>
    <n v="441.96"/>
    <n v="2"/>
    <n v="101.65"/>
  </r>
  <r>
    <x v="958"/>
    <x v="3"/>
    <x v="2"/>
    <x v="159"/>
    <x v="7"/>
    <x v="0"/>
    <x v="0"/>
    <s v="Easy-staple paper"/>
    <n v="68.040000000000006"/>
    <n v="6"/>
    <n v="33.340000000000003"/>
  </r>
  <r>
    <x v="958"/>
    <x v="3"/>
    <x v="2"/>
    <x v="409"/>
    <x v="10"/>
    <x v="0"/>
    <x v="3"/>
    <s v="GBC VeloBind Cover Sets"/>
    <n v="18.53"/>
    <n v="4"/>
    <n v="-12.35"/>
  </r>
  <r>
    <x v="958"/>
    <x v="3"/>
    <x v="2"/>
    <x v="687"/>
    <x v="3"/>
    <x v="0"/>
    <x v="3"/>
    <s v="Catalog Binders with Expanding Posts"/>
    <n v="107.65"/>
    <n v="2"/>
    <n v="33.64"/>
  </r>
  <r>
    <x v="958"/>
    <x v="3"/>
    <x v="2"/>
    <x v="138"/>
    <x v="0"/>
    <x v="0"/>
    <x v="3"/>
    <s v="Acco Suede Grain Vinyl Round Ring Binder"/>
    <n v="0.56000000000000005"/>
    <n v="1"/>
    <n v="-0.95"/>
  </r>
  <r>
    <x v="959"/>
    <x v="3"/>
    <x v="2"/>
    <x v="760"/>
    <x v="5"/>
    <x v="0"/>
    <x v="12"/>
    <s v="Acco 6 Outlet Guardian Premium Surge Suppressor"/>
    <n v="72.8"/>
    <n v="5"/>
    <n v="19.66"/>
  </r>
  <r>
    <x v="959"/>
    <x v="3"/>
    <x v="2"/>
    <x v="238"/>
    <x v="0"/>
    <x v="0"/>
    <x v="0"/>
    <s v="Important Message Pads, 50 4-1/4 x 5-1/2 Forms per Pad"/>
    <n v="26.88"/>
    <n v="8"/>
    <n v="9.74"/>
  </r>
  <r>
    <x v="959"/>
    <x v="3"/>
    <x v="2"/>
    <x v="287"/>
    <x v="14"/>
    <x v="1"/>
    <x v="5"/>
    <s v="Global Ergonomic Managers Chair"/>
    <n v="180.98"/>
    <n v="1"/>
    <n v="47.05"/>
  </r>
  <r>
    <x v="959"/>
    <x v="3"/>
    <x v="2"/>
    <x v="287"/>
    <x v="14"/>
    <x v="2"/>
    <x v="9"/>
    <s v="Logitech Wireless Marathon Mouse M705"/>
    <n v="99.98"/>
    <n v="2"/>
    <n v="42.99"/>
  </r>
  <r>
    <x v="959"/>
    <x v="3"/>
    <x v="2"/>
    <x v="28"/>
    <x v="3"/>
    <x v="2"/>
    <x v="9"/>
    <s v="Imation Bio 2GB USBÂ Flash Drive ImationÂ Corp"/>
    <n v="1049.44"/>
    <n v="8"/>
    <n v="440.76"/>
  </r>
  <r>
    <x v="959"/>
    <x v="3"/>
    <x v="2"/>
    <x v="28"/>
    <x v="3"/>
    <x v="1"/>
    <x v="5"/>
    <s v="Novimex Turbo Task Chair"/>
    <n v="170.35"/>
    <n v="3"/>
    <n v="-17.04"/>
  </r>
  <r>
    <x v="959"/>
    <x v="3"/>
    <x v="2"/>
    <x v="478"/>
    <x v="3"/>
    <x v="1"/>
    <x v="13"/>
    <s v="Lesro Sheffield Collection Coffee Table, End Table, Center Table, Corner Table"/>
    <n v="399.67"/>
    <n v="7"/>
    <n v="-14.99"/>
  </r>
  <r>
    <x v="960"/>
    <x v="3"/>
    <x v="2"/>
    <x v="569"/>
    <x v="3"/>
    <x v="0"/>
    <x v="4"/>
    <s v="American Pencil"/>
    <n v="9.32"/>
    <n v="4"/>
    <n v="2.7"/>
  </r>
  <r>
    <x v="960"/>
    <x v="3"/>
    <x v="2"/>
    <x v="569"/>
    <x v="3"/>
    <x v="0"/>
    <x v="10"/>
    <s v="White Envelopes, White Envelopes with Clear Poly Window"/>
    <n v="15.25"/>
    <n v="1"/>
    <n v="7.02"/>
  </r>
  <r>
    <x v="960"/>
    <x v="3"/>
    <x v="2"/>
    <x v="0"/>
    <x v="0"/>
    <x v="0"/>
    <x v="0"/>
    <s v="Xerox 1934"/>
    <n v="89.57"/>
    <n v="2"/>
    <n v="32.47"/>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00"/>
    <x v="21"/>
    <x v="0"/>
    <x v="1"/>
    <s v="Avery 515"/>
    <n v="25.06"/>
    <n v="2"/>
    <n v="11.78"/>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95"/>
    <x v="29"/>
    <x v="0"/>
    <x v="10"/>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2"/>
    <x v="3"/>
    <x v="2"/>
    <x v="782"/>
    <x v="20"/>
    <x v="0"/>
    <x v="0"/>
    <s v="Xerox 1883"/>
    <n v="26.38"/>
    <n v="1"/>
    <n v="12.13"/>
  </r>
  <r>
    <x v="962"/>
    <x v="3"/>
    <x v="2"/>
    <x v="782"/>
    <x v="20"/>
    <x v="1"/>
    <x v="8"/>
    <s v="Westinghouse Floor Lamp with Metal Mesh Shade, Black"/>
    <n v="71.97"/>
    <n v="3"/>
    <n v="16.55"/>
  </r>
  <r>
    <x v="962"/>
    <x v="3"/>
    <x v="2"/>
    <x v="151"/>
    <x v="3"/>
    <x v="0"/>
    <x v="3"/>
    <s v="Economy Binders"/>
    <n v="14.98"/>
    <n v="9"/>
    <n v="5.43"/>
  </r>
  <r>
    <x v="962"/>
    <x v="3"/>
    <x v="2"/>
    <x v="562"/>
    <x v="3"/>
    <x v="0"/>
    <x v="2"/>
    <s v="File Shuttle II and Handi-File, Black"/>
    <n v="67.78"/>
    <n v="2"/>
    <n v="16.95"/>
  </r>
  <r>
    <x v="962"/>
    <x v="3"/>
    <x v="2"/>
    <x v="658"/>
    <x v="3"/>
    <x v="0"/>
    <x v="4"/>
    <s v="Fluorescent Highlighters by Dixon"/>
    <n v="23.88"/>
    <n v="6"/>
    <n v="8.1199999999999992"/>
  </r>
  <r>
    <x v="962"/>
    <x v="3"/>
    <x v="2"/>
    <x v="658"/>
    <x v="3"/>
    <x v="0"/>
    <x v="1"/>
    <s v="Avery 49"/>
    <n v="11.52"/>
    <n v="4"/>
    <n v="5.64"/>
  </r>
  <r>
    <x v="962"/>
    <x v="3"/>
    <x v="2"/>
    <x v="658"/>
    <x v="3"/>
    <x v="0"/>
    <x v="0"/>
    <s v="Xerox 1893"/>
    <n v="286.93"/>
    <n v="7"/>
    <n v="140.6"/>
  </r>
  <r>
    <x v="962"/>
    <x v="3"/>
    <x v="2"/>
    <x v="658"/>
    <x v="3"/>
    <x v="2"/>
    <x v="6"/>
    <s v="Digium D40 VoIP phone"/>
    <n v="206.38"/>
    <n v="2"/>
    <n v="23.22"/>
  </r>
  <r>
    <x v="962"/>
    <x v="3"/>
    <x v="2"/>
    <x v="738"/>
    <x v="0"/>
    <x v="0"/>
    <x v="1"/>
    <s v="Avery 511"/>
    <n v="4.93"/>
    <n v="2"/>
    <n v="1.72"/>
  </r>
  <r>
    <x v="962"/>
    <x v="3"/>
    <x v="2"/>
    <x v="738"/>
    <x v="0"/>
    <x v="0"/>
    <x v="4"/>
    <s v="Newell 345"/>
    <n v="63.49"/>
    <n v="4"/>
    <n v="4.76"/>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668"/>
    <x v="4"/>
    <x v="0"/>
    <x v="12"/>
    <s v="Belkin 8 Outlet SurgeMaster II Gold Surge Protector with Phone Protection"/>
    <n v="647.84"/>
    <n v="8"/>
    <n v="168.44"/>
  </r>
  <r>
    <x v="964"/>
    <x v="3"/>
    <x v="2"/>
    <x v="668"/>
    <x v="4"/>
    <x v="0"/>
    <x v="1"/>
    <s v="Avery Address/Shipping Labels for Typewriters, 4&quot; x 2&quot;"/>
    <n v="20.7"/>
    <n v="2"/>
    <n v="9.94"/>
  </r>
  <r>
    <x v="964"/>
    <x v="3"/>
    <x v="2"/>
    <x v="545"/>
    <x v="3"/>
    <x v="0"/>
    <x v="3"/>
    <s v="Green Canvas Binder for 8-1/2&quot; x 14&quot; Sheets"/>
    <n v="171.2"/>
    <n v="5"/>
    <n v="64.2"/>
  </r>
  <r>
    <x v="964"/>
    <x v="3"/>
    <x v="2"/>
    <x v="545"/>
    <x v="3"/>
    <x v="0"/>
    <x v="4"/>
    <s v="Newell 323"/>
    <n v="3.36"/>
    <n v="2"/>
    <n v="0.87"/>
  </r>
  <r>
    <x v="965"/>
    <x v="3"/>
    <x v="2"/>
    <x v="754"/>
    <x v="3"/>
    <x v="2"/>
    <x v="9"/>
    <s v="Logitech Wireless Headset h800"/>
    <n v="199.98"/>
    <n v="2"/>
    <n v="69.989999999999995"/>
  </r>
  <r>
    <x v="965"/>
    <x v="3"/>
    <x v="2"/>
    <x v="366"/>
    <x v="3"/>
    <x v="2"/>
    <x v="16"/>
    <s v="Hewlett Packard 310 Color Digital Copier"/>
    <n v="479.98"/>
    <n v="2"/>
    <n v="60"/>
  </r>
  <r>
    <x v="965"/>
    <x v="3"/>
    <x v="2"/>
    <x v="366"/>
    <x v="3"/>
    <x v="0"/>
    <x v="3"/>
    <s v="DXL Angle-View Binders with Locking Rings by Samsill"/>
    <n v="30.84"/>
    <n v="5"/>
    <n v="9.64"/>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6"/>
    <x v="3"/>
    <x v="2"/>
    <x v="185"/>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507"/>
    <x v="3"/>
    <x v="2"/>
    <x v="9"/>
    <s v="MaxellÂ LTO Ultrium - 800 GB"/>
    <n v="111.96"/>
    <n v="4"/>
    <n v="21.27"/>
  </r>
  <r>
    <x v="966"/>
    <x v="3"/>
    <x v="2"/>
    <x v="496"/>
    <x v="0"/>
    <x v="1"/>
    <x v="13"/>
    <s v="Bevis Traditional Conference Table Top, Plinth Base"/>
    <n v="933.41"/>
    <n v="4"/>
    <n v="-173.35"/>
  </r>
  <r>
    <x v="967"/>
    <x v="3"/>
    <x v="2"/>
    <x v="655"/>
    <x v="14"/>
    <x v="0"/>
    <x v="3"/>
    <s v="GBC DocuBind TL200 Manual Binding Machine"/>
    <n v="895.92"/>
    <n v="4"/>
    <n v="421.08"/>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298"/>
    <x v="32"/>
    <x v="2"/>
    <x v="9"/>
    <s v="Memorex Mini Travel Drive 16 GB USB 2.0 Flash Drive"/>
    <n v="63.88"/>
    <n v="4"/>
    <n v="24.91"/>
  </r>
  <r>
    <x v="967"/>
    <x v="3"/>
    <x v="2"/>
    <x v="298"/>
    <x v="32"/>
    <x v="1"/>
    <x v="8"/>
    <s v="Executive Impressions 16-1/2&quot; Circular Wall Clock"/>
    <n v="26.72"/>
    <n v="1"/>
    <n v="11.76"/>
  </r>
  <r>
    <x v="968"/>
    <x v="3"/>
    <x v="2"/>
    <x v="127"/>
    <x v="32"/>
    <x v="2"/>
    <x v="6"/>
    <s v="PowerGen Dual USB Car Charger"/>
    <n v="69.930000000000007"/>
    <n v="7"/>
    <n v="32.17"/>
  </r>
  <r>
    <x v="968"/>
    <x v="3"/>
    <x v="2"/>
    <x v="544"/>
    <x v="3"/>
    <x v="0"/>
    <x v="2"/>
    <s v="Carina Double Wide Media Storage Towers in Natural &amp; Black"/>
    <n v="242.94"/>
    <n v="3"/>
    <n v="9.7200000000000006"/>
  </r>
  <r>
    <x v="968"/>
    <x v="3"/>
    <x v="2"/>
    <x v="41"/>
    <x v="13"/>
    <x v="0"/>
    <x v="3"/>
    <s v="Avery Non-Stick Binders"/>
    <n v="40.409999999999997"/>
    <n v="9"/>
    <n v="18.59"/>
  </r>
  <r>
    <x v="969"/>
    <x v="3"/>
    <x v="2"/>
    <x v="432"/>
    <x v="3"/>
    <x v="0"/>
    <x v="0"/>
    <s v="Multicolor Computer Printout Paper"/>
    <n v="314.55"/>
    <n v="3"/>
    <n v="150.97999999999999"/>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45"/>
    <x v="26"/>
    <x v="0"/>
    <x v="14"/>
    <s v="Martin Yale Chadless Opener Electric Letter Opener"/>
    <n v="1332.5"/>
    <n v="2"/>
    <n v="-299.81"/>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33"/>
    <x v="36"/>
    <x v="0"/>
    <x v="3"/>
    <s v="Avery Arch Ring Binders"/>
    <n v="174.3"/>
    <n v="3"/>
    <n v="81.92"/>
  </r>
  <r>
    <x v="969"/>
    <x v="3"/>
    <x v="2"/>
    <x v="711"/>
    <x v="20"/>
    <x v="2"/>
    <x v="6"/>
    <s v="Panasonic KX T7736-B Digital phone"/>
    <n v="299.89999999999998"/>
    <n v="2"/>
    <n v="74.98"/>
  </r>
  <r>
    <x v="969"/>
    <x v="3"/>
    <x v="2"/>
    <x v="136"/>
    <x v="1"/>
    <x v="2"/>
    <x v="6"/>
    <s v="PowerGen Dual USB Car Charger"/>
    <n v="7.99"/>
    <n v="1"/>
    <n v="2.6"/>
  </r>
  <r>
    <x v="970"/>
    <x v="3"/>
    <x v="2"/>
    <x v="396"/>
    <x v="1"/>
    <x v="2"/>
    <x v="6"/>
    <s v="Seidio BD2-HK3IPH5-BK DILEX Case and Holster Combo for Apple iPhone 5/5s - Black"/>
    <n v="49.62"/>
    <n v="2"/>
    <n v="4.96"/>
  </r>
  <r>
    <x v="971"/>
    <x v="3"/>
    <x v="2"/>
    <x v="139"/>
    <x v="22"/>
    <x v="0"/>
    <x v="0"/>
    <s v="Xerox 214"/>
    <n v="6.48"/>
    <n v="1"/>
    <n v="3.11"/>
  </r>
  <r>
    <x v="971"/>
    <x v="3"/>
    <x v="2"/>
    <x v="139"/>
    <x v="22"/>
    <x v="0"/>
    <x v="2"/>
    <s v="Safco Commercial Shelving"/>
    <n v="46.51"/>
    <n v="1"/>
    <n v="1.86"/>
  </r>
  <r>
    <x v="971"/>
    <x v="3"/>
    <x v="2"/>
    <x v="139"/>
    <x v="22"/>
    <x v="2"/>
    <x v="6"/>
    <s v="Mitel MiVoice 5330e IP Phone"/>
    <n v="659.98"/>
    <n v="3"/>
    <n v="49.5"/>
  </r>
  <r>
    <x v="971"/>
    <x v="3"/>
    <x v="2"/>
    <x v="342"/>
    <x v="10"/>
    <x v="2"/>
    <x v="6"/>
    <s v="Geemarc AmpliPOWER60"/>
    <n v="445.44"/>
    <n v="8"/>
    <n v="-81.66"/>
  </r>
  <r>
    <x v="971"/>
    <x v="3"/>
    <x v="2"/>
    <x v="530"/>
    <x v="10"/>
    <x v="2"/>
    <x v="6"/>
    <s v="OtterBox Defender Series Case - iPhone 5c"/>
    <n v="44.38"/>
    <n v="2"/>
    <n v="-7.4"/>
  </r>
  <r>
    <x v="971"/>
    <x v="3"/>
    <x v="2"/>
    <x v="530"/>
    <x v="10"/>
    <x v="1"/>
    <x v="8"/>
    <s v="Nu-Dell Oak Frame"/>
    <n v="51.26"/>
    <n v="6"/>
    <n v="7.69"/>
  </r>
  <r>
    <x v="971"/>
    <x v="3"/>
    <x v="2"/>
    <x v="530"/>
    <x v="10"/>
    <x v="0"/>
    <x v="3"/>
    <s v="Avery Binding System Hidden Tab Executive Style Index Sets"/>
    <n v="5.19"/>
    <n v="3"/>
    <n v="-3.46"/>
  </r>
  <r>
    <x v="971"/>
    <x v="3"/>
    <x v="2"/>
    <x v="530"/>
    <x v="10"/>
    <x v="2"/>
    <x v="9"/>
    <s v="Logitech G700s Rechargeable Gaming Mouse"/>
    <n v="159.97999999999999"/>
    <n v="2"/>
    <n v="44"/>
  </r>
  <r>
    <x v="971"/>
    <x v="3"/>
    <x v="2"/>
    <x v="530"/>
    <x v="10"/>
    <x v="0"/>
    <x v="2"/>
    <s v="File Shuttle II and Handi-File, Black"/>
    <n v="54.22"/>
    <n v="2"/>
    <n v="3.39"/>
  </r>
  <r>
    <x v="971"/>
    <x v="3"/>
    <x v="2"/>
    <x v="687"/>
    <x v="3"/>
    <x v="0"/>
    <x v="2"/>
    <s v="Dual Level, Single-Width Filing Carts"/>
    <n v="310.12"/>
    <n v="2"/>
    <n v="80.63"/>
  </r>
  <r>
    <x v="971"/>
    <x v="3"/>
    <x v="2"/>
    <x v="687"/>
    <x v="3"/>
    <x v="0"/>
    <x v="3"/>
    <s v="XtraLife ClearVue Slant-D Ring Binder, White, 3&quot;"/>
    <n v="70.459999999999994"/>
    <n v="6"/>
    <n v="22.9"/>
  </r>
  <r>
    <x v="971"/>
    <x v="3"/>
    <x v="2"/>
    <x v="687"/>
    <x v="3"/>
    <x v="0"/>
    <x v="3"/>
    <s v="Pressboard Hanging Data Binders for Unburst Sheets"/>
    <n v="19.68"/>
    <n v="5"/>
    <n v="6.89"/>
  </r>
  <r>
    <x v="971"/>
    <x v="3"/>
    <x v="2"/>
    <x v="687"/>
    <x v="3"/>
    <x v="0"/>
    <x v="12"/>
    <s v="Bionaire Personal Warm Mist Humidifier/Vaporizer"/>
    <n v="140.66999999999999"/>
    <n v="3"/>
    <n v="54.86"/>
  </r>
  <r>
    <x v="972"/>
    <x v="3"/>
    <x v="2"/>
    <x v="68"/>
    <x v="3"/>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2"/>
    <x v="3"/>
    <x v="2"/>
    <x v="326"/>
    <x v="15"/>
    <x v="0"/>
    <x v="1"/>
    <s v="Avery 474"/>
    <n v="4.6100000000000003"/>
    <n v="2"/>
    <n v="1.67"/>
  </r>
  <r>
    <x v="973"/>
    <x v="3"/>
    <x v="2"/>
    <x v="778"/>
    <x v="0"/>
    <x v="0"/>
    <x v="12"/>
    <s v="Hoover Portapower Portable Vacuum"/>
    <n v="2.69"/>
    <n v="3"/>
    <n v="-7.39"/>
  </r>
  <r>
    <x v="973"/>
    <x v="3"/>
    <x v="2"/>
    <x v="778"/>
    <x v="0"/>
    <x v="2"/>
    <x v="9"/>
    <s v="Verbatim 25 GB 6x Blu-ray Single Layer Recordable Disc, 10/Pack"/>
    <n v="27.82"/>
    <n v="3"/>
    <n v="4.5199999999999996"/>
  </r>
  <r>
    <x v="973"/>
    <x v="3"/>
    <x v="2"/>
    <x v="778"/>
    <x v="0"/>
    <x v="1"/>
    <x v="8"/>
    <s v="Howard Miller 13-1/2&quot; Diameter Rosebrook Wall Clock"/>
    <n v="82.52"/>
    <n v="3"/>
    <n v="-41.26"/>
  </r>
  <r>
    <x v="973"/>
    <x v="3"/>
    <x v="2"/>
    <x v="778"/>
    <x v="0"/>
    <x v="0"/>
    <x v="3"/>
    <s v="Ibico Hi-Tech Manual Binding System"/>
    <n v="182.99"/>
    <n v="3"/>
    <n v="-320.24"/>
  </r>
  <r>
    <x v="973"/>
    <x v="3"/>
    <x v="2"/>
    <x v="647"/>
    <x v="0"/>
    <x v="0"/>
    <x v="4"/>
    <s v="Peel-Off China Markers"/>
    <n v="23.83"/>
    <n v="3"/>
    <n v="6.55"/>
  </r>
  <r>
    <x v="973"/>
    <x v="3"/>
    <x v="2"/>
    <x v="72"/>
    <x v="22"/>
    <x v="0"/>
    <x v="4"/>
    <s v="Deluxe Chalkboard Eraser Cleaner"/>
    <n v="46.2"/>
    <n v="4"/>
    <n v="21.25"/>
  </r>
  <r>
    <x v="973"/>
    <x v="3"/>
    <x v="2"/>
    <x v="426"/>
    <x v="0"/>
    <x v="2"/>
    <x v="6"/>
    <s v="Pyle PMP37LED"/>
    <n v="537.54"/>
    <n v="7"/>
    <n v="47.04"/>
  </r>
  <r>
    <x v="973"/>
    <x v="3"/>
    <x v="2"/>
    <x v="455"/>
    <x v="3"/>
    <x v="0"/>
    <x v="4"/>
    <s v="Prang Drawing Pencil Set"/>
    <n v="13.9"/>
    <n v="5"/>
    <n v="3.75"/>
  </r>
  <r>
    <x v="973"/>
    <x v="3"/>
    <x v="2"/>
    <x v="455"/>
    <x v="3"/>
    <x v="0"/>
    <x v="10"/>
    <s v="Peel &amp; Seel Envelopes"/>
    <n v="19.399999999999999"/>
    <n v="5"/>
    <n v="9.31"/>
  </r>
  <r>
    <x v="973"/>
    <x v="3"/>
    <x v="2"/>
    <x v="527"/>
    <x v="3"/>
    <x v="0"/>
    <x v="12"/>
    <s v="Fellowes Basic Home/Office Series Surge Protectors"/>
    <n v="90.86"/>
    <n v="7"/>
    <n v="26.35"/>
  </r>
  <r>
    <x v="974"/>
    <x v="3"/>
    <x v="2"/>
    <x v="651"/>
    <x v="20"/>
    <x v="0"/>
    <x v="1"/>
    <s v="Avery 506"/>
    <n v="28.91"/>
    <n v="7"/>
    <n v="13.3"/>
  </r>
  <r>
    <x v="974"/>
    <x v="3"/>
    <x v="2"/>
    <x v="11"/>
    <x v="3"/>
    <x v="0"/>
    <x v="3"/>
    <s v="ACCOHIDE 3-Ring Binder, Blue, 1&quot;"/>
    <n v="19.82"/>
    <n v="6"/>
    <n v="6.69"/>
  </r>
  <r>
    <x v="974"/>
    <x v="3"/>
    <x v="2"/>
    <x v="11"/>
    <x v="3"/>
    <x v="2"/>
    <x v="6"/>
    <s v="Jawbone MINI JAMBOX Wireless Bluetooth Speaker"/>
    <n v="657.5"/>
    <n v="6"/>
    <n v="-131.5"/>
  </r>
  <r>
    <x v="974"/>
    <x v="3"/>
    <x v="2"/>
    <x v="11"/>
    <x v="3"/>
    <x v="2"/>
    <x v="9"/>
    <s v="Logitech K350 2.4Ghz Wireless Keyboard"/>
    <n v="99.54"/>
    <n v="2"/>
    <n v="10.95"/>
  </r>
  <r>
    <x v="974"/>
    <x v="3"/>
    <x v="2"/>
    <x v="11"/>
    <x v="3"/>
    <x v="2"/>
    <x v="9"/>
    <s v="Logitech Wireless Marathon Mouse M705"/>
    <n v="199.96"/>
    <n v="4"/>
    <n v="85.98"/>
  </r>
  <r>
    <x v="974"/>
    <x v="3"/>
    <x v="2"/>
    <x v="52"/>
    <x v="3"/>
    <x v="0"/>
    <x v="3"/>
    <s v="SpineVue Locking Slant-D Ring Binders by Cardinal"/>
    <n v="14.62"/>
    <n v="2"/>
    <n v="5.12"/>
  </r>
  <r>
    <x v="974"/>
    <x v="3"/>
    <x v="2"/>
    <x v="52"/>
    <x v="3"/>
    <x v="1"/>
    <x v="13"/>
    <s v="Chromcraft Round Conference Tables"/>
    <n v="697.16"/>
    <n v="5"/>
    <n v="8.7100000000000009"/>
  </r>
  <r>
    <x v="974"/>
    <x v="3"/>
    <x v="2"/>
    <x v="52"/>
    <x v="3"/>
    <x v="1"/>
    <x v="8"/>
    <s v="Advantus Employee of the Month Certificate Frame, 11 x 13-1/2"/>
    <n v="30.93"/>
    <n v="1"/>
    <n v="12.68"/>
  </r>
  <r>
    <x v="974"/>
    <x v="3"/>
    <x v="2"/>
    <x v="52"/>
    <x v="3"/>
    <x v="0"/>
    <x v="3"/>
    <s v="Pressboard Covers with Storage Hooks, 9 1/2&quot; x 11&quot;, Light Blue"/>
    <n v="27.5"/>
    <n v="7"/>
    <n v="9.2799999999999994"/>
  </r>
  <r>
    <x v="974"/>
    <x v="3"/>
    <x v="2"/>
    <x v="434"/>
    <x v="3"/>
    <x v="0"/>
    <x v="12"/>
    <s v="Belkin 5 Outlet SurgeMaster Power Centers"/>
    <n v="381.36"/>
    <n v="7"/>
    <n v="106.78"/>
  </r>
  <r>
    <x v="974"/>
    <x v="3"/>
    <x v="2"/>
    <x v="422"/>
    <x v="23"/>
    <x v="0"/>
    <x v="4"/>
    <s v="Dixon Ticonderoga Pencils"/>
    <n v="8.94"/>
    <n v="3"/>
    <n v="2.41"/>
  </r>
  <r>
    <x v="975"/>
    <x v="3"/>
    <x v="2"/>
    <x v="47"/>
    <x v="18"/>
    <x v="1"/>
    <x v="8"/>
    <s v="GE General Purpose, Extra Long Life, Showcase &amp; Floodlight Incandescent Bulbs"/>
    <n v="2.91"/>
    <n v="1"/>
    <n v="1.37"/>
  </r>
  <r>
    <x v="975"/>
    <x v="3"/>
    <x v="2"/>
    <x v="698"/>
    <x v="22"/>
    <x v="2"/>
    <x v="9"/>
    <s v="ImationÂ SecureÂ DriveÂ + Hardware Encrypted USBÂ flash driveÂ - 16 GB"/>
    <n v="265.93"/>
    <n v="7"/>
    <n v="63.82"/>
  </r>
  <r>
    <x v="975"/>
    <x v="3"/>
    <x v="2"/>
    <x v="310"/>
    <x v="37"/>
    <x v="2"/>
    <x v="9"/>
    <s v="WD My Passport Ultra 2TB Portable External Hard Drive"/>
    <n v="238"/>
    <n v="2"/>
    <n v="38.08"/>
  </r>
  <r>
    <x v="975"/>
    <x v="3"/>
    <x v="2"/>
    <x v="310"/>
    <x v="37"/>
    <x v="0"/>
    <x v="0"/>
    <s v="Xerox 1988"/>
    <n v="61.96"/>
    <n v="2"/>
    <n v="27.88"/>
  </r>
  <r>
    <x v="975"/>
    <x v="3"/>
    <x v="2"/>
    <x v="173"/>
    <x v="0"/>
    <x v="0"/>
    <x v="0"/>
    <s v="Easy-staple paper"/>
    <n v="56.7"/>
    <n v="2"/>
    <n v="19.14"/>
  </r>
  <r>
    <x v="975"/>
    <x v="3"/>
    <x v="2"/>
    <x v="173"/>
    <x v="0"/>
    <x v="0"/>
    <x v="0"/>
    <s v="Xerox 1916"/>
    <n v="274.06"/>
    <n v="7"/>
    <n v="102.77"/>
  </r>
  <r>
    <x v="976"/>
    <x v="3"/>
    <x v="2"/>
    <x v="758"/>
    <x v="18"/>
    <x v="0"/>
    <x v="0"/>
    <s v="Eaton Premium Continuous-Feed Paper, 25% Cotton, Letter Size, White, 1000 Shts/Box"/>
    <n v="277.39999999999998"/>
    <n v="5"/>
    <n v="133.15"/>
  </r>
  <r>
    <x v="976"/>
    <x v="3"/>
    <x v="2"/>
    <x v="758"/>
    <x v="18"/>
    <x v="0"/>
    <x v="0"/>
    <s v="Xerox 196"/>
    <n v="5.78"/>
    <n v="1"/>
    <n v="2.83"/>
  </r>
  <r>
    <x v="976"/>
    <x v="3"/>
    <x v="2"/>
    <x v="68"/>
    <x v="39"/>
    <x v="1"/>
    <x v="5"/>
    <s v="Global Leather and Oak Executive Chair, Black"/>
    <n v="1805.88"/>
    <n v="6"/>
    <n v="523.71"/>
  </r>
  <r>
    <x v="976"/>
    <x v="3"/>
    <x v="2"/>
    <x v="236"/>
    <x v="3"/>
    <x v="0"/>
    <x v="2"/>
    <s v="Adjustable Depth Letter/Legal Cart"/>
    <n v="725.84"/>
    <n v="4"/>
    <n v="210.49"/>
  </r>
  <r>
    <x v="976"/>
    <x v="3"/>
    <x v="2"/>
    <x v="236"/>
    <x v="3"/>
    <x v="0"/>
    <x v="3"/>
    <s v="Avery Durable Plastic 1&quot; Binders"/>
    <n v="10.9"/>
    <n v="3"/>
    <n v="3.95"/>
  </r>
  <r>
    <x v="976"/>
    <x v="3"/>
    <x v="2"/>
    <x v="236"/>
    <x v="3"/>
    <x v="0"/>
    <x v="3"/>
    <s v="Pressboard Data Binders by Wilson Jones"/>
    <n v="8.5399999999999991"/>
    <n v="2"/>
    <n v="2.88"/>
  </r>
  <r>
    <x v="976"/>
    <x v="3"/>
    <x v="2"/>
    <x v="203"/>
    <x v="16"/>
    <x v="0"/>
    <x v="12"/>
    <s v="APC 7 Outlet Network SurgeArrest Surge Protector"/>
    <n v="64.38"/>
    <n v="1"/>
    <n v="8.0500000000000007"/>
  </r>
  <r>
    <x v="976"/>
    <x v="3"/>
    <x v="2"/>
    <x v="764"/>
    <x v="2"/>
    <x v="0"/>
    <x v="10"/>
    <s v="Colored Envelopes"/>
    <n v="8.86"/>
    <n v="3"/>
    <n v="2.88"/>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7"/>
    <x v="3"/>
    <x v="2"/>
    <x v="734"/>
    <x v="3"/>
    <x v="1"/>
    <x v="8"/>
    <s v="DAX Natural Wood-Tone Poster Frame"/>
    <n v="211.84"/>
    <n v="8"/>
    <n v="76.260000000000005"/>
  </r>
  <r>
    <x v="977"/>
    <x v="3"/>
    <x v="2"/>
    <x v="461"/>
    <x v="0"/>
    <x v="0"/>
    <x v="2"/>
    <s v="Fellowes Officeware Wire Shelving"/>
    <n v="143.72999999999999"/>
    <n v="2"/>
    <n v="-32.340000000000003"/>
  </r>
  <r>
    <x v="977"/>
    <x v="3"/>
    <x v="2"/>
    <x v="574"/>
    <x v="20"/>
    <x v="0"/>
    <x v="0"/>
    <s v="Xerox 1980"/>
    <n v="25.68"/>
    <n v="6"/>
    <n v="11.56"/>
  </r>
  <r>
    <x v="977"/>
    <x v="3"/>
    <x v="2"/>
    <x v="126"/>
    <x v="20"/>
    <x v="0"/>
    <x v="14"/>
    <s v="Premier Electric Letter Opener"/>
    <n v="347.58"/>
    <n v="3"/>
    <n v="17.38"/>
  </r>
  <r>
    <x v="977"/>
    <x v="3"/>
    <x v="2"/>
    <x v="694"/>
    <x v="22"/>
    <x v="0"/>
    <x v="3"/>
    <s v="Cardinal Slant-D Ring Binder, Heavy Gauge Vinyl"/>
    <n v="34.76"/>
    <n v="5"/>
    <n v="11.3"/>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8"/>
    <x v="3"/>
    <x v="2"/>
    <x v="291"/>
    <x v="20"/>
    <x v="0"/>
    <x v="0"/>
    <s v="Xerox 1888"/>
    <n v="221.92"/>
    <n v="4"/>
    <n v="106.52"/>
  </r>
  <r>
    <x v="978"/>
    <x v="3"/>
    <x v="2"/>
    <x v="291"/>
    <x v="20"/>
    <x v="2"/>
    <x v="9"/>
    <s v="Memorex Micro Travel Drive 8 GB"/>
    <n v="26"/>
    <n v="2"/>
    <n v="11.7"/>
  </r>
  <r>
    <x v="978"/>
    <x v="3"/>
    <x v="2"/>
    <x v="535"/>
    <x v="20"/>
    <x v="0"/>
    <x v="10"/>
    <s v="#10 White Business Envelopes,4 1/8 x 9 1/2"/>
    <n v="47.01"/>
    <n v="3"/>
    <n v="22.09"/>
  </r>
  <r>
    <x v="978"/>
    <x v="3"/>
    <x v="2"/>
    <x v="535"/>
    <x v="20"/>
    <x v="2"/>
    <x v="6"/>
    <s v="Samsung Galaxy S4 Mini"/>
    <n v="469.99"/>
    <n v="1"/>
    <n v="136.30000000000001"/>
  </r>
  <r>
    <x v="978"/>
    <x v="3"/>
    <x v="2"/>
    <x v="535"/>
    <x v="20"/>
    <x v="1"/>
    <x v="5"/>
    <s v="Global Deluxe Steno Chair"/>
    <n v="207.85"/>
    <n v="3"/>
    <n v="2.31"/>
  </r>
  <r>
    <x v="978"/>
    <x v="3"/>
    <x v="2"/>
    <x v="20"/>
    <x v="20"/>
    <x v="1"/>
    <x v="5"/>
    <s v="Global Airflow Leather Mesh Back Chair, Black"/>
    <n v="271.76"/>
    <n v="2"/>
    <n v="60.39"/>
  </r>
  <r>
    <x v="978"/>
    <x v="3"/>
    <x v="2"/>
    <x v="689"/>
    <x v="0"/>
    <x v="0"/>
    <x v="2"/>
    <s v="Iris Project Case"/>
    <n v="12.77"/>
    <n v="2"/>
    <n v="0.96"/>
  </r>
  <r>
    <x v="979"/>
    <x v="3"/>
    <x v="2"/>
    <x v="405"/>
    <x v="0"/>
    <x v="2"/>
    <x v="6"/>
    <s v="Panasonic KX-TG9471B"/>
    <n v="470.38"/>
    <n v="3"/>
    <n v="47.04"/>
  </r>
  <r>
    <x v="979"/>
    <x v="3"/>
    <x v="2"/>
    <x v="107"/>
    <x v="3"/>
    <x v="0"/>
    <x v="12"/>
    <s v="Acco Smartsocket Color-Coded Six-Outlet AC Adapter Model Surge Protectors"/>
    <n v="176.04"/>
    <n v="4"/>
    <n v="45.77"/>
  </r>
  <r>
    <x v="979"/>
    <x v="3"/>
    <x v="2"/>
    <x v="107"/>
    <x v="3"/>
    <x v="0"/>
    <x v="4"/>
    <s v="Staples in misc. colors"/>
    <n v="16.02"/>
    <n v="9"/>
    <n v="4.49"/>
  </r>
  <r>
    <x v="979"/>
    <x v="3"/>
    <x v="2"/>
    <x v="107"/>
    <x v="3"/>
    <x v="0"/>
    <x v="3"/>
    <s v="Avery Arch Ring Binders"/>
    <n v="185.92"/>
    <n v="4"/>
    <n v="62.75"/>
  </r>
  <r>
    <x v="979"/>
    <x v="3"/>
    <x v="2"/>
    <x v="107"/>
    <x v="3"/>
    <x v="2"/>
    <x v="6"/>
    <s v="Clearsounds A400"/>
    <n v="211.17"/>
    <n v="4"/>
    <n v="15.84"/>
  </r>
  <r>
    <x v="979"/>
    <x v="3"/>
    <x v="2"/>
    <x v="107"/>
    <x v="3"/>
    <x v="2"/>
    <x v="16"/>
    <s v="Hewlett Packard 310 Color Digital Copier"/>
    <n v="479.98"/>
    <n v="2"/>
    <n v="60"/>
  </r>
  <r>
    <x v="979"/>
    <x v="3"/>
    <x v="2"/>
    <x v="514"/>
    <x v="21"/>
    <x v="1"/>
    <x v="5"/>
    <s v="Global Highback Leather Tilter in Burgundy"/>
    <n v="90.99"/>
    <n v="1"/>
    <n v="14.56"/>
  </r>
  <r>
    <x v="979"/>
    <x v="3"/>
    <x v="2"/>
    <x v="514"/>
    <x v="21"/>
    <x v="1"/>
    <x v="5"/>
    <s v="Lifetime Advantage Folding Chairs, 4/Carton"/>
    <n v="1526.56"/>
    <n v="7"/>
    <n v="427.44"/>
  </r>
  <r>
    <x v="979"/>
    <x v="3"/>
    <x v="2"/>
    <x v="514"/>
    <x v="21"/>
    <x v="1"/>
    <x v="5"/>
    <s v="Global High-Back Leather Tilter, Burgundy"/>
    <n v="368.97"/>
    <n v="3"/>
    <n v="40.590000000000003"/>
  </r>
  <r>
    <x v="979"/>
    <x v="3"/>
    <x v="2"/>
    <x v="257"/>
    <x v="0"/>
    <x v="0"/>
    <x v="0"/>
    <s v="Xerox 1953"/>
    <n v="6.85"/>
    <n v="2"/>
    <n v="2.14"/>
  </r>
  <r>
    <x v="979"/>
    <x v="3"/>
    <x v="2"/>
    <x v="76"/>
    <x v="22"/>
    <x v="0"/>
    <x v="4"/>
    <s v="Newell 309"/>
    <n v="23.1"/>
    <n v="2"/>
    <n v="6.93"/>
  </r>
  <r>
    <x v="979"/>
    <x v="3"/>
    <x v="2"/>
    <x v="154"/>
    <x v="20"/>
    <x v="0"/>
    <x v="4"/>
    <s v="Newell 311"/>
    <n v="11.05"/>
    <n v="5"/>
    <n v="2.98"/>
  </r>
  <r>
    <x v="980"/>
    <x v="3"/>
    <x v="2"/>
    <x v="95"/>
    <x v="20"/>
    <x v="1"/>
    <x v="11"/>
    <s v="Sauder Forest Hills Library with Doors, Woodland Oak Finish"/>
    <n v="257.57"/>
    <n v="2"/>
    <n v="-28.98"/>
  </r>
  <r>
    <x v="980"/>
    <x v="3"/>
    <x v="2"/>
    <x v="95"/>
    <x v="20"/>
    <x v="2"/>
    <x v="6"/>
    <s v="Nokia Lumia 521 (T-Mobile)"/>
    <n v="119.96"/>
    <n v="4"/>
    <n v="33.590000000000003"/>
  </r>
  <r>
    <x v="980"/>
    <x v="3"/>
    <x v="2"/>
    <x v="713"/>
    <x v="22"/>
    <x v="0"/>
    <x v="4"/>
    <s v="Boston 1827 Commercial Additional Cutter, Drive Gear &amp; Gear Rack for 1606"/>
    <n v="19.829999999999998"/>
    <n v="1"/>
    <n v="5.95"/>
  </r>
  <r>
    <x v="980"/>
    <x v="3"/>
    <x v="2"/>
    <x v="783"/>
    <x v="14"/>
    <x v="1"/>
    <x v="8"/>
    <s v="Career Cubicle Clock, 8 1/4&quot;, Black"/>
    <n v="60.84"/>
    <n v="3"/>
    <n v="23.12"/>
  </r>
  <r>
    <x v="980"/>
    <x v="3"/>
    <x v="2"/>
    <x v="726"/>
    <x v="6"/>
    <x v="2"/>
    <x v="9"/>
    <s v="Memorex Froggy Flash Drive 8 GB"/>
    <n v="53.25"/>
    <n v="3"/>
    <n v="20.77"/>
  </r>
  <r>
    <x v="980"/>
    <x v="3"/>
    <x v="2"/>
    <x v="726"/>
    <x v="6"/>
    <x v="0"/>
    <x v="7"/>
    <s v="Staples"/>
    <n v="3.76"/>
    <n v="2"/>
    <n v="1.32"/>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1"/>
    <x v="3"/>
    <x v="2"/>
    <x v="199"/>
    <x v="2"/>
    <x v="1"/>
    <x v="8"/>
    <s v="Eldon Expressions Punched Metal &amp; Wood Desk Accessories, Black &amp; Cherry"/>
    <n v="15.01"/>
    <n v="2"/>
    <n v="1.5"/>
  </r>
  <r>
    <x v="981"/>
    <x v="3"/>
    <x v="2"/>
    <x v="648"/>
    <x v="3"/>
    <x v="0"/>
    <x v="0"/>
    <s v="Xerox 1982"/>
    <n v="45.68"/>
    <n v="2"/>
    <n v="21.01"/>
  </r>
  <r>
    <x v="981"/>
    <x v="3"/>
    <x v="2"/>
    <x v="648"/>
    <x v="3"/>
    <x v="0"/>
    <x v="0"/>
    <s v="Xerox 1913"/>
    <n v="110.96"/>
    <n v="2"/>
    <n v="53.26"/>
  </r>
  <r>
    <x v="981"/>
    <x v="3"/>
    <x v="2"/>
    <x v="648"/>
    <x v="3"/>
    <x v="0"/>
    <x v="0"/>
    <s v="Unpadded Memo Slips"/>
    <n v="11.94"/>
    <n v="3"/>
    <n v="5.97"/>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1"/>
    <x v="3"/>
    <x v="2"/>
    <x v="740"/>
    <x v="0"/>
    <x v="1"/>
    <x v="11"/>
    <s v="Atlantic Metals Mobile 5-Shelf Bookcases, Custom Colors"/>
    <n v="1023.33"/>
    <n v="5"/>
    <n v="-30.1"/>
  </r>
  <r>
    <x v="981"/>
    <x v="3"/>
    <x v="2"/>
    <x v="740"/>
    <x v="0"/>
    <x v="1"/>
    <x v="5"/>
    <s v="Global Deluxe High-Back Manager's Chair"/>
    <n v="600.55999999999995"/>
    <n v="3"/>
    <n v="-8.58"/>
  </r>
  <r>
    <x v="981"/>
    <x v="3"/>
    <x v="2"/>
    <x v="740"/>
    <x v="0"/>
    <x v="2"/>
    <x v="9"/>
    <s v="Kensington SlimBlade Notebook Wireless Mouse with Nano Receiver"/>
    <n v="39.99"/>
    <n v="1"/>
    <n v="7"/>
  </r>
  <r>
    <x v="981"/>
    <x v="3"/>
    <x v="2"/>
    <x v="740"/>
    <x v="0"/>
    <x v="1"/>
    <x v="5"/>
    <s v="Global Leather &amp; Oak Executive Chair, Burgundy"/>
    <n v="211.25"/>
    <n v="2"/>
    <n v="-66.39"/>
  </r>
  <r>
    <x v="982"/>
    <x v="3"/>
    <x v="2"/>
    <x v="38"/>
    <x v="16"/>
    <x v="0"/>
    <x v="3"/>
    <s v="Canvas Sectional Post Binders"/>
    <n v="68.739999999999995"/>
    <n v="9"/>
    <n v="-48.12"/>
  </r>
  <r>
    <x v="982"/>
    <x v="3"/>
    <x v="2"/>
    <x v="526"/>
    <x v="3"/>
    <x v="0"/>
    <x v="0"/>
    <s v="Xerox 1975"/>
    <n v="12.96"/>
    <n v="2"/>
    <n v="6.35"/>
  </r>
  <r>
    <x v="982"/>
    <x v="3"/>
    <x v="2"/>
    <x v="526"/>
    <x v="3"/>
    <x v="1"/>
    <x v="8"/>
    <s v="DAX Black Cherry Wood-Tone Poster Frame"/>
    <n v="26.48"/>
    <n v="1"/>
    <n v="10.06"/>
  </r>
  <r>
    <x v="982"/>
    <x v="3"/>
    <x v="2"/>
    <x v="526"/>
    <x v="3"/>
    <x v="2"/>
    <x v="15"/>
    <s v="StarTech.com 10/100 VDSL2 Ethernet Extender Kit"/>
    <n v="532.72"/>
    <n v="2"/>
    <n v="53.27"/>
  </r>
  <r>
    <x v="982"/>
    <x v="3"/>
    <x v="2"/>
    <x v="526"/>
    <x v="3"/>
    <x v="0"/>
    <x v="0"/>
    <s v="Xerox 1968"/>
    <n v="26.72"/>
    <n v="4"/>
    <n v="12.83"/>
  </r>
  <r>
    <x v="982"/>
    <x v="3"/>
    <x v="2"/>
    <x v="526"/>
    <x v="3"/>
    <x v="0"/>
    <x v="0"/>
    <s v="Xerox 1977"/>
    <n v="20.04"/>
    <n v="3"/>
    <n v="9.6199999999999992"/>
  </r>
  <r>
    <x v="982"/>
    <x v="3"/>
    <x v="2"/>
    <x v="526"/>
    <x v="3"/>
    <x v="0"/>
    <x v="2"/>
    <s v="SAFCO Boltless Steel Shelving"/>
    <n v="795.48"/>
    <n v="7"/>
    <n v="7.95"/>
  </r>
  <r>
    <x v="982"/>
    <x v="3"/>
    <x v="2"/>
    <x v="526"/>
    <x v="3"/>
    <x v="1"/>
    <x v="8"/>
    <s v="Stackable Trays"/>
    <n v="21.56"/>
    <n v="7"/>
    <n v="6.9"/>
  </r>
  <r>
    <x v="983"/>
    <x v="3"/>
    <x v="2"/>
    <x v="310"/>
    <x v="18"/>
    <x v="0"/>
    <x v="2"/>
    <s v="Adjustable Personal File Tote"/>
    <n v="81.400000000000006"/>
    <n v="5"/>
    <n v="21.16"/>
  </r>
  <r>
    <x v="984"/>
    <x v="3"/>
    <x v="2"/>
    <x v="784"/>
    <x v="39"/>
    <x v="0"/>
    <x v="10"/>
    <s v="Multimedia Mailers"/>
    <n v="325.86"/>
    <n v="2"/>
    <n v="149.9"/>
  </r>
  <r>
    <x v="984"/>
    <x v="3"/>
    <x v="2"/>
    <x v="652"/>
    <x v="2"/>
    <x v="0"/>
    <x v="3"/>
    <s v="Acco Pressboard Covers with Storage Hooks, 14 7/8&quot; x 11&quot;, Executive Red"/>
    <n v="5.72"/>
    <n v="5"/>
    <n v="-4.76"/>
  </r>
  <r>
    <x v="984"/>
    <x v="3"/>
    <x v="2"/>
    <x v="5"/>
    <x v="4"/>
    <x v="0"/>
    <x v="2"/>
    <s v="Advantus 10-Drawer Portable Organizer, Chrome Metal Frame, Smoke Drawers"/>
    <n v="59.76"/>
    <n v="1"/>
    <n v="16.73"/>
  </r>
  <r>
    <x v="984"/>
    <x v="3"/>
    <x v="2"/>
    <x v="23"/>
    <x v="3"/>
    <x v="0"/>
    <x v="4"/>
    <s v="Manco Dry-Lighter Erasable Highlighter"/>
    <n v="6.08"/>
    <n v="2"/>
    <n v="2.0699999999999998"/>
  </r>
  <r>
    <x v="984"/>
    <x v="3"/>
    <x v="2"/>
    <x v="23"/>
    <x v="3"/>
    <x v="2"/>
    <x v="6"/>
    <s v="AT&amp;T CL83451 4-Handset Telephone"/>
    <n v="164.79"/>
    <n v="1"/>
    <n v="18.54"/>
  </r>
  <r>
    <x v="984"/>
    <x v="3"/>
    <x v="2"/>
    <x v="513"/>
    <x v="3"/>
    <x v="1"/>
    <x v="8"/>
    <s v="Flat Face Poster Frame"/>
    <n v="94.2"/>
    <n v="5"/>
    <n v="39.56"/>
  </r>
  <r>
    <x v="985"/>
    <x v="3"/>
    <x v="2"/>
    <x v="171"/>
    <x v="0"/>
    <x v="1"/>
    <x v="11"/>
    <s v="Bush Mission Pointe Library"/>
    <n v="205.33"/>
    <n v="2"/>
    <n v="-36.24"/>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45"/>
    <x v="20"/>
    <x v="2"/>
    <x v="6"/>
    <s v="Spigen Samsung Galaxy S5 Case Wallet"/>
    <n v="84.95"/>
    <n v="5"/>
    <n v="22.09"/>
  </r>
  <r>
    <x v="985"/>
    <x v="3"/>
    <x v="2"/>
    <x v="474"/>
    <x v="5"/>
    <x v="1"/>
    <x v="8"/>
    <s v="Advantus Panel Wall Certificate Holder - 8.5x11"/>
    <n v="61"/>
    <n v="5"/>
    <n v="25.62"/>
  </r>
  <r>
    <x v="985"/>
    <x v="3"/>
    <x v="2"/>
    <x v="474"/>
    <x v="5"/>
    <x v="2"/>
    <x v="6"/>
    <s v="Vtech CS6719"/>
    <n v="671.93"/>
    <n v="7"/>
    <n v="188.14"/>
  </r>
  <r>
    <x v="985"/>
    <x v="3"/>
    <x v="2"/>
    <x v="709"/>
    <x v="1"/>
    <x v="0"/>
    <x v="3"/>
    <s v="SlimView Poly Binder, 3/8&quot;"/>
    <n v="13.47"/>
    <n v="13"/>
    <n v="-22.9"/>
  </r>
  <r>
    <x v="985"/>
    <x v="3"/>
    <x v="2"/>
    <x v="458"/>
    <x v="4"/>
    <x v="0"/>
    <x v="3"/>
    <s v="Ibico Recycled Grain-Textured Covers"/>
    <n v="34.54"/>
    <n v="1"/>
    <n v="17.27"/>
  </r>
  <r>
    <x v="985"/>
    <x v="3"/>
    <x v="2"/>
    <x v="458"/>
    <x v="4"/>
    <x v="2"/>
    <x v="16"/>
    <s v="Hewlett Packard LaserJet 3310 Copier"/>
    <n v="2999.95"/>
    <n v="5"/>
    <n v="1439.98"/>
  </r>
  <r>
    <x v="985"/>
    <x v="3"/>
    <x v="2"/>
    <x v="458"/>
    <x v="4"/>
    <x v="0"/>
    <x v="3"/>
    <s v="Avery Recycled Flexi-View Covers for Binding Systems"/>
    <n v="64.12"/>
    <n v="4"/>
    <n v="30.78"/>
  </r>
  <r>
    <x v="985"/>
    <x v="3"/>
    <x v="2"/>
    <x v="134"/>
    <x v="0"/>
    <x v="0"/>
    <x v="12"/>
    <s v="Fellowes 8 Outlet Superior Workstation Surge Protector w/o Phone/Fax/Modem Protection"/>
    <n v="33.619999999999997"/>
    <n v="5"/>
    <n v="-90.77"/>
  </r>
  <r>
    <x v="985"/>
    <x v="3"/>
    <x v="2"/>
    <x v="418"/>
    <x v="3"/>
    <x v="0"/>
    <x v="14"/>
    <s v="Acme Tagit Stainless Steel Antibacterial Scissors"/>
    <n v="29.7"/>
    <n v="3"/>
    <n v="8.02"/>
  </r>
  <r>
    <x v="986"/>
    <x v="3"/>
    <x v="3"/>
    <x v="423"/>
    <x v="24"/>
    <x v="0"/>
    <x v="2"/>
    <s v="Hanging Personal Folder File"/>
    <n v="94.2"/>
    <n v="6"/>
    <n v="23.55"/>
  </r>
  <r>
    <x v="986"/>
    <x v="3"/>
    <x v="3"/>
    <x v="423"/>
    <x v="24"/>
    <x v="0"/>
    <x v="10"/>
    <s v="Staple envelope"/>
    <n v="28.4"/>
    <n v="5"/>
    <n v="13.35"/>
  </r>
  <r>
    <x v="986"/>
    <x v="3"/>
    <x v="3"/>
    <x v="389"/>
    <x v="3"/>
    <x v="0"/>
    <x v="1"/>
    <s v="Avery 498"/>
    <n v="5.78"/>
    <n v="2"/>
    <n v="2.72"/>
  </r>
  <r>
    <x v="986"/>
    <x v="3"/>
    <x v="3"/>
    <x v="389"/>
    <x v="3"/>
    <x v="0"/>
    <x v="3"/>
    <s v="Fellowes Binding Cases"/>
    <n v="121.68"/>
    <n v="13"/>
    <n v="38.03"/>
  </r>
  <r>
    <x v="986"/>
    <x v="3"/>
    <x v="3"/>
    <x v="317"/>
    <x v="3"/>
    <x v="1"/>
    <x v="11"/>
    <s v="Safco Value Mate Steel Bookcase, Baked Enamel Finish on Steel, Black"/>
    <n v="482.66"/>
    <n v="8"/>
    <n v="85.18"/>
  </r>
  <r>
    <x v="986"/>
    <x v="3"/>
    <x v="3"/>
    <x v="317"/>
    <x v="3"/>
    <x v="2"/>
    <x v="15"/>
    <s v="Cubify CubeX 3D Printer Double Head Print"/>
    <n v="4799.9799999999996"/>
    <n v="2"/>
    <n v="360"/>
  </r>
  <r>
    <x v="986"/>
    <x v="3"/>
    <x v="3"/>
    <x v="405"/>
    <x v="20"/>
    <x v="0"/>
    <x v="0"/>
    <s v="Wirebound Message Books, Four 2 3/4 x 5 Forms per Page, 200 Sets per Book"/>
    <n v="42.93"/>
    <n v="9"/>
    <n v="19.32"/>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69"/>
    <x v="9"/>
    <x v="1"/>
    <x v="8"/>
    <s v="Deflect-o DuraMat Lighweight, Studded, Beveled Mat for Low Pile Carpeting"/>
    <n v="127.95"/>
    <n v="3"/>
    <n v="21.75"/>
  </r>
  <r>
    <x v="987"/>
    <x v="3"/>
    <x v="3"/>
    <x v="509"/>
    <x v="3"/>
    <x v="1"/>
    <x v="8"/>
    <s v="Westinghouse Clip-On Gooseneck Lamps"/>
    <n v="25.11"/>
    <n v="3"/>
    <n v="6.53"/>
  </r>
  <r>
    <x v="987"/>
    <x v="3"/>
    <x v="3"/>
    <x v="529"/>
    <x v="4"/>
    <x v="1"/>
    <x v="13"/>
    <s v="Bevis 44 x 96 Conference Tables"/>
    <n v="411.8"/>
    <n v="2"/>
    <n v="70.010000000000005"/>
  </r>
  <r>
    <x v="987"/>
    <x v="3"/>
    <x v="3"/>
    <x v="529"/>
    <x v="4"/>
    <x v="2"/>
    <x v="9"/>
    <s v="NETGEAR N750 Dual Band Wi-Fi Gigabit Router"/>
    <n v="360"/>
    <n v="4"/>
    <n v="129.6"/>
  </r>
  <r>
    <x v="987"/>
    <x v="3"/>
    <x v="3"/>
    <x v="538"/>
    <x v="37"/>
    <x v="0"/>
    <x v="4"/>
    <s v="Newell 318"/>
    <n v="11.12"/>
    <n v="4"/>
    <n v="2.89"/>
  </r>
  <r>
    <x v="987"/>
    <x v="3"/>
    <x v="3"/>
    <x v="596"/>
    <x v="33"/>
    <x v="0"/>
    <x v="1"/>
    <s v="Avery 499"/>
    <n v="14.94"/>
    <n v="3"/>
    <n v="6.87"/>
  </r>
  <r>
    <x v="988"/>
    <x v="3"/>
    <x v="3"/>
    <x v="175"/>
    <x v="2"/>
    <x v="1"/>
    <x v="8"/>
    <s v="Staple-based wall hangings"/>
    <n v="25.47"/>
    <n v="4"/>
    <n v="7.64"/>
  </r>
  <r>
    <x v="988"/>
    <x v="3"/>
    <x v="3"/>
    <x v="52"/>
    <x v="1"/>
    <x v="0"/>
    <x v="4"/>
    <s v="Prang Colored Pencils"/>
    <n v="7.06"/>
    <n v="3"/>
    <n v="2.21"/>
  </r>
  <r>
    <x v="989"/>
    <x v="3"/>
    <x v="3"/>
    <x v="481"/>
    <x v="1"/>
    <x v="2"/>
    <x v="6"/>
    <s v="Cisco SPA 502G IP Phone"/>
    <n v="383.84"/>
    <n v="4"/>
    <n v="47.98"/>
  </r>
  <r>
    <x v="989"/>
    <x v="3"/>
    <x v="3"/>
    <x v="293"/>
    <x v="20"/>
    <x v="2"/>
    <x v="6"/>
    <s v="Panasonic KX - TS880B Telephone"/>
    <n v="41.22"/>
    <n v="1"/>
    <n v="11.13"/>
  </r>
  <r>
    <x v="989"/>
    <x v="3"/>
    <x v="3"/>
    <x v="293"/>
    <x v="20"/>
    <x v="0"/>
    <x v="14"/>
    <s v="Premier Automatic Letter Opener"/>
    <n v="240.37"/>
    <n v="1"/>
    <n v="7.21"/>
  </r>
  <r>
    <x v="989"/>
    <x v="3"/>
    <x v="3"/>
    <x v="293"/>
    <x v="20"/>
    <x v="2"/>
    <x v="6"/>
    <s v="LG Electronics Tone+ HBS-730 Bluetooth Headset"/>
    <n v="119.02"/>
    <n v="2"/>
    <n v="33.33"/>
  </r>
  <r>
    <x v="989"/>
    <x v="3"/>
    <x v="3"/>
    <x v="577"/>
    <x v="20"/>
    <x v="0"/>
    <x v="10"/>
    <s v="Brown Kraft Recycled Envelopes"/>
    <n v="16.98"/>
    <n v="1"/>
    <n v="8.49"/>
  </r>
  <r>
    <x v="989"/>
    <x v="3"/>
    <x v="3"/>
    <x v="398"/>
    <x v="20"/>
    <x v="0"/>
    <x v="4"/>
    <s v="Newell 326"/>
    <n v="7.04"/>
    <n v="4"/>
    <n v="2.04"/>
  </r>
  <r>
    <x v="990"/>
    <x v="3"/>
    <x v="3"/>
    <x v="770"/>
    <x v="30"/>
    <x v="0"/>
    <x v="0"/>
    <s v="Easy-staple paper"/>
    <n v="106.32"/>
    <n v="3"/>
    <n v="49.97"/>
  </r>
  <r>
    <x v="990"/>
    <x v="3"/>
    <x v="3"/>
    <x v="345"/>
    <x v="15"/>
    <x v="0"/>
    <x v="3"/>
    <s v="3M Organizer Strips"/>
    <n v="8.1"/>
    <n v="5"/>
    <n v="-5.94"/>
  </r>
  <r>
    <x v="991"/>
    <x v="3"/>
    <x v="3"/>
    <x v="431"/>
    <x v="16"/>
    <x v="1"/>
    <x v="13"/>
    <s v="Bush Advantage Collection Round Conference Table"/>
    <n v="233.86"/>
    <n v="2"/>
    <n v="-102.05"/>
  </r>
  <r>
    <x v="991"/>
    <x v="3"/>
    <x v="3"/>
    <x v="431"/>
    <x v="16"/>
    <x v="1"/>
    <x v="13"/>
    <s v="Bretford Rectangular Conference Table Tops"/>
    <n v="620.61"/>
    <n v="3"/>
    <n v="-248.25"/>
  </r>
  <r>
    <x v="991"/>
    <x v="3"/>
    <x v="3"/>
    <x v="431"/>
    <x v="16"/>
    <x v="0"/>
    <x v="3"/>
    <s v="GBC Instant Index System for Binding Systems"/>
    <n v="5.33"/>
    <n v="2"/>
    <n v="-3.55"/>
  </r>
  <r>
    <x v="991"/>
    <x v="3"/>
    <x v="3"/>
    <x v="431"/>
    <x v="16"/>
    <x v="1"/>
    <x v="8"/>
    <s v="Tenex Contemporary Contur Chairmats for Low and Medium Pile Carpet, Computer, 39&quot; x 49&quot;"/>
    <n v="258.07"/>
    <n v="3"/>
    <n v="0"/>
  </r>
  <r>
    <x v="991"/>
    <x v="3"/>
    <x v="3"/>
    <x v="431"/>
    <x v="16"/>
    <x v="2"/>
    <x v="9"/>
    <s v="LogitechÂ P710e Mobile Speakerphone"/>
    <n v="617.98"/>
    <n v="3"/>
    <n v="-7.72"/>
  </r>
  <r>
    <x v="991"/>
    <x v="3"/>
    <x v="3"/>
    <x v="57"/>
    <x v="16"/>
    <x v="0"/>
    <x v="4"/>
    <s v="50 Colored Long Pencils"/>
    <n v="16.260000000000002"/>
    <n v="2"/>
    <n v="1.22"/>
  </r>
  <r>
    <x v="991"/>
    <x v="3"/>
    <x v="3"/>
    <x v="57"/>
    <x v="16"/>
    <x v="2"/>
    <x v="6"/>
    <s v="AT&amp;T 1080 Corded phone"/>
    <n v="219.18"/>
    <n v="2"/>
    <n v="19.18"/>
  </r>
  <r>
    <x v="992"/>
    <x v="3"/>
    <x v="3"/>
    <x v="491"/>
    <x v="4"/>
    <x v="1"/>
    <x v="8"/>
    <s v="Eldon Expressions Punched Metal &amp; Wood Desk Accessories, Black &amp; Cherry"/>
    <n v="56.28"/>
    <n v="6"/>
    <n v="15.76"/>
  </r>
  <r>
    <x v="992"/>
    <x v="3"/>
    <x v="3"/>
    <x v="491"/>
    <x v="4"/>
    <x v="0"/>
    <x v="3"/>
    <s v="GBC DocuBind TL300 Electric Binding System"/>
    <n v="2690.97"/>
    <n v="3"/>
    <n v="1264.76"/>
  </r>
  <r>
    <x v="992"/>
    <x v="3"/>
    <x v="3"/>
    <x v="432"/>
    <x v="23"/>
    <x v="0"/>
    <x v="2"/>
    <s v="Tennsco 16-Compartment Lockers with Coat Rack"/>
    <n v="2591.56"/>
    <n v="4"/>
    <n v="621.97"/>
  </r>
  <r>
    <x v="992"/>
    <x v="3"/>
    <x v="3"/>
    <x v="432"/>
    <x v="23"/>
    <x v="0"/>
    <x v="12"/>
    <s v="Black &amp; Decker Filter for Double Action Dustbuster Cordless Vac BLDV7210"/>
    <n v="41.95"/>
    <n v="5"/>
    <n v="10.49"/>
  </r>
  <r>
    <x v="992"/>
    <x v="3"/>
    <x v="3"/>
    <x v="303"/>
    <x v="3"/>
    <x v="0"/>
    <x v="0"/>
    <s v="Xerox 1891"/>
    <n v="244.55"/>
    <n v="5"/>
    <n v="114.94"/>
  </r>
  <r>
    <x v="992"/>
    <x v="3"/>
    <x v="3"/>
    <x v="303"/>
    <x v="3"/>
    <x v="0"/>
    <x v="0"/>
    <s v="Xerox 1942"/>
    <n v="195.76"/>
    <n v="4"/>
    <n v="97.88"/>
  </r>
  <r>
    <x v="992"/>
    <x v="3"/>
    <x v="3"/>
    <x v="62"/>
    <x v="14"/>
    <x v="1"/>
    <x v="8"/>
    <s v="3M Polarizing Task Lamp with Clamp Arm, Light Gray"/>
    <n v="273.95999999999998"/>
    <n v="2"/>
    <n v="71.23"/>
  </r>
  <r>
    <x v="992"/>
    <x v="3"/>
    <x v="3"/>
    <x v="62"/>
    <x v="14"/>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52"/>
    <x v="16"/>
    <x v="0"/>
    <x v="1"/>
    <s v="Avery 48"/>
    <n v="15.12"/>
    <n v="3"/>
    <n v="4.91"/>
  </r>
  <r>
    <x v="993"/>
    <x v="3"/>
    <x v="3"/>
    <x v="52"/>
    <x v="16"/>
    <x v="0"/>
    <x v="3"/>
    <s v="Avery Arch Ring Binders"/>
    <n v="17.43"/>
    <n v="1"/>
    <n v="-13.36"/>
  </r>
  <r>
    <x v="993"/>
    <x v="3"/>
    <x v="3"/>
    <x v="52"/>
    <x v="16"/>
    <x v="0"/>
    <x v="0"/>
    <s v="Xerox 1915"/>
    <n v="251.64"/>
    <n v="3"/>
    <n v="88.07"/>
  </r>
  <r>
    <x v="993"/>
    <x v="3"/>
    <x v="3"/>
    <x v="318"/>
    <x v="14"/>
    <x v="0"/>
    <x v="3"/>
    <s v="GBC Recycled Regency Composition Covers"/>
    <n v="478.24"/>
    <n v="8"/>
    <n v="219.99"/>
  </r>
  <r>
    <x v="993"/>
    <x v="3"/>
    <x v="3"/>
    <x v="479"/>
    <x v="2"/>
    <x v="0"/>
    <x v="3"/>
    <s v="Tuf-Vin Binders"/>
    <n v="37.9"/>
    <n v="4"/>
    <n v="-29.05"/>
  </r>
  <r>
    <x v="993"/>
    <x v="3"/>
    <x v="3"/>
    <x v="479"/>
    <x v="2"/>
    <x v="0"/>
    <x v="0"/>
    <s v="Xerox 1893"/>
    <n v="65.58"/>
    <n v="2"/>
    <n v="23.77"/>
  </r>
  <r>
    <x v="994"/>
    <x v="3"/>
    <x v="3"/>
    <x v="694"/>
    <x v="23"/>
    <x v="0"/>
    <x v="0"/>
    <s v="Wirebound Message Books, Two 4 1/4&quot; x 5&quot; Forms per Page"/>
    <n v="7.61"/>
    <n v="1"/>
    <n v="3.58"/>
  </r>
  <r>
    <x v="994"/>
    <x v="3"/>
    <x v="3"/>
    <x v="694"/>
    <x v="23"/>
    <x v="0"/>
    <x v="7"/>
    <s v="OIC Binder Clips"/>
    <n v="7.16"/>
    <n v="2"/>
    <n v="3.58"/>
  </r>
  <r>
    <x v="994"/>
    <x v="3"/>
    <x v="3"/>
    <x v="446"/>
    <x v="0"/>
    <x v="0"/>
    <x v="0"/>
    <s v="Xerox 1894"/>
    <n v="10.37"/>
    <n v="2"/>
    <n v="3.63"/>
  </r>
  <r>
    <x v="994"/>
    <x v="3"/>
    <x v="3"/>
    <x v="446"/>
    <x v="0"/>
    <x v="2"/>
    <x v="9"/>
    <s v="LogitechÂ MX Performance Wireless Mouse"/>
    <n v="95.74"/>
    <n v="3"/>
    <n v="20.34"/>
  </r>
  <r>
    <x v="994"/>
    <x v="3"/>
    <x v="3"/>
    <x v="785"/>
    <x v="16"/>
    <x v="1"/>
    <x v="8"/>
    <s v="Stackable Trays"/>
    <n v="12.32"/>
    <n v="5"/>
    <n v="1.85"/>
  </r>
  <r>
    <x v="994"/>
    <x v="3"/>
    <x v="3"/>
    <x v="785"/>
    <x v="16"/>
    <x v="0"/>
    <x v="3"/>
    <s v="Acco Pressboard Covers with Storage Hooks, 14 7/8&quot; x 11&quot;, Light Blue"/>
    <n v="4.42"/>
    <n v="3"/>
    <n v="-3.09"/>
  </r>
  <r>
    <x v="994"/>
    <x v="3"/>
    <x v="3"/>
    <x v="524"/>
    <x v="37"/>
    <x v="2"/>
    <x v="9"/>
    <s v="Logitech G700s Rechargeable Gaming Mouse"/>
    <n v="99.99"/>
    <n v="1"/>
    <n v="42"/>
  </r>
  <r>
    <x v="994"/>
    <x v="3"/>
    <x v="3"/>
    <x v="524"/>
    <x v="37"/>
    <x v="0"/>
    <x v="2"/>
    <s v="Recycled Steel Personal File for Hanging File Folders"/>
    <n v="286.14999999999998"/>
    <n v="5"/>
    <n v="71.540000000000006"/>
  </r>
  <r>
    <x v="994"/>
    <x v="3"/>
    <x v="3"/>
    <x v="206"/>
    <x v="2"/>
    <x v="0"/>
    <x v="12"/>
    <s v="Tripp Lite Isotel 6 Outlet Surge Protector with Fax/Modem Protection"/>
    <n v="195.1"/>
    <n v="4"/>
    <n v="21.95"/>
  </r>
  <r>
    <x v="994"/>
    <x v="3"/>
    <x v="3"/>
    <x v="206"/>
    <x v="2"/>
    <x v="1"/>
    <x v="8"/>
    <s v="Linden 10&quot; Round Wall Clock, Black"/>
    <n v="36.67"/>
    <n v="3"/>
    <n v="6.42"/>
  </r>
  <r>
    <x v="995"/>
    <x v="3"/>
    <x v="3"/>
    <x v="399"/>
    <x v="3"/>
    <x v="2"/>
    <x v="9"/>
    <s v="SanDisk Ultra 64 GB MicroSDHC Class 10 Memory Card"/>
    <n v="199.95"/>
    <n v="5"/>
    <n v="21.99"/>
  </r>
  <r>
    <x v="995"/>
    <x v="3"/>
    <x v="3"/>
    <x v="399"/>
    <x v="3"/>
    <x v="0"/>
    <x v="4"/>
    <s v="Dixon Ticonderoga Erasable Colored Pencil Set, 12-Color"/>
    <n v="41.86"/>
    <n v="7"/>
    <n v="14.23"/>
  </r>
  <r>
    <x v="995"/>
    <x v="3"/>
    <x v="3"/>
    <x v="90"/>
    <x v="0"/>
    <x v="0"/>
    <x v="3"/>
    <s v="Flexible Leather- Look Classic Collection Ring Binder"/>
    <n v="11.36"/>
    <n v="3"/>
    <n v="-17.05"/>
  </r>
  <r>
    <x v="995"/>
    <x v="3"/>
    <x v="3"/>
    <x v="304"/>
    <x v="10"/>
    <x v="0"/>
    <x v="2"/>
    <s v="Sterilite Officeware Hinged File Box"/>
    <n v="16.77"/>
    <n v="2"/>
    <n v="1.47"/>
  </r>
  <r>
    <x v="995"/>
    <x v="3"/>
    <x v="3"/>
    <x v="304"/>
    <x v="10"/>
    <x v="2"/>
    <x v="9"/>
    <s v="Kingston Digital DataTraveler 32GB USB 2.0"/>
    <n v="27.12"/>
    <n v="2"/>
    <n v="-4.75"/>
  </r>
  <r>
    <x v="995"/>
    <x v="3"/>
    <x v="3"/>
    <x v="700"/>
    <x v="25"/>
    <x v="0"/>
    <x v="4"/>
    <s v="Pencil and Crayon Sharpener"/>
    <n v="1.75"/>
    <n v="1"/>
    <n v="0.15"/>
  </r>
  <r>
    <x v="995"/>
    <x v="3"/>
    <x v="3"/>
    <x v="700"/>
    <x v="25"/>
    <x v="0"/>
    <x v="4"/>
    <s v="Newell 321"/>
    <n v="20.99"/>
    <n v="8"/>
    <n v="2.36"/>
  </r>
  <r>
    <x v="996"/>
    <x v="3"/>
    <x v="3"/>
    <x v="649"/>
    <x v="43"/>
    <x v="0"/>
    <x v="3"/>
    <s v="Storex Dura Pro Binders"/>
    <n v="29.7"/>
    <n v="5"/>
    <n v="13.37"/>
  </r>
  <r>
    <x v="996"/>
    <x v="3"/>
    <x v="3"/>
    <x v="649"/>
    <x v="43"/>
    <x v="0"/>
    <x v="0"/>
    <s v="Xerox 1948"/>
    <n v="39.96"/>
    <n v="4"/>
    <n v="17.98"/>
  </r>
  <r>
    <x v="997"/>
    <x v="3"/>
    <x v="3"/>
    <x v="274"/>
    <x v="22"/>
    <x v="0"/>
    <x v="0"/>
    <s v="Xerox 4200 Series MultiUse Premium Copy Paper (20Lb. and 84 Bright)"/>
    <n v="5.28"/>
    <n v="1"/>
    <n v="2.38"/>
  </r>
  <r>
    <x v="997"/>
    <x v="3"/>
    <x v="3"/>
    <x v="274"/>
    <x v="22"/>
    <x v="0"/>
    <x v="3"/>
    <s v="GBC DocuBind TL200 Manual Binding Machine"/>
    <n v="895.92"/>
    <n v="5"/>
    <n v="302.37"/>
  </r>
  <r>
    <x v="997"/>
    <x v="3"/>
    <x v="3"/>
    <x v="598"/>
    <x v="3"/>
    <x v="1"/>
    <x v="5"/>
    <s v="Global Wood Trimmed Manager's Task Chair, Khaki"/>
    <n v="436.7"/>
    <n v="6"/>
    <n v="-38.21"/>
  </r>
  <r>
    <x v="997"/>
    <x v="3"/>
    <x v="3"/>
    <x v="679"/>
    <x v="2"/>
    <x v="0"/>
    <x v="7"/>
    <s v="Translucent Push Pins by OIC"/>
    <n v="7.92"/>
    <n v="5"/>
    <n v="1.68"/>
  </r>
  <r>
    <x v="998"/>
    <x v="3"/>
    <x v="3"/>
    <x v="513"/>
    <x v="10"/>
    <x v="0"/>
    <x v="4"/>
    <s v="Zebra Zazzle Fluorescent Highlighters"/>
    <n v="14.59"/>
    <n v="3"/>
    <n v="2.5499999999999998"/>
  </r>
  <r>
    <x v="998"/>
    <x v="3"/>
    <x v="3"/>
    <x v="513"/>
    <x v="10"/>
    <x v="0"/>
    <x v="4"/>
    <s v="Sanford Prismacolor Professional Thick Lead Art Pencils, 36-Color Set"/>
    <n v="89.86"/>
    <n v="3"/>
    <n v="21.34"/>
  </r>
  <r>
    <x v="998"/>
    <x v="3"/>
    <x v="3"/>
    <x v="513"/>
    <x v="10"/>
    <x v="0"/>
    <x v="0"/>
    <s v="Xerox 196"/>
    <n v="13.87"/>
    <n v="3"/>
    <n v="5.03"/>
  </r>
  <r>
    <x v="998"/>
    <x v="3"/>
    <x v="3"/>
    <x v="750"/>
    <x v="24"/>
    <x v="0"/>
    <x v="3"/>
    <s v="Acco 3-Hole Punch"/>
    <n v="8.76"/>
    <n v="2"/>
    <n v="4.2"/>
  </r>
  <r>
    <x v="998"/>
    <x v="3"/>
    <x v="3"/>
    <x v="349"/>
    <x v="20"/>
    <x v="0"/>
    <x v="3"/>
    <s v="Avery Non-Stick Binders"/>
    <n v="10.78"/>
    <n v="3"/>
    <n v="3.5"/>
  </r>
  <r>
    <x v="998"/>
    <x v="3"/>
    <x v="3"/>
    <x v="349"/>
    <x v="20"/>
    <x v="1"/>
    <x v="11"/>
    <s v="Bush Westfield Collection Bookcases, Fully Assembled"/>
    <n v="242.35"/>
    <n v="3"/>
    <n v="9.09"/>
  </r>
  <r>
    <x v="998"/>
    <x v="3"/>
    <x v="3"/>
    <x v="360"/>
    <x v="25"/>
    <x v="1"/>
    <x v="11"/>
    <s v="Sauder Cornerstone Collection Library"/>
    <n v="198.27"/>
    <n v="8"/>
    <n v="-32.22"/>
  </r>
  <r>
    <x v="998"/>
    <x v="3"/>
    <x v="3"/>
    <x v="312"/>
    <x v="23"/>
    <x v="1"/>
    <x v="8"/>
    <s v="Tensor Computer Mounted Lamp"/>
    <n v="74.45"/>
    <n v="5"/>
    <n v="20.100000000000001"/>
  </r>
  <r>
    <x v="999"/>
    <x v="3"/>
    <x v="3"/>
    <x v="182"/>
    <x v="25"/>
    <x v="0"/>
    <x v="0"/>
    <s v="Xerox 1967"/>
    <n v="15.55"/>
    <n v="3"/>
    <n v="5.44"/>
  </r>
  <r>
    <x v="999"/>
    <x v="3"/>
    <x v="3"/>
    <x v="489"/>
    <x v="6"/>
    <x v="0"/>
    <x v="4"/>
    <s v="Faber Castell Col-Erase Pencils"/>
    <n v="4.8899999999999997"/>
    <n v="1"/>
    <n v="2"/>
  </r>
  <r>
    <x v="999"/>
    <x v="3"/>
    <x v="3"/>
    <x v="512"/>
    <x v="17"/>
    <x v="1"/>
    <x v="8"/>
    <s v="Howard Miller 12&quot; Round Wall Clock"/>
    <n v="196.45"/>
    <n v="5"/>
    <n v="70.72"/>
  </r>
  <r>
    <x v="999"/>
    <x v="3"/>
    <x v="3"/>
    <x v="270"/>
    <x v="3"/>
    <x v="0"/>
    <x v="0"/>
    <s v="Xerox 1883"/>
    <n v="79.14"/>
    <n v="3"/>
    <n v="36.4"/>
  </r>
  <r>
    <x v="999"/>
    <x v="3"/>
    <x v="3"/>
    <x v="26"/>
    <x v="0"/>
    <x v="0"/>
    <x v="0"/>
    <s v="Xerox 207"/>
    <n v="20.74"/>
    <n v="4"/>
    <n v="7.26"/>
  </r>
  <r>
    <x v="999"/>
    <x v="3"/>
    <x v="3"/>
    <x v="244"/>
    <x v="16"/>
    <x v="0"/>
    <x v="3"/>
    <s v="VariCap6 Expandable Binder"/>
    <n v="15.57"/>
    <n v="3"/>
    <n v="-11.94"/>
  </r>
  <r>
    <x v="1000"/>
    <x v="3"/>
    <x v="3"/>
    <x v="485"/>
    <x v="1"/>
    <x v="0"/>
    <x v="4"/>
    <s v="Newell 325"/>
    <n v="16.52"/>
    <n v="5"/>
    <n v="2.0699999999999998"/>
  </r>
  <r>
    <x v="1000"/>
    <x v="3"/>
    <x v="3"/>
    <x v="503"/>
    <x v="10"/>
    <x v="0"/>
    <x v="3"/>
    <s v="SpineVue Locking Slant-D Ring Binders by Cardinal"/>
    <n v="13.71"/>
    <n v="5"/>
    <n v="-10.050000000000001"/>
  </r>
  <r>
    <x v="1000"/>
    <x v="3"/>
    <x v="3"/>
    <x v="264"/>
    <x v="3"/>
    <x v="0"/>
    <x v="2"/>
    <s v="Belkin 19&quot; Vented Equipment Shelf, Black"/>
    <n v="205.92"/>
    <n v="4"/>
    <n v="2.06"/>
  </r>
  <r>
    <x v="1000"/>
    <x v="3"/>
    <x v="3"/>
    <x v="264"/>
    <x v="3"/>
    <x v="1"/>
    <x v="11"/>
    <s v="O'Sullivan Living Dimensions 2-Shelf Bookcases"/>
    <n v="102.83"/>
    <n v="1"/>
    <n v="-6.05"/>
  </r>
  <r>
    <x v="1000"/>
    <x v="3"/>
    <x v="3"/>
    <x v="615"/>
    <x v="33"/>
    <x v="0"/>
    <x v="14"/>
    <s v="Compact Automatic Electric Letter Opener"/>
    <n v="477.24"/>
    <n v="4"/>
    <n v="9.5399999999999991"/>
  </r>
  <r>
    <x v="1000"/>
    <x v="3"/>
    <x v="3"/>
    <x v="615"/>
    <x v="33"/>
    <x v="2"/>
    <x v="9"/>
    <s v="SanDisk Ultra 16 GB MicroSDHC Class 10 Memory Card"/>
    <n v="25.98"/>
    <n v="2"/>
    <n v="1.56"/>
  </r>
  <r>
    <x v="1000"/>
    <x v="3"/>
    <x v="3"/>
    <x v="11"/>
    <x v="0"/>
    <x v="0"/>
    <x v="3"/>
    <s v="Satellite Sectional Post Binders"/>
    <n v="26.05"/>
    <n v="3"/>
    <n v="-44.28"/>
  </r>
  <r>
    <x v="1000"/>
    <x v="3"/>
    <x v="3"/>
    <x v="11"/>
    <x v="0"/>
    <x v="0"/>
    <x v="3"/>
    <s v="GBC White Gloss Covers, Plain Front"/>
    <n v="2.9"/>
    <n v="1"/>
    <n v="-4.78"/>
  </r>
  <r>
    <x v="1000"/>
    <x v="3"/>
    <x v="3"/>
    <x v="11"/>
    <x v="0"/>
    <x v="0"/>
    <x v="2"/>
    <s v="Tennsco Commercial Shelving"/>
    <n v="32.54"/>
    <n v="2"/>
    <n v="-7.73"/>
  </r>
  <r>
    <x v="1000"/>
    <x v="3"/>
    <x v="3"/>
    <x v="618"/>
    <x v="3"/>
    <x v="0"/>
    <x v="12"/>
    <s v="Hoover Commercial SteamVac"/>
    <n v="40.74"/>
    <n v="3"/>
    <n v="12.22"/>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1"/>
    <x v="3"/>
    <x v="3"/>
    <x v="100"/>
    <x v="2"/>
    <x v="1"/>
    <x v="8"/>
    <s v="Eldon Executive Woodline II Desk Accessories, Mahogany"/>
    <n v="60.31"/>
    <n v="3"/>
    <n v="5.28"/>
  </r>
  <r>
    <x v="1001"/>
    <x v="3"/>
    <x v="3"/>
    <x v="255"/>
    <x v="3"/>
    <x v="0"/>
    <x v="0"/>
    <s v="Rediform S.O.S. 1-Up Phone Message Bk, 4-1/4x3-1/16 Bk, 1 Form/Pg, 40 Messages/Bk, 3/Pk"/>
    <n v="28.14"/>
    <n v="3"/>
    <n v="13.51"/>
  </r>
  <r>
    <x v="1001"/>
    <x v="3"/>
    <x v="3"/>
    <x v="255"/>
    <x v="3"/>
    <x v="0"/>
    <x v="1"/>
    <s v="Avery 517"/>
    <n v="7.38"/>
    <n v="2"/>
    <n v="3.47"/>
  </r>
  <r>
    <x v="1001"/>
    <x v="3"/>
    <x v="3"/>
    <x v="255"/>
    <x v="3"/>
    <x v="0"/>
    <x v="7"/>
    <s v="Stockwell Push Pins"/>
    <n v="10.9"/>
    <n v="5"/>
    <n v="3.6"/>
  </r>
  <r>
    <x v="1001"/>
    <x v="3"/>
    <x v="3"/>
    <x v="255"/>
    <x v="3"/>
    <x v="2"/>
    <x v="9"/>
    <s v="Logitech Wireless Touch Keyboard K400"/>
    <n v="274.89"/>
    <n v="11"/>
    <n v="46.73"/>
  </r>
  <r>
    <x v="1001"/>
    <x v="3"/>
    <x v="3"/>
    <x v="255"/>
    <x v="3"/>
    <x v="0"/>
    <x v="1"/>
    <s v="Avery 474"/>
    <n v="23.04"/>
    <n v="8"/>
    <n v="11.29"/>
  </r>
  <r>
    <x v="1001"/>
    <x v="3"/>
    <x v="3"/>
    <x v="255"/>
    <x v="3"/>
    <x v="1"/>
    <x v="5"/>
    <s v="Global Wood Trimmed Manager's Task Chair, Khaki"/>
    <n v="218.35"/>
    <n v="3"/>
    <n v="-19.11"/>
  </r>
  <r>
    <x v="1001"/>
    <x v="3"/>
    <x v="3"/>
    <x v="688"/>
    <x v="1"/>
    <x v="0"/>
    <x v="2"/>
    <s v="Carina Media Storage Towers in Natural &amp; Black"/>
    <n v="195.14"/>
    <n v="4"/>
    <n v="-43.91"/>
  </r>
  <r>
    <x v="1002"/>
    <x v="3"/>
    <x v="3"/>
    <x v="694"/>
    <x v="1"/>
    <x v="1"/>
    <x v="8"/>
    <s v="Eldon Cleatmat Chair Mats for Medium Pile Carpets"/>
    <n v="44.4"/>
    <n v="2"/>
    <n v="-52.17"/>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2"/>
    <x v="3"/>
    <x v="3"/>
    <x v="107"/>
    <x v="14"/>
    <x v="0"/>
    <x v="3"/>
    <s v="Premium Transparent Presentation Covers by GBC"/>
    <n v="146.86000000000001"/>
    <n v="7"/>
    <n v="70.489999999999995"/>
  </r>
  <r>
    <x v="1002"/>
    <x v="3"/>
    <x v="3"/>
    <x v="107"/>
    <x v="14"/>
    <x v="0"/>
    <x v="3"/>
    <s v="Cardinal EasyOpen D-Ring Binders"/>
    <n v="36.56"/>
    <n v="4"/>
    <n v="18.28"/>
  </r>
  <r>
    <x v="1002"/>
    <x v="3"/>
    <x v="3"/>
    <x v="671"/>
    <x v="10"/>
    <x v="0"/>
    <x v="2"/>
    <s v="Tennsco 6- and 18-Compartment Lockers"/>
    <n v="848.54"/>
    <n v="4"/>
    <n v="-21.21"/>
  </r>
  <r>
    <x v="1002"/>
    <x v="3"/>
    <x v="3"/>
    <x v="671"/>
    <x v="10"/>
    <x v="0"/>
    <x v="3"/>
    <s v="Wilson Jones Clip &amp; Carry Folder Binder Tool for Ring Binders, Clear"/>
    <n v="8.6999999999999993"/>
    <n v="5"/>
    <n v="-6.38"/>
  </r>
  <r>
    <x v="1002"/>
    <x v="3"/>
    <x v="3"/>
    <x v="671"/>
    <x v="10"/>
    <x v="2"/>
    <x v="6"/>
    <s v="Avaya 5410 Digital phone"/>
    <n v="122.38"/>
    <n v="3"/>
    <n v="-24.48"/>
  </r>
  <r>
    <x v="1003"/>
    <x v="3"/>
    <x v="3"/>
    <x v="373"/>
    <x v="0"/>
    <x v="0"/>
    <x v="12"/>
    <s v="Acco 7-Outlet Masterpiece Power Center, Wihtout Fax/Phone Line Protection"/>
    <n v="97.26"/>
    <n v="4"/>
    <n v="-243.16"/>
  </r>
  <r>
    <x v="1003"/>
    <x v="3"/>
    <x v="3"/>
    <x v="218"/>
    <x v="0"/>
    <x v="0"/>
    <x v="3"/>
    <s v="Avery Non-Stick Binders"/>
    <n v="2.69"/>
    <n v="3"/>
    <n v="-4.71"/>
  </r>
  <r>
    <x v="1003"/>
    <x v="3"/>
    <x v="3"/>
    <x v="218"/>
    <x v="0"/>
    <x v="0"/>
    <x v="3"/>
    <s v="UniKeep View Case Binders"/>
    <n v="2.93"/>
    <n v="3"/>
    <n v="-4.99"/>
  </r>
  <r>
    <x v="1003"/>
    <x v="3"/>
    <x v="3"/>
    <x v="677"/>
    <x v="22"/>
    <x v="2"/>
    <x v="9"/>
    <s v="Verbatim Slim CD and DVD Storage Cases, 50/Pack"/>
    <n v="11.54"/>
    <n v="1"/>
    <n v="3.46"/>
  </r>
  <r>
    <x v="1003"/>
    <x v="3"/>
    <x v="3"/>
    <x v="677"/>
    <x v="22"/>
    <x v="1"/>
    <x v="8"/>
    <s v="Eldon Advantage Foldable Chair Mats for Low Pile Carpets"/>
    <n v="162.6"/>
    <n v="3"/>
    <n v="34.15"/>
  </r>
  <r>
    <x v="1003"/>
    <x v="3"/>
    <x v="3"/>
    <x v="744"/>
    <x v="36"/>
    <x v="1"/>
    <x v="5"/>
    <s v="Global Fabric Manager's Chair, Dark Gray"/>
    <n v="908.82"/>
    <n v="9"/>
    <n v="227.21"/>
  </r>
  <r>
    <x v="1003"/>
    <x v="3"/>
    <x v="3"/>
    <x v="549"/>
    <x v="0"/>
    <x v="2"/>
    <x v="9"/>
    <s v="LogitechÂ LS21 Speaker System - PC Multimedia - 2.1-CH - Wired"/>
    <n v="47.98"/>
    <n v="3"/>
    <n v="8.4"/>
  </r>
  <r>
    <x v="1003"/>
    <x v="3"/>
    <x v="3"/>
    <x v="549"/>
    <x v="0"/>
    <x v="0"/>
    <x v="0"/>
    <s v="Xerox 230"/>
    <n v="20.74"/>
    <n v="4"/>
    <n v="7.26"/>
  </r>
  <r>
    <x v="1004"/>
    <x v="3"/>
    <x v="3"/>
    <x v="95"/>
    <x v="3"/>
    <x v="1"/>
    <x v="8"/>
    <s v="Eldon Stackable Tray, Side-Load, Legal, Smoke"/>
    <n v="18.28"/>
    <n v="2"/>
    <n v="6.22"/>
  </r>
  <r>
    <x v="1004"/>
    <x v="3"/>
    <x v="3"/>
    <x v="690"/>
    <x v="2"/>
    <x v="1"/>
    <x v="8"/>
    <s v="Tenex 46&quot; x 60&quot; Computer Anti-Static Chairmat, Rectangular Shaped"/>
    <n v="254.35"/>
    <n v="3"/>
    <n v="0"/>
  </r>
  <r>
    <x v="1004"/>
    <x v="3"/>
    <x v="3"/>
    <x v="664"/>
    <x v="4"/>
    <x v="0"/>
    <x v="2"/>
    <s v="Tennsco Double-Tier Lockers"/>
    <n v="675.06"/>
    <n v="3"/>
    <n v="87.76"/>
  </r>
  <r>
    <x v="1005"/>
    <x v="3"/>
    <x v="3"/>
    <x v="779"/>
    <x v="20"/>
    <x v="0"/>
    <x v="12"/>
    <s v="Tripp Lite Isotel 6 Outlet Surge Protector with Fax/Modem Protection"/>
    <n v="121.94"/>
    <n v="2"/>
    <n v="35.36"/>
  </r>
  <r>
    <x v="1005"/>
    <x v="3"/>
    <x v="3"/>
    <x v="779"/>
    <x v="20"/>
    <x v="0"/>
    <x v="14"/>
    <s v="Acme 10&quot; Easy Grip Assistive Scissors"/>
    <n v="122.71"/>
    <n v="7"/>
    <n v="36.81"/>
  </r>
  <r>
    <x v="1005"/>
    <x v="3"/>
    <x v="3"/>
    <x v="573"/>
    <x v="18"/>
    <x v="2"/>
    <x v="9"/>
    <s v="TRENDnet 56K USB 2.0 Phone, Internet and Fax Modem"/>
    <n v="155.34"/>
    <n v="6"/>
    <n v="55.92"/>
  </r>
  <r>
    <x v="1005"/>
    <x v="3"/>
    <x v="3"/>
    <x v="210"/>
    <x v="20"/>
    <x v="0"/>
    <x v="14"/>
    <s v="Fiskars Softgrip Scissors"/>
    <n v="54.9"/>
    <n v="5"/>
    <n v="15.37"/>
  </r>
  <r>
    <x v="1005"/>
    <x v="3"/>
    <x v="3"/>
    <x v="480"/>
    <x v="10"/>
    <x v="0"/>
    <x v="3"/>
    <s v="XtraLife ClearVue Slant-D Ring Binders by Cardinal"/>
    <n v="11.76"/>
    <n v="5"/>
    <n v="-7.84"/>
  </r>
  <r>
    <x v="1005"/>
    <x v="3"/>
    <x v="3"/>
    <x v="480"/>
    <x v="10"/>
    <x v="0"/>
    <x v="0"/>
    <s v="Xerox 195"/>
    <n v="5.34"/>
    <n v="1"/>
    <n v="1.87"/>
  </r>
  <r>
    <x v="1005"/>
    <x v="3"/>
    <x v="3"/>
    <x v="705"/>
    <x v="3"/>
    <x v="1"/>
    <x v="8"/>
    <s v="DAX Two-Tone Rosewood/Black Document Frame, Desktop, 5 x 7"/>
    <n v="66.36"/>
    <n v="7"/>
    <n v="26.54"/>
  </r>
  <r>
    <x v="1005"/>
    <x v="3"/>
    <x v="3"/>
    <x v="705"/>
    <x v="3"/>
    <x v="0"/>
    <x v="3"/>
    <s v="GBC Durable Plastic Covers"/>
    <n v="92.88"/>
    <n v="6"/>
    <n v="30.19"/>
  </r>
  <r>
    <x v="1005"/>
    <x v="3"/>
    <x v="3"/>
    <x v="705"/>
    <x v="3"/>
    <x v="1"/>
    <x v="8"/>
    <s v="Eldon 500 Class Desk Accessories"/>
    <n v="24.14"/>
    <n v="2"/>
    <n v="7.97"/>
  </r>
  <r>
    <x v="1005"/>
    <x v="3"/>
    <x v="3"/>
    <x v="672"/>
    <x v="15"/>
    <x v="1"/>
    <x v="11"/>
    <s v="O'Sullivan 4-Shelf Bookcase in Odessa Pine"/>
    <n v="387.14"/>
    <n v="4"/>
    <n v="-14.52"/>
  </r>
  <r>
    <x v="1005"/>
    <x v="3"/>
    <x v="3"/>
    <x v="672"/>
    <x v="15"/>
    <x v="2"/>
    <x v="9"/>
    <s v="Maxell 4.7GB DVD-R"/>
    <n v="45.41"/>
    <n v="2"/>
    <n v="11.92"/>
  </r>
  <r>
    <x v="1005"/>
    <x v="3"/>
    <x v="3"/>
    <x v="672"/>
    <x v="15"/>
    <x v="1"/>
    <x v="8"/>
    <s v="Tenex Chairmats For Use with Hard Floors"/>
    <n v="77.95"/>
    <n v="3"/>
    <n v="-11.69"/>
  </r>
  <r>
    <x v="1005"/>
    <x v="3"/>
    <x v="3"/>
    <x v="672"/>
    <x v="15"/>
    <x v="0"/>
    <x v="1"/>
    <s v="Avery 496"/>
    <n v="3"/>
    <n v="1"/>
    <n v="1.05"/>
  </r>
  <r>
    <x v="1005"/>
    <x v="3"/>
    <x v="3"/>
    <x v="703"/>
    <x v="26"/>
    <x v="0"/>
    <x v="10"/>
    <s v="Staple envelope"/>
    <n v="18.690000000000001"/>
    <n v="2"/>
    <n v="7.01"/>
  </r>
  <r>
    <x v="1005"/>
    <x v="3"/>
    <x v="3"/>
    <x v="703"/>
    <x v="26"/>
    <x v="1"/>
    <x v="8"/>
    <s v="Eldon ImÃ ge Series Desk Accessories, Clear"/>
    <n v="11.66"/>
    <n v="3"/>
    <n v="3.35"/>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85"/>
    <x v="16"/>
    <x v="0"/>
    <x v="2"/>
    <s v="Sensible Storage WireTech Storage Systems"/>
    <n v="113.57"/>
    <n v="2"/>
    <n v="-21.29"/>
  </r>
  <r>
    <x v="1006"/>
    <x v="3"/>
    <x v="3"/>
    <x v="588"/>
    <x v="3"/>
    <x v="0"/>
    <x v="7"/>
    <s v="Colored Push Pins"/>
    <n v="1.81"/>
    <n v="1"/>
    <n v="0.65"/>
  </r>
  <r>
    <x v="1006"/>
    <x v="3"/>
    <x v="3"/>
    <x v="743"/>
    <x v="12"/>
    <x v="2"/>
    <x v="6"/>
    <s v="AT&amp;T 841000 Phone"/>
    <n v="552"/>
    <n v="10"/>
    <n v="34.5"/>
  </r>
  <r>
    <x v="1006"/>
    <x v="3"/>
    <x v="3"/>
    <x v="637"/>
    <x v="43"/>
    <x v="2"/>
    <x v="9"/>
    <s v="V7 USB Numeric Keypad"/>
    <n v="69.98"/>
    <n v="2"/>
    <n v="4.9000000000000004"/>
  </r>
  <r>
    <x v="1006"/>
    <x v="3"/>
    <x v="3"/>
    <x v="721"/>
    <x v="1"/>
    <x v="0"/>
    <x v="3"/>
    <s v="Acco Data Flex Cable Posts For Top &amp; Bottom Load Binders, 6&quot; Capacity"/>
    <n v="10.43"/>
    <n v="5"/>
    <n v="-18.25"/>
  </r>
  <r>
    <x v="1006"/>
    <x v="3"/>
    <x v="3"/>
    <x v="721"/>
    <x v="1"/>
    <x v="0"/>
    <x v="2"/>
    <s v="Safco Industrial Wire Shelving System"/>
    <n v="72.78"/>
    <n v="1"/>
    <n v="-18.2"/>
  </r>
  <r>
    <x v="1007"/>
    <x v="3"/>
    <x v="3"/>
    <x v="2"/>
    <x v="3"/>
    <x v="0"/>
    <x v="3"/>
    <s v="Cardinal Slant-D Ring Binder, Heavy Gauge Vinyl"/>
    <n v="13.9"/>
    <n v="2"/>
    <n v="4.5199999999999996"/>
  </r>
  <r>
    <x v="1007"/>
    <x v="3"/>
    <x v="3"/>
    <x v="672"/>
    <x v="15"/>
    <x v="0"/>
    <x v="4"/>
    <s v="Newell 312"/>
    <n v="42.05"/>
    <n v="9"/>
    <n v="5.26"/>
  </r>
  <r>
    <x v="1007"/>
    <x v="3"/>
    <x v="3"/>
    <x v="672"/>
    <x v="15"/>
    <x v="0"/>
    <x v="4"/>
    <s v="Stanley Bostitch Contemporary Electric Pencil Sharpeners"/>
    <n v="67.92"/>
    <n v="5"/>
    <n v="6.79"/>
  </r>
  <r>
    <x v="1007"/>
    <x v="3"/>
    <x v="3"/>
    <x v="420"/>
    <x v="12"/>
    <x v="0"/>
    <x v="4"/>
    <s v="Newell 318"/>
    <n v="8.9"/>
    <n v="4"/>
    <n v="0.67"/>
  </r>
  <r>
    <x v="1007"/>
    <x v="3"/>
    <x v="3"/>
    <x v="172"/>
    <x v="3"/>
    <x v="0"/>
    <x v="0"/>
    <s v="Telephone Message Books with Fax/Mobile Section, 5 1/2&quot; x 3 3/16&quot;"/>
    <n v="19.05"/>
    <n v="3"/>
    <n v="8.76"/>
  </r>
  <r>
    <x v="1007"/>
    <x v="3"/>
    <x v="3"/>
    <x v="172"/>
    <x v="3"/>
    <x v="0"/>
    <x v="3"/>
    <s v="Surelock Post Binders"/>
    <n v="73.34"/>
    <n v="3"/>
    <n v="27.5"/>
  </r>
  <r>
    <x v="1007"/>
    <x v="3"/>
    <x v="3"/>
    <x v="25"/>
    <x v="3"/>
    <x v="2"/>
    <x v="9"/>
    <s v="Sony 64GB Class 10 Micro SDHC R40 Memory Card"/>
    <n v="107.97"/>
    <n v="3"/>
    <n v="22.67"/>
  </r>
  <r>
    <x v="1007"/>
    <x v="3"/>
    <x v="3"/>
    <x v="556"/>
    <x v="3"/>
    <x v="1"/>
    <x v="11"/>
    <s v="Bush Westfield Collection Bookcases, Medium Cherry Finish"/>
    <n v="344.98"/>
    <n v="7"/>
    <n v="28.41"/>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755"/>
    <x v="0"/>
    <x v="0"/>
    <x v="1"/>
    <s v="Avery Address/Shipping Labels for Typewriters, 4&quot; x 2&quot;"/>
    <n v="33.119999999999997"/>
    <n v="4"/>
    <n v="11.59"/>
  </r>
  <r>
    <x v="1009"/>
    <x v="3"/>
    <x v="3"/>
    <x v="755"/>
    <x v="0"/>
    <x v="1"/>
    <x v="11"/>
    <s v="Sauder Barrister Bookcases"/>
    <n v="220.27"/>
    <n v="4"/>
    <n v="-42.11"/>
  </r>
  <r>
    <x v="1009"/>
    <x v="3"/>
    <x v="3"/>
    <x v="358"/>
    <x v="3"/>
    <x v="0"/>
    <x v="4"/>
    <s v="Boston School Pro Electric Pencil Sharpener, 1670"/>
    <n v="123.92"/>
    <n v="4"/>
    <n v="33.46"/>
  </r>
  <r>
    <x v="1009"/>
    <x v="3"/>
    <x v="3"/>
    <x v="358"/>
    <x v="3"/>
    <x v="0"/>
    <x v="4"/>
    <s v="Newell Chalk Holder"/>
    <n v="12.39"/>
    <n v="3"/>
    <n v="5.7"/>
  </r>
  <r>
    <x v="1009"/>
    <x v="3"/>
    <x v="3"/>
    <x v="358"/>
    <x v="3"/>
    <x v="0"/>
    <x v="4"/>
    <s v="Boston Home &amp; Office Model 2000 Electric Pencil Sharpeners"/>
    <n v="47.3"/>
    <n v="2"/>
    <n v="12.3"/>
  </r>
  <r>
    <x v="1009"/>
    <x v="3"/>
    <x v="3"/>
    <x v="700"/>
    <x v="22"/>
    <x v="1"/>
    <x v="8"/>
    <s v="Luxo Economy Swing Arm Lamp"/>
    <n v="139.58000000000001"/>
    <n v="7"/>
    <n v="39.08"/>
  </r>
  <r>
    <x v="1010"/>
    <x v="3"/>
    <x v="3"/>
    <x v="91"/>
    <x v="2"/>
    <x v="0"/>
    <x v="2"/>
    <s v="Sterilite Officeware Hinged File Box"/>
    <n v="8.3800000000000008"/>
    <n v="1"/>
    <n v="0.73"/>
  </r>
  <r>
    <x v="1010"/>
    <x v="3"/>
    <x v="3"/>
    <x v="91"/>
    <x v="2"/>
    <x v="0"/>
    <x v="4"/>
    <s v="Newell 341"/>
    <n v="6.85"/>
    <n v="2"/>
    <n v="0.77"/>
  </r>
  <r>
    <x v="1010"/>
    <x v="3"/>
    <x v="3"/>
    <x v="304"/>
    <x v="25"/>
    <x v="0"/>
    <x v="12"/>
    <s v="Harmony HEPA Quiet Air Purifiers"/>
    <n v="28.08"/>
    <n v="3"/>
    <n v="5.27"/>
  </r>
  <r>
    <x v="1010"/>
    <x v="3"/>
    <x v="3"/>
    <x v="219"/>
    <x v="16"/>
    <x v="2"/>
    <x v="6"/>
    <s v="Samsung Galaxy S4 Mini"/>
    <n v="751.98"/>
    <n v="2"/>
    <n v="84.6"/>
  </r>
  <r>
    <x v="1011"/>
    <x v="3"/>
    <x v="3"/>
    <x v="76"/>
    <x v="10"/>
    <x v="1"/>
    <x v="13"/>
    <s v="SAFCO PlanMaster Heigh-Adjustable Drafting Table Base, 43w x 30d x 30-37h, Black"/>
    <n v="1048.3499999999999"/>
    <n v="5"/>
    <n v="-69.89"/>
  </r>
  <r>
    <x v="1011"/>
    <x v="3"/>
    <x v="3"/>
    <x v="73"/>
    <x v="23"/>
    <x v="0"/>
    <x v="1"/>
    <s v="Color-Coded Legal Exhibit Labels"/>
    <n v="4.91"/>
    <n v="1"/>
    <n v="2.41"/>
  </r>
  <r>
    <x v="1012"/>
    <x v="3"/>
    <x v="3"/>
    <x v="729"/>
    <x v="20"/>
    <x v="0"/>
    <x v="10"/>
    <s v="#10-4 1/8&quot; x 9 1/2&quot; Premium Diagonal Seam Envelopes"/>
    <n v="62.96"/>
    <n v="4"/>
    <n v="28.33"/>
  </r>
  <r>
    <x v="1012"/>
    <x v="3"/>
    <x v="3"/>
    <x v="87"/>
    <x v="2"/>
    <x v="2"/>
    <x v="6"/>
    <s v="Polycom SoundPoint IP 450 VoIP phone"/>
    <n v="677.58"/>
    <n v="5"/>
    <n v="-158.1"/>
  </r>
  <r>
    <x v="1012"/>
    <x v="3"/>
    <x v="3"/>
    <x v="87"/>
    <x v="2"/>
    <x v="0"/>
    <x v="3"/>
    <s v="GBC VeloBind Cover Sets"/>
    <n v="13.9"/>
    <n v="3"/>
    <n v="-9.26"/>
  </r>
  <r>
    <x v="1012"/>
    <x v="3"/>
    <x v="3"/>
    <x v="326"/>
    <x v="16"/>
    <x v="0"/>
    <x v="1"/>
    <s v="Avery 474"/>
    <n v="4.6100000000000003"/>
    <n v="2"/>
    <n v="1.67"/>
  </r>
  <r>
    <x v="1012"/>
    <x v="3"/>
    <x v="3"/>
    <x v="326"/>
    <x v="16"/>
    <x v="0"/>
    <x v="4"/>
    <s v="Staples in misc. colors"/>
    <n v="15.53"/>
    <n v="3"/>
    <n v="4.8499999999999996"/>
  </r>
  <r>
    <x v="1012"/>
    <x v="3"/>
    <x v="3"/>
    <x v="326"/>
    <x v="16"/>
    <x v="0"/>
    <x v="1"/>
    <s v="Avery 499"/>
    <n v="11.95"/>
    <n v="3"/>
    <n v="3.88"/>
  </r>
  <r>
    <x v="1012"/>
    <x v="3"/>
    <x v="3"/>
    <x v="531"/>
    <x v="16"/>
    <x v="1"/>
    <x v="8"/>
    <s v="3M Hangers With Command Adhesive"/>
    <n v="23.68"/>
    <n v="8"/>
    <n v="6.22"/>
  </r>
  <r>
    <x v="1012"/>
    <x v="3"/>
    <x v="3"/>
    <x v="531"/>
    <x v="16"/>
    <x v="2"/>
    <x v="9"/>
    <s v="Maxell 4.7GB DVD+R 5/Pack"/>
    <n v="2.38"/>
    <n v="3"/>
    <n v="0.74"/>
  </r>
  <r>
    <x v="1012"/>
    <x v="3"/>
    <x v="3"/>
    <x v="467"/>
    <x v="10"/>
    <x v="0"/>
    <x v="0"/>
    <s v="Xerox 222"/>
    <n v="10.37"/>
    <n v="2"/>
    <n v="3.63"/>
  </r>
  <r>
    <x v="1012"/>
    <x v="3"/>
    <x v="3"/>
    <x v="685"/>
    <x v="37"/>
    <x v="0"/>
    <x v="1"/>
    <s v="Avery 5"/>
    <n v="5.76"/>
    <n v="2"/>
    <n v="2.82"/>
  </r>
  <r>
    <x v="1012"/>
    <x v="3"/>
    <x v="3"/>
    <x v="529"/>
    <x v="1"/>
    <x v="0"/>
    <x v="3"/>
    <s v="GBC Linen Binding Covers"/>
    <n v="43.37"/>
    <n v="7"/>
    <n v="-69.400000000000006"/>
  </r>
  <r>
    <x v="1012"/>
    <x v="3"/>
    <x v="3"/>
    <x v="525"/>
    <x v="3"/>
    <x v="0"/>
    <x v="0"/>
    <s v="Xerox 1919"/>
    <n v="163.96"/>
    <n v="4"/>
    <n v="80.34"/>
  </r>
  <r>
    <x v="1012"/>
    <x v="3"/>
    <x v="3"/>
    <x v="351"/>
    <x v="3"/>
    <x v="1"/>
    <x v="8"/>
    <s v="Seth Thomas 16&quot; Steel Case Clock"/>
    <n v="64.959999999999994"/>
    <n v="2"/>
    <n v="21.44"/>
  </r>
  <r>
    <x v="1012"/>
    <x v="3"/>
    <x v="3"/>
    <x v="351"/>
    <x v="3"/>
    <x v="0"/>
    <x v="10"/>
    <s v="#10- 4 1/8&quot; x 9 1/2&quot; Security-Tint Envelopes"/>
    <n v="30.56"/>
    <n v="4"/>
    <n v="14.97"/>
  </r>
  <r>
    <x v="1012"/>
    <x v="3"/>
    <x v="3"/>
    <x v="400"/>
    <x v="3"/>
    <x v="0"/>
    <x v="4"/>
    <s v="Faber Castell Col-Erase Pencils"/>
    <n v="9.7799999999999994"/>
    <n v="2"/>
    <n v="4.01"/>
  </r>
  <r>
    <x v="1012"/>
    <x v="3"/>
    <x v="3"/>
    <x v="327"/>
    <x v="3"/>
    <x v="0"/>
    <x v="3"/>
    <s v="Fellowes Black Plastic Comb Bindings"/>
    <n v="23.24"/>
    <n v="5"/>
    <n v="7.55"/>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3"/>
    <x v="3"/>
    <x v="4"/>
    <x v="694"/>
    <x v="13"/>
    <x v="2"/>
    <x v="9"/>
    <s v="Maxell 74 Minute CDR, 10/Pack"/>
    <n v="48.9"/>
    <n v="5"/>
    <n v="18.09"/>
  </r>
  <r>
    <x v="1013"/>
    <x v="3"/>
    <x v="4"/>
    <x v="740"/>
    <x v="16"/>
    <x v="0"/>
    <x v="14"/>
    <s v="Kleencut Forged Office Shears by Acme United Corporation"/>
    <n v="3.33"/>
    <n v="2"/>
    <n v="0.42"/>
  </r>
  <r>
    <x v="1013"/>
    <x v="3"/>
    <x v="4"/>
    <x v="740"/>
    <x v="16"/>
    <x v="1"/>
    <x v="13"/>
    <s v="Bush Advantage Collection Racetrack Conference Table"/>
    <n v="933.26"/>
    <n v="4"/>
    <n v="-458.15"/>
  </r>
  <r>
    <x v="1013"/>
    <x v="3"/>
    <x v="4"/>
    <x v="740"/>
    <x v="16"/>
    <x v="1"/>
    <x v="5"/>
    <s v="HON 5400 Series Task Chairs for Big and Tall"/>
    <n v="2803.92"/>
    <n v="5"/>
    <n v="0"/>
  </r>
  <r>
    <x v="1013"/>
    <x v="3"/>
    <x v="4"/>
    <x v="316"/>
    <x v="16"/>
    <x v="1"/>
    <x v="11"/>
    <s v="Bush Somerset Collection Bookcase"/>
    <n v="314.35000000000002"/>
    <n v="3"/>
    <n v="-15.72"/>
  </r>
  <r>
    <x v="1013"/>
    <x v="3"/>
    <x v="4"/>
    <x v="316"/>
    <x v="16"/>
    <x v="0"/>
    <x v="1"/>
    <s v="Avery 492"/>
    <n v="4.6100000000000003"/>
    <n v="2"/>
    <n v="1.5"/>
  </r>
  <r>
    <x v="1014"/>
    <x v="3"/>
    <x v="4"/>
    <x v="360"/>
    <x v="23"/>
    <x v="1"/>
    <x v="8"/>
    <s v="Eldon Advantage Chair Mats for Low to Medium Pile Carpets"/>
    <n v="129.93"/>
    <n v="3"/>
    <n v="12.99"/>
  </r>
  <r>
    <x v="1014"/>
    <x v="3"/>
    <x v="4"/>
    <x v="551"/>
    <x v="3"/>
    <x v="2"/>
    <x v="9"/>
    <s v="LogitechÂ MX Performance Wireless Mouse"/>
    <n v="159.56"/>
    <n v="4"/>
    <n v="59.04"/>
  </r>
  <r>
    <x v="1014"/>
    <x v="3"/>
    <x v="4"/>
    <x v="118"/>
    <x v="3"/>
    <x v="0"/>
    <x v="0"/>
    <s v="Adams &quot;While You Were Out&quot; Message Pads"/>
    <n v="15.7"/>
    <n v="5"/>
    <n v="7.07"/>
  </r>
  <r>
    <x v="1014"/>
    <x v="3"/>
    <x v="4"/>
    <x v="118"/>
    <x v="3"/>
    <x v="0"/>
    <x v="4"/>
    <s v="Newell 34"/>
    <n v="59.52"/>
    <n v="3"/>
    <n v="15.48"/>
  </r>
  <r>
    <x v="1014"/>
    <x v="3"/>
    <x v="4"/>
    <x v="118"/>
    <x v="3"/>
    <x v="0"/>
    <x v="0"/>
    <s v="Adams Phone Message Book, 200 Message Capacity, 8 1/16Â” x 11Â”"/>
    <n v="34.4"/>
    <n v="5"/>
    <n v="15.82"/>
  </r>
  <r>
    <x v="1015"/>
    <x v="3"/>
    <x v="4"/>
    <x v="504"/>
    <x v="3"/>
    <x v="0"/>
    <x v="2"/>
    <s v="Multi-Use Personal File Cart and Caster Set, Three Stacking Bins"/>
    <n v="69.52"/>
    <n v="2"/>
    <n v="19.47"/>
  </r>
  <r>
    <x v="1015"/>
    <x v="3"/>
    <x v="4"/>
    <x v="504"/>
    <x v="3"/>
    <x v="0"/>
    <x v="2"/>
    <s v="Fellowes Stor/Drawer Steel Plus Storage Drawers"/>
    <n v="763.44"/>
    <n v="8"/>
    <n v="45.81"/>
  </r>
  <r>
    <x v="1015"/>
    <x v="3"/>
    <x v="4"/>
    <x v="575"/>
    <x v="3"/>
    <x v="0"/>
    <x v="0"/>
    <s v="Xerox 2"/>
    <n v="25.92"/>
    <n v="4"/>
    <n v="12.44"/>
  </r>
  <r>
    <x v="1015"/>
    <x v="3"/>
    <x v="4"/>
    <x v="575"/>
    <x v="3"/>
    <x v="0"/>
    <x v="4"/>
    <s v="Newell 350"/>
    <n v="22.96"/>
    <n v="7"/>
    <n v="6.66"/>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6"/>
    <x v="3"/>
    <x v="4"/>
    <x v="754"/>
    <x v="3"/>
    <x v="2"/>
    <x v="6"/>
    <s v="Motorola L804"/>
    <n v="183.96"/>
    <n v="5"/>
    <n v="20.7"/>
  </r>
  <r>
    <x v="1016"/>
    <x v="3"/>
    <x v="4"/>
    <x v="754"/>
    <x v="3"/>
    <x v="0"/>
    <x v="0"/>
    <s v="Things To Do Today Pad"/>
    <n v="17.61"/>
    <n v="3"/>
    <n v="8.4499999999999993"/>
  </r>
  <r>
    <x v="1016"/>
    <x v="3"/>
    <x v="4"/>
    <x v="754"/>
    <x v="3"/>
    <x v="1"/>
    <x v="13"/>
    <s v="Bretford Rectangular Conference Table Tops"/>
    <n v="300.89999999999998"/>
    <n v="1"/>
    <n v="11.28"/>
  </r>
  <r>
    <x v="1016"/>
    <x v="3"/>
    <x v="4"/>
    <x v="575"/>
    <x v="6"/>
    <x v="0"/>
    <x v="0"/>
    <s v="Black Print Carbonless Snap-Off Rapid Letter, 8 1/2&quot; x 7&quot;"/>
    <n v="9.11"/>
    <n v="1"/>
    <n v="4.0999999999999996"/>
  </r>
  <r>
    <x v="1016"/>
    <x v="3"/>
    <x v="4"/>
    <x v="575"/>
    <x v="6"/>
    <x v="0"/>
    <x v="2"/>
    <s v="Letter Size Cart"/>
    <n v="571.44000000000005"/>
    <n v="4"/>
    <n v="165.72"/>
  </r>
  <r>
    <x v="1016"/>
    <x v="3"/>
    <x v="4"/>
    <x v="575"/>
    <x v="6"/>
    <x v="0"/>
    <x v="0"/>
    <s v="Xerox 23"/>
    <n v="32.4"/>
    <n v="5"/>
    <n v="15.55"/>
  </r>
  <r>
    <x v="1016"/>
    <x v="3"/>
    <x v="4"/>
    <x v="575"/>
    <x v="6"/>
    <x v="0"/>
    <x v="2"/>
    <s v="Tenex Personal Self-Stacking Standard File Box, Black/Gray"/>
    <n v="16.91"/>
    <n v="1"/>
    <n v="4.57"/>
  </r>
  <r>
    <x v="1016"/>
    <x v="3"/>
    <x v="4"/>
    <x v="489"/>
    <x v="10"/>
    <x v="0"/>
    <x v="3"/>
    <s v="DXL Angle-View Binders with Locking Rings by Samsill"/>
    <n v="2.31"/>
    <n v="1"/>
    <n v="-1.93"/>
  </r>
  <r>
    <x v="1016"/>
    <x v="3"/>
    <x v="4"/>
    <x v="168"/>
    <x v="2"/>
    <x v="0"/>
    <x v="3"/>
    <s v="Black Avery Memo-Size 3-Ring Binder, 5 1/2&quot; x 8 1/2&quot;"/>
    <n v="2.2000000000000002"/>
    <n v="2"/>
    <n v="-1.54"/>
  </r>
  <r>
    <x v="1016"/>
    <x v="3"/>
    <x v="4"/>
    <x v="168"/>
    <x v="2"/>
    <x v="0"/>
    <x v="3"/>
    <s v="Avery 3 1/2&quot; Diskette Storage Pages, 10/Pack"/>
    <n v="9.4"/>
    <n v="3"/>
    <n v="-7.52"/>
  </r>
  <r>
    <x v="1016"/>
    <x v="3"/>
    <x v="4"/>
    <x v="393"/>
    <x v="3"/>
    <x v="0"/>
    <x v="12"/>
    <s v="Acco 7-Outlet Masterpiece Power Center, Wihtout Fax/Phone Line Protection"/>
    <n v="243.16"/>
    <n v="2"/>
    <n v="72.95"/>
  </r>
  <r>
    <x v="1017"/>
    <x v="3"/>
    <x v="4"/>
    <x v="536"/>
    <x v="3"/>
    <x v="0"/>
    <x v="10"/>
    <s v="Peel &amp; Seel Recycled Catalog Envelopes, Brown"/>
    <n v="23.16"/>
    <n v="2"/>
    <n v="11.58"/>
  </r>
  <r>
    <x v="1017"/>
    <x v="3"/>
    <x v="4"/>
    <x v="384"/>
    <x v="26"/>
    <x v="0"/>
    <x v="10"/>
    <s v="Redi-Strip #10 Envelopes, 4 1/8 x 9 1/2"/>
    <n v="21.24"/>
    <n v="9"/>
    <n v="7.43"/>
  </r>
  <r>
    <x v="1017"/>
    <x v="3"/>
    <x v="4"/>
    <x v="384"/>
    <x v="26"/>
    <x v="0"/>
    <x v="3"/>
    <s v="Avery Durable Slant Ring Binders, No Labels"/>
    <n v="9.5500000000000007"/>
    <n v="8"/>
    <n v="-7.32"/>
  </r>
  <r>
    <x v="1017"/>
    <x v="3"/>
    <x v="4"/>
    <x v="384"/>
    <x v="26"/>
    <x v="1"/>
    <x v="11"/>
    <s v="Bestar Classic Bookcase"/>
    <n v="89.99"/>
    <n v="3"/>
    <n v="-152.97999999999999"/>
  </r>
  <r>
    <x v="1017"/>
    <x v="3"/>
    <x v="4"/>
    <x v="598"/>
    <x v="4"/>
    <x v="0"/>
    <x v="3"/>
    <s v="Ibico Covers for Plastic or Wire Binding Elements"/>
    <n v="34.5"/>
    <n v="3"/>
    <n v="15.53"/>
  </r>
  <r>
    <x v="1017"/>
    <x v="3"/>
    <x v="4"/>
    <x v="170"/>
    <x v="20"/>
    <x v="0"/>
    <x v="0"/>
    <s v="Xerox 1923"/>
    <n v="6.68"/>
    <n v="1"/>
    <n v="3.21"/>
  </r>
  <r>
    <x v="1018"/>
    <x v="3"/>
    <x v="4"/>
    <x v="770"/>
    <x v="1"/>
    <x v="0"/>
    <x v="4"/>
    <s v="Blackstonian Pencils"/>
    <n v="6.41"/>
    <n v="3"/>
    <n v="0.64"/>
  </r>
  <r>
    <x v="1018"/>
    <x v="3"/>
    <x v="4"/>
    <x v="770"/>
    <x v="1"/>
    <x v="2"/>
    <x v="9"/>
    <s v="ImationÂ Secure+ Hardware Encrypted USB 2.0Â Flash Drive; 16GB"/>
    <n v="408.74"/>
    <n v="7"/>
    <n v="76.64"/>
  </r>
  <r>
    <x v="1018"/>
    <x v="3"/>
    <x v="4"/>
    <x v="460"/>
    <x v="20"/>
    <x v="0"/>
    <x v="1"/>
    <s v="Avery 505"/>
    <n v="59.2"/>
    <n v="4"/>
    <n v="29.6"/>
  </r>
  <r>
    <x v="1018"/>
    <x v="3"/>
    <x v="4"/>
    <x v="333"/>
    <x v="6"/>
    <x v="0"/>
    <x v="4"/>
    <s v="Dixon Ticonderoga Core-Lock Colored Pencils"/>
    <n v="54.66"/>
    <n v="6"/>
    <n v="18.04"/>
  </r>
  <r>
    <x v="1018"/>
    <x v="3"/>
    <x v="4"/>
    <x v="159"/>
    <x v="0"/>
    <x v="0"/>
    <x v="3"/>
    <s v="Avery Durable Poly Binders"/>
    <n v="11.06"/>
    <n v="10"/>
    <n v="-18.8"/>
  </r>
  <r>
    <x v="1018"/>
    <x v="3"/>
    <x v="4"/>
    <x v="159"/>
    <x v="0"/>
    <x v="1"/>
    <x v="11"/>
    <s v="Sauder Mission Library with Doors, Fruitwood Finish"/>
    <n v="623.46"/>
    <n v="7"/>
    <n v="-119.19"/>
  </r>
  <r>
    <x v="1018"/>
    <x v="3"/>
    <x v="4"/>
    <x v="159"/>
    <x v="0"/>
    <x v="0"/>
    <x v="2"/>
    <s v="Fellowes Staxonsteel Drawer Files"/>
    <n v="772.68"/>
    <n v="5"/>
    <n v="-57.95"/>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603"/>
    <x v="3"/>
    <x v="0"/>
    <x v="12"/>
    <s v="Eureka The Boss Cordless Rechargeable Stick Vac"/>
    <n v="152.94"/>
    <n v="3"/>
    <n v="41.29"/>
  </r>
  <r>
    <x v="1018"/>
    <x v="3"/>
    <x v="4"/>
    <x v="440"/>
    <x v="12"/>
    <x v="0"/>
    <x v="0"/>
    <s v="Xerox 1883"/>
    <n v="84.42"/>
    <n v="4"/>
    <n v="27.44"/>
  </r>
  <r>
    <x v="1018"/>
    <x v="3"/>
    <x v="4"/>
    <x v="467"/>
    <x v="1"/>
    <x v="2"/>
    <x v="9"/>
    <s v="Kensington Orbit Wireless Mobile Trackball for PC and Mac"/>
    <n v="191.97"/>
    <n v="4"/>
    <n v="28.8"/>
  </r>
  <r>
    <x v="1019"/>
    <x v="3"/>
    <x v="4"/>
    <x v="602"/>
    <x v="14"/>
    <x v="1"/>
    <x v="5"/>
    <s v="Hon 4070 Series Pagoda Armless Upholstered Stacking Chairs"/>
    <n v="1458.65"/>
    <n v="5"/>
    <n v="423.01"/>
  </r>
  <r>
    <x v="1019"/>
    <x v="3"/>
    <x v="4"/>
    <x v="602"/>
    <x v="14"/>
    <x v="1"/>
    <x v="5"/>
    <s v="SAFCO Optional Arm Kit for Workspace Cribbage Stacking Chair"/>
    <n v="26.64"/>
    <n v="1"/>
    <n v="7.46"/>
  </r>
  <r>
    <x v="1019"/>
    <x v="3"/>
    <x v="4"/>
    <x v="602"/>
    <x v="14"/>
    <x v="1"/>
    <x v="5"/>
    <s v="Safco Contoured Stacking Chairs"/>
    <n v="476.8"/>
    <n v="2"/>
    <n v="119.2"/>
  </r>
  <r>
    <x v="1019"/>
    <x v="3"/>
    <x v="4"/>
    <x v="602"/>
    <x v="14"/>
    <x v="0"/>
    <x v="12"/>
    <s v="Belkin Premiere Surge Master II 8-outlet surge protector"/>
    <n v="87.44"/>
    <n v="2"/>
    <n v="18.46"/>
  </r>
  <r>
    <x v="1019"/>
    <x v="3"/>
    <x v="4"/>
    <x v="692"/>
    <x v="3"/>
    <x v="2"/>
    <x v="9"/>
    <s v="Logitech G600 MMO Gaming Mouse"/>
    <n v="79.989999999999995"/>
    <n v="1"/>
    <n v="28.8"/>
  </r>
  <r>
    <x v="1019"/>
    <x v="3"/>
    <x v="4"/>
    <x v="246"/>
    <x v="3"/>
    <x v="2"/>
    <x v="6"/>
    <s v="Blue Parrot B250XT Professional Grade Wireless BluetoothÂ HeadsetÂ with"/>
    <n v="419.94"/>
    <n v="7"/>
    <n v="52.49"/>
  </r>
  <r>
    <x v="1020"/>
    <x v="3"/>
    <x v="4"/>
    <x v="496"/>
    <x v="10"/>
    <x v="1"/>
    <x v="5"/>
    <s v="Global Chrome Stack Chair"/>
    <n v="47.99"/>
    <n v="2"/>
    <n v="-2.06"/>
  </r>
  <r>
    <x v="1020"/>
    <x v="3"/>
    <x v="4"/>
    <x v="577"/>
    <x v="3"/>
    <x v="2"/>
    <x v="16"/>
    <s v="Canon Imageclass D680 Copier / Fax"/>
    <n v="3359.95"/>
    <n v="6"/>
    <n v="1049.99"/>
  </r>
  <r>
    <x v="1020"/>
    <x v="3"/>
    <x v="4"/>
    <x v="351"/>
    <x v="2"/>
    <x v="1"/>
    <x v="5"/>
    <s v="Global Armless Task Chair, Royal Blue"/>
    <n v="128.06"/>
    <n v="3"/>
    <n v="-23.78"/>
  </r>
  <r>
    <x v="1020"/>
    <x v="3"/>
    <x v="4"/>
    <x v="147"/>
    <x v="3"/>
    <x v="0"/>
    <x v="12"/>
    <s v="Fellowes Mighty 8 Compact Surge Protector"/>
    <n v="81.08"/>
    <n v="4"/>
    <n v="22.7"/>
  </r>
  <r>
    <x v="1020"/>
    <x v="3"/>
    <x v="4"/>
    <x v="290"/>
    <x v="0"/>
    <x v="0"/>
    <x v="0"/>
    <s v="Xerox 1997"/>
    <n v="41.47"/>
    <n v="8"/>
    <n v="14.52"/>
  </r>
  <r>
    <x v="1021"/>
    <x v="3"/>
    <x v="4"/>
    <x v="91"/>
    <x v="25"/>
    <x v="0"/>
    <x v="10"/>
    <s v="Tyvek  Top-Opening Peel &amp; Seel Envelopes, Plain White"/>
    <n v="65.23"/>
    <n v="3"/>
    <n v="22.02"/>
  </r>
  <r>
    <x v="1021"/>
    <x v="3"/>
    <x v="4"/>
    <x v="91"/>
    <x v="25"/>
    <x v="1"/>
    <x v="5"/>
    <s v="Harbour Creations Steel Folding Chair"/>
    <n v="207"/>
    <n v="3"/>
    <n v="25.88"/>
  </r>
  <r>
    <x v="1021"/>
    <x v="3"/>
    <x v="4"/>
    <x v="162"/>
    <x v="22"/>
    <x v="0"/>
    <x v="3"/>
    <s v="GBC Velobind Prepunched Cover Sets, Regency Series"/>
    <n v="147.91999999999999"/>
    <n v="5"/>
    <n v="46.23"/>
  </r>
  <r>
    <x v="1021"/>
    <x v="3"/>
    <x v="4"/>
    <x v="162"/>
    <x v="22"/>
    <x v="0"/>
    <x v="2"/>
    <s v="Home/Office Personal File Carts"/>
    <n v="104.28"/>
    <n v="3"/>
    <n v="26.07"/>
  </r>
  <r>
    <x v="1021"/>
    <x v="3"/>
    <x v="4"/>
    <x v="162"/>
    <x v="22"/>
    <x v="1"/>
    <x v="13"/>
    <s v="Riverside Furniture Oval Coffee Table, Oval End Table, End Table with Drawer"/>
    <n v="286.85000000000002"/>
    <n v="1"/>
    <n v="63.11"/>
  </r>
  <r>
    <x v="1021"/>
    <x v="3"/>
    <x v="4"/>
    <x v="162"/>
    <x v="22"/>
    <x v="0"/>
    <x v="2"/>
    <s v="Rogers Profile Extra Capacity Storage Tub"/>
    <n v="66.959999999999994"/>
    <n v="4"/>
    <n v="2.68"/>
  </r>
  <r>
    <x v="1021"/>
    <x v="3"/>
    <x v="4"/>
    <x v="162"/>
    <x v="22"/>
    <x v="2"/>
    <x v="9"/>
    <s v="Razer Kraken 7.1 Surround Sound Over Ear USB Gaming Headset"/>
    <n v="199.98"/>
    <n v="2"/>
    <n v="87.99"/>
  </r>
  <r>
    <x v="1022"/>
    <x v="3"/>
    <x v="4"/>
    <x v="269"/>
    <x v="22"/>
    <x v="0"/>
    <x v="0"/>
    <s v="Ampad Phone Message Book, Recycled, 400 Message Capacity, 5 Â¾Â” x 11Â”"/>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88"/>
    <x v="0"/>
    <x v="0"/>
    <x v="4"/>
    <s v="Newell 348"/>
    <n v="5.25"/>
    <n v="2"/>
    <n v="0.59"/>
  </r>
  <r>
    <x v="1022"/>
    <x v="3"/>
    <x v="4"/>
    <x v="488"/>
    <x v="0"/>
    <x v="0"/>
    <x v="2"/>
    <s v="Safco Commercial Shelving"/>
    <n v="74.42"/>
    <n v="2"/>
    <n v="-14.88"/>
  </r>
  <r>
    <x v="1022"/>
    <x v="3"/>
    <x v="4"/>
    <x v="488"/>
    <x v="0"/>
    <x v="0"/>
    <x v="0"/>
    <s v="Xerox 1927"/>
    <n v="6.85"/>
    <n v="2"/>
    <n v="2.14"/>
  </r>
  <r>
    <x v="1022"/>
    <x v="3"/>
    <x v="4"/>
    <x v="488"/>
    <x v="0"/>
    <x v="1"/>
    <x v="8"/>
    <s v="Telescoping Adjustable Floor Lamp"/>
    <n v="8"/>
    <n v="1"/>
    <n v="-7"/>
  </r>
  <r>
    <x v="1022"/>
    <x v="3"/>
    <x v="4"/>
    <x v="477"/>
    <x v="12"/>
    <x v="1"/>
    <x v="11"/>
    <s v="Bestar Classic Bookcase"/>
    <n v="209.98"/>
    <n v="7"/>
    <n v="-356.96"/>
  </r>
  <r>
    <x v="1022"/>
    <x v="3"/>
    <x v="4"/>
    <x v="456"/>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74"/>
    <x v="32"/>
    <x v="0"/>
    <x v="0"/>
    <s v="TOPS Carbonless Receipt Book, Four 2-3/4 x 7-1/4 Money Receipts per Page"/>
    <n v="87.6"/>
    <n v="5"/>
    <n v="42.05"/>
  </r>
  <r>
    <x v="1023"/>
    <x v="3"/>
    <x v="4"/>
    <x v="425"/>
    <x v="10"/>
    <x v="0"/>
    <x v="4"/>
    <s v="Newell 347"/>
    <n v="10.27"/>
    <n v="3"/>
    <n v="1.1599999999999999"/>
  </r>
  <r>
    <x v="1023"/>
    <x v="3"/>
    <x v="4"/>
    <x v="345"/>
    <x v="3"/>
    <x v="0"/>
    <x v="14"/>
    <s v="Compact Automatic Electric Letter Opener"/>
    <n v="238.62"/>
    <n v="2"/>
    <n v="4.7699999999999996"/>
  </r>
  <r>
    <x v="1023"/>
    <x v="3"/>
    <x v="4"/>
    <x v="345"/>
    <x v="3"/>
    <x v="0"/>
    <x v="12"/>
    <s v="Hoover Commercial Soft Guard Upright Vacuum And Disposable Filtration Bags"/>
    <n v="7.77"/>
    <n v="1"/>
    <n v="2.1"/>
  </r>
  <r>
    <x v="1023"/>
    <x v="3"/>
    <x v="4"/>
    <x v="345"/>
    <x v="3"/>
    <x v="1"/>
    <x v="13"/>
    <s v="Lesro Sheffield Collection Coffee Table, End Table, Center Table, Corner Table"/>
    <n v="285.48"/>
    <n v="5"/>
    <n v="-10.71"/>
  </r>
  <r>
    <x v="1023"/>
    <x v="3"/>
    <x v="4"/>
    <x v="345"/>
    <x v="3"/>
    <x v="0"/>
    <x v="3"/>
    <s v="DXL Angle-View Binders with Locking Rings, Black"/>
    <n v="19.170000000000002"/>
    <n v="4"/>
    <n v="6.47"/>
  </r>
  <r>
    <x v="1023"/>
    <x v="3"/>
    <x v="4"/>
    <x v="657"/>
    <x v="10"/>
    <x v="0"/>
    <x v="1"/>
    <s v="Avery 501"/>
    <n v="5.9"/>
    <n v="2"/>
    <n v="1.99"/>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4"/>
    <x v="3"/>
    <x v="4"/>
    <x v="237"/>
    <x v="3"/>
    <x v="0"/>
    <x v="1"/>
    <s v="Self-Adhesive Address Labels for Typewriters by Universal"/>
    <n v="58.48"/>
    <n v="8"/>
    <n v="27.49"/>
  </r>
  <r>
    <x v="1024"/>
    <x v="3"/>
    <x v="4"/>
    <x v="291"/>
    <x v="18"/>
    <x v="0"/>
    <x v="10"/>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6"/>
    <x v="15"/>
    <x v="0"/>
    <x v="12"/>
    <s v="Fellowes Basic Home/Office Series Surge Protectors"/>
    <n v="20.77"/>
    <n v="2"/>
    <n v="2.34"/>
  </r>
  <r>
    <x v="1024"/>
    <x v="3"/>
    <x v="4"/>
    <x v="772"/>
    <x v="2"/>
    <x v="1"/>
    <x v="5"/>
    <s v="Office Star - Mesh Screen back chair with Vinyl seat"/>
    <n v="458.43"/>
    <n v="5"/>
    <n v="-124.43"/>
  </r>
  <r>
    <x v="1025"/>
    <x v="3"/>
    <x v="4"/>
    <x v="137"/>
    <x v="3"/>
    <x v="1"/>
    <x v="8"/>
    <s v="Eldon Stackable Tray, Side-Load, Legal, Smoke"/>
    <n v="18.28"/>
    <n v="2"/>
    <n v="6.22"/>
  </r>
  <r>
    <x v="1025"/>
    <x v="3"/>
    <x v="4"/>
    <x v="137"/>
    <x v="3"/>
    <x v="2"/>
    <x v="9"/>
    <s v="Razer Tiamat Over Ear 7.1 Surround Sound PC Gaming Headset"/>
    <n v="1399.93"/>
    <n v="7"/>
    <n v="601.97"/>
  </r>
  <r>
    <x v="1025"/>
    <x v="3"/>
    <x v="4"/>
    <x v="67"/>
    <x v="29"/>
    <x v="0"/>
    <x v="10"/>
    <s v="Fashion Color Clasp Envelopes"/>
    <n v="48.69"/>
    <n v="9"/>
    <n v="23.86"/>
  </r>
  <r>
    <x v="1025"/>
    <x v="3"/>
    <x v="4"/>
    <x v="596"/>
    <x v="20"/>
    <x v="2"/>
    <x v="6"/>
    <s v="Google Nexus 5"/>
    <n v="539.97"/>
    <n v="3"/>
    <n v="134.99"/>
  </r>
  <r>
    <x v="1025"/>
    <x v="3"/>
    <x v="4"/>
    <x v="596"/>
    <x v="20"/>
    <x v="0"/>
    <x v="2"/>
    <s v="X-Rack File for Hanging Folders"/>
    <n v="22.58"/>
    <n v="2"/>
    <n v="5.87"/>
  </r>
  <r>
    <x v="1025"/>
    <x v="3"/>
    <x v="4"/>
    <x v="127"/>
    <x v="22"/>
    <x v="0"/>
    <x v="0"/>
    <s v="Xerox 1917"/>
    <n v="440.19"/>
    <n v="9"/>
    <n v="206.89"/>
  </r>
  <r>
    <x v="1025"/>
    <x v="3"/>
    <x v="4"/>
    <x v="127"/>
    <x v="22"/>
    <x v="0"/>
    <x v="14"/>
    <s v="Martin-Yale Premier Letter Opener"/>
    <n v="64.400000000000006"/>
    <n v="5"/>
    <n v="1.93"/>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10"/>
    <x v="0"/>
    <x v="3"/>
    <s v="Premium Transparent Presentation Covers, No Pattern/Clear, 8 1/2&quot; x 11&quot;"/>
    <n v="58.17"/>
    <n v="5"/>
    <n v="-46.54"/>
  </r>
  <r>
    <x v="1025"/>
    <x v="3"/>
    <x v="4"/>
    <x v="0"/>
    <x v="10"/>
    <x v="0"/>
    <x v="1"/>
    <s v="Avery 502"/>
    <n v="5.04"/>
    <n v="2"/>
    <n v="1.76"/>
  </r>
  <r>
    <x v="1025"/>
    <x v="3"/>
    <x v="4"/>
    <x v="0"/>
    <x v="10"/>
    <x v="0"/>
    <x v="0"/>
    <s v="Xerox 19"/>
    <n v="24.78"/>
    <n v="1"/>
    <n v="7.75"/>
  </r>
  <r>
    <x v="1026"/>
    <x v="3"/>
    <x v="4"/>
    <x v="409"/>
    <x v="12"/>
    <x v="2"/>
    <x v="6"/>
    <s v="Logitech B530 USBÂ HeadsetÂ -Â headsetÂ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48"/>
    <x v="1"/>
    <x v="0"/>
    <x v="0"/>
    <s v="Xerox 1880"/>
    <n v="56.7"/>
    <n v="2"/>
    <n v="19.14"/>
  </r>
  <r>
    <x v="1026"/>
    <x v="3"/>
    <x v="4"/>
    <x v="448"/>
    <x v="1"/>
    <x v="2"/>
    <x v="6"/>
    <s v="QVS USB Car Charger 2-Port 2.1Amp for iPod/iPhone/iPad/iPad 2/iPad 3"/>
    <n v="11.12"/>
    <n v="2"/>
    <n v="3.48"/>
  </r>
  <r>
    <x v="1027"/>
    <x v="3"/>
    <x v="4"/>
    <x v="522"/>
    <x v="10"/>
    <x v="0"/>
    <x v="2"/>
    <s v="SAFCO Commercial Wire Shelving, Black"/>
    <n v="221.02"/>
    <n v="2"/>
    <n v="-55.26"/>
  </r>
  <r>
    <x v="1028"/>
    <x v="3"/>
    <x v="4"/>
    <x v="248"/>
    <x v="2"/>
    <x v="2"/>
    <x v="9"/>
    <s v="KeyTronicÂ KT800P2 -Â KeyboardÂ - Black"/>
    <n v="36.049999999999997"/>
    <n v="3"/>
    <n v="-0.9"/>
  </r>
  <r>
    <x v="1028"/>
    <x v="3"/>
    <x v="4"/>
    <x v="18"/>
    <x v="20"/>
    <x v="1"/>
    <x v="8"/>
    <s v="Master Caster Door Stop, Large Neon Orange"/>
    <n v="14.56"/>
    <n v="2"/>
    <n v="6.26"/>
  </r>
  <r>
    <x v="1028"/>
    <x v="3"/>
    <x v="4"/>
    <x v="18"/>
    <x v="20"/>
    <x v="0"/>
    <x v="3"/>
    <s v="Acco Pressboard Covers with Storage Hooks, 9 1/2&quot; x 11&quot;, Executive Red"/>
    <n v="3.05"/>
    <n v="1"/>
    <n v="1.03"/>
  </r>
  <r>
    <x v="1028"/>
    <x v="3"/>
    <x v="4"/>
    <x v="113"/>
    <x v="0"/>
    <x v="0"/>
    <x v="3"/>
    <s v="Acco Pressboard Covers with Storage Hooks, 14 7/8&quot; x 11&quot;, Light Blue"/>
    <n v="6.87"/>
    <n v="7"/>
    <n v="-10.65"/>
  </r>
  <r>
    <x v="1028"/>
    <x v="3"/>
    <x v="4"/>
    <x v="113"/>
    <x v="0"/>
    <x v="0"/>
    <x v="3"/>
    <s v="Avery Framed View Binder, EZD Ring (Locking), Navy, 1 1/2&quot;"/>
    <n v="2"/>
    <n v="1"/>
    <n v="-3.29"/>
  </r>
  <r>
    <x v="1028"/>
    <x v="3"/>
    <x v="4"/>
    <x v="113"/>
    <x v="0"/>
    <x v="0"/>
    <x v="2"/>
    <s v="Plastic Stacking Crates &amp; Casters"/>
    <n v="8.93"/>
    <n v="2"/>
    <n v="0.67"/>
  </r>
  <r>
    <x v="1028"/>
    <x v="3"/>
    <x v="4"/>
    <x v="735"/>
    <x v="4"/>
    <x v="0"/>
    <x v="12"/>
    <s v="Acco Six-Outlet Power Strip, 4' Cord Length"/>
    <n v="17.239999999999998"/>
    <n v="2"/>
    <n v="4.4800000000000004"/>
  </r>
  <r>
    <x v="1028"/>
    <x v="3"/>
    <x v="4"/>
    <x v="735"/>
    <x v="4"/>
    <x v="1"/>
    <x v="11"/>
    <s v="Hon 4-Shelf Metal Bookcases"/>
    <n v="302.94"/>
    <n v="3"/>
    <n v="75.739999999999995"/>
  </r>
  <r>
    <x v="1028"/>
    <x v="3"/>
    <x v="4"/>
    <x v="735"/>
    <x v="4"/>
    <x v="2"/>
    <x v="6"/>
    <s v="QVS USB Car Charger 2-Port 2.1Amp for iPod/iPhone/iPad/iPad 2/iPad 3"/>
    <n v="34.75"/>
    <n v="5"/>
    <n v="15.64"/>
  </r>
  <r>
    <x v="1028"/>
    <x v="3"/>
    <x v="4"/>
    <x v="735"/>
    <x v="4"/>
    <x v="0"/>
    <x v="3"/>
    <s v="Poly Designer Cover &amp; Back"/>
    <n v="113.94"/>
    <n v="6"/>
    <n v="54.69"/>
  </r>
  <r>
    <x v="1028"/>
    <x v="3"/>
    <x v="4"/>
    <x v="735"/>
    <x v="4"/>
    <x v="2"/>
    <x v="6"/>
    <s v="Apple EarPods with Remote and Mic"/>
    <n v="55.98"/>
    <n v="2"/>
    <n v="15.67"/>
  </r>
  <r>
    <x v="1028"/>
    <x v="3"/>
    <x v="4"/>
    <x v="579"/>
    <x v="11"/>
    <x v="2"/>
    <x v="6"/>
    <s v="Aastra 6757i CT Wireless VoIP phone"/>
    <n v="344.7"/>
    <n v="2"/>
    <n v="38.78"/>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688"/>
    <x v="1"/>
    <x v="1"/>
    <x v="8"/>
    <s v="Flat Face Poster Frame"/>
    <n v="22.61"/>
    <n v="3"/>
    <n v="-10.17"/>
  </r>
  <r>
    <x v="1028"/>
    <x v="3"/>
    <x v="4"/>
    <x v="688"/>
    <x v="1"/>
    <x v="1"/>
    <x v="8"/>
    <s v="C-Line Cubicle Keepers Polyproplyene Holder With Velcro Backings"/>
    <n v="1.89"/>
    <n v="1"/>
    <n v="-0.99"/>
  </r>
  <r>
    <x v="1029"/>
    <x v="3"/>
    <x v="4"/>
    <x v="372"/>
    <x v="22"/>
    <x v="0"/>
    <x v="12"/>
    <s v="Belkin Premiere Surge Master II 8-outlet surge protector"/>
    <n v="97.16"/>
    <n v="2"/>
    <n v="28.1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4"/>
    <x v="2"/>
    <x v="9"/>
    <s v="Kingston Digital DataTraveler 32GB USB 2.0"/>
    <n v="67.8"/>
    <n v="4"/>
    <n v="4.07"/>
  </r>
  <r>
    <x v="1029"/>
    <x v="3"/>
    <x v="4"/>
    <x v="59"/>
    <x v="4"/>
    <x v="2"/>
    <x v="6"/>
    <s v="Nokia Lumia 925"/>
    <n v="377.97"/>
    <n v="3"/>
    <n v="98.27"/>
  </r>
  <r>
    <x v="1029"/>
    <x v="3"/>
    <x v="4"/>
    <x v="59"/>
    <x v="4"/>
    <x v="1"/>
    <x v="11"/>
    <s v="O'Sullivan 2-Door Barrister Bookcase in Odessa Pine"/>
    <n v="1628.82"/>
    <n v="9"/>
    <n v="374.63"/>
  </r>
  <r>
    <x v="1029"/>
    <x v="3"/>
    <x v="4"/>
    <x v="59"/>
    <x v="4"/>
    <x v="0"/>
    <x v="0"/>
    <s v="Xerox 1945"/>
    <n v="286.93"/>
    <n v="7"/>
    <n v="140.6"/>
  </r>
  <r>
    <x v="1029"/>
    <x v="3"/>
    <x v="4"/>
    <x v="288"/>
    <x v="3"/>
    <x v="1"/>
    <x v="5"/>
    <s v="Situations Contoured Folding Chairs, 4/Set"/>
    <n v="681.41"/>
    <n v="12"/>
    <n v="42.59"/>
  </r>
  <r>
    <x v="1029"/>
    <x v="3"/>
    <x v="4"/>
    <x v="288"/>
    <x v="3"/>
    <x v="0"/>
    <x v="4"/>
    <s v="Newell 310"/>
    <n v="3.52"/>
    <n v="2"/>
    <n v="1.02"/>
  </r>
  <r>
    <x v="1029"/>
    <x v="3"/>
    <x v="4"/>
    <x v="288"/>
    <x v="3"/>
    <x v="0"/>
    <x v="4"/>
    <s v="Newell 314"/>
    <n v="5.58"/>
    <n v="1"/>
    <n v="1.4"/>
  </r>
  <r>
    <x v="1029"/>
    <x v="3"/>
    <x v="4"/>
    <x v="288"/>
    <x v="3"/>
    <x v="2"/>
    <x v="9"/>
    <s v="SanDisk Cruzer 64 GB USB Flash Drive"/>
    <n v="36.32"/>
    <n v="1"/>
    <n v="10.9"/>
  </r>
  <r>
    <x v="1029"/>
    <x v="3"/>
    <x v="4"/>
    <x v="405"/>
    <x v="4"/>
    <x v="0"/>
    <x v="0"/>
    <s v="Tops White Computer Printout Paper"/>
    <n v="195.64"/>
    <n v="4"/>
    <n v="91.95"/>
  </r>
  <r>
    <x v="1029"/>
    <x v="3"/>
    <x v="4"/>
    <x v="225"/>
    <x v="1"/>
    <x v="0"/>
    <x v="0"/>
    <s v="Things To Do Today Spiral Book"/>
    <n v="38.020000000000003"/>
    <n v="6"/>
    <n v="13.78"/>
  </r>
  <r>
    <x v="1029"/>
    <x v="3"/>
    <x v="4"/>
    <x v="80"/>
    <x v="0"/>
    <x v="2"/>
    <x v="6"/>
    <s v="Jabra Supreme Plus Driver EditionÂ Headset"/>
    <n v="95.99"/>
    <n v="1"/>
    <n v="9.6"/>
  </r>
  <r>
    <x v="1029"/>
    <x v="3"/>
    <x v="4"/>
    <x v="80"/>
    <x v="0"/>
    <x v="0"/>
    <x v="1"/>
    <s v="Avery 491"/>
    <n v="13.22"/>
    <n v="4"/>
    <n v="4.3"/>
  </r>
  <r>
    <x v="1029"/>
    <x v="3"/>
    <x v="4"/>
    <x v="512"/>
    <x v="15"/>
    <x v="1"/>
    <x v="5"/>
    <s v="Office Star - Mesh Screen back chair with Vinyl seat"/>
    <n v="314.35000000000002"/>
    <n v="3"/>
    <n v="-35.36"/>
  </r>
  <r>
    <x v="1029"/>
    <x v="3"/>
    <x v="4"/>
    <x v="512"/>
    <x v="15"/>
    <x v="0"/>
    <x v="0"/>
    <s v="Xerox 1949"/>
    <n v="27.89"/>
    <n v="7"/>
    <n v="10.11"/>
  </r>
  <r>
    <x v="1029"/>
    <x v="3"/>
    <x v="4"/>
    <x v="52"/>
    <x v="3"/>
    <x v="0"/>
    <x v="3"/>
    <s v="GBC Twin Loop Wire Binding Elements"/>
    <n v="133.12"/>
    <n v="5"/>
    <n v="49.92"/>
  </r>
  <r>
    <x v="1029"/>
    <x v="3"/>
    <x v="4"/>
    <x v="37"/>
    <x v="33"/>
    <x v="0"/>
    <x v="3"/>
    <s v="Wilson Jones Four-Pocket Poly Binders"/>
    <n v="26.16"/>
    <n v="4"/>
    <n v="12.82"/>
  </r>
  <r>
    <x v="1030"/>
    <x v="3"/>
    <x v="4"/>
    <x v="115"/>
    <x v="47"/>
    <x v="0"/>
    <x v="4"/>
    <s v="Boston 1645 Deluxe Heavier-Duty Electric Pencil Sharpener"/>
    <n v="131.94"/>
    <n v="3"/>
    <n v="35.619999999999997"/>
  </r>
  <r>
    <x v="1030"/>
    <x v="3"/>
    <x v="4"/>
    <x v="115"/>
    <x v="47"/>
    <x v="0"/>
    <x v="4"/>
    <s v="BIC Brite Liner Highlighters, Chisel Tip"/>
    <n v="25.92"/>
    <n v="4"/>
    <n v="8.2899999999999991"/>
  </r>
  <r>
    <x v="1030"/>
    <x v="3"/>
    <x v="4"/>
    <x v="115"/>
    <x v="47"/>
    <x v="0"/>
    <x v="2"/>
    <s v="Fellowes High-Stak Drawer Files"/>
    <n v="704.76"/>
    <n v="4"/>
    <n v="162.09"/>
  </r>
  <r>
    <x v="1030"/>
    <x v="3"/>
    <x v="4"/>
    <x v="115"/>
    <x v="47"/>
    <x v="0"/>
    <x v="7"/>
    <s v="Staples"/>
    <n v="7.41"/>
    <n v="3"/>
    <n v="3.48"/>
  </r>
  <r>
    <x v="1030"/>
    <x v="3"/>
    <x v="4"/>
    <x v="115"/>
    <x v="47"/>
    <x v="0"/>
    <x v="4"/>
    <s v="Binney &amp; Smith inkTank Desk Highlighter, Chisel Tip, Yellow, 12/Box"/>
    <n v="21.5"/>
    <n v="10"/>
    <n v="7.1"/>
  </r>
  <r>
    <x v="1030"/>
    <x v="3"/>
    <x v="4"/>
    <x v="684"/>
    <x v="3"/>
    <x v="1"/>
    <x v="5"/>
    <s v="Global Geo Office Task Chair, Gray"/>
    <n v="518.27"/>
    <n v="8"/>
    <n v="-97.18"/>
  </r>
  <r>
    <x v="1030"/>
    <x v="3"/>
    <x v="4"/>
    <x v="684"/>
    <x v="3"/>
    <x v="1"/>
    <x v="8"/>
    <s v="G.E. Halogen Desk Lamp Bulbs"/>
    <n v="6.98"/>
    <n v="1"/>
    <n v="3.35"/>
  </r>
  <r>
    <x v="1030"/>
    <x v="3"/>
    <x v="4"/>
    <x v="684"/>
    <x v="3"/>
    <x v="2"/>
    <x v="15"/>
    <s v="Okidata B400 Printer"/>
    <n v="343.2"/>
    <n v="1"/>
    <n v="38.61"/>
  </r>
  <r>
    <x v="1030"/>
    <x v="3"/>
    <x v="4"/>
    <x v="444"/>
    <x v="14"/>
    <x v="0"/>
    <x v="3"/>
    <s v="Square Ring Data Binders, Rigid 75 Pt. Covers, 11&quot; x 14-7/8&quot;"/>
    <n v="41.28"/>
    <n v="2"/>
    <n v="19.809999999999999"/>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30"/>
    <x v="20"/>
    <x v="1"/>
    <x v="8"/>
    <s v="Luxo Professional Magnifying Clamp-On Fluorescent Lamps"/>
    <n v="520.04999999999995"/>
    <n v="5"/>
    <n v="72.81"/>
  </r>
  <r>
    <x v="1031"/>
    <x v="3"/>
    <x v="4"/>
    <x v="130"/>
    <x v="20"/>
    <x v="0"/>
    <x v="4"/>
    <s v="Bulldog Table or Wall-Mount Pencil Sharpener"/>
    <n v="17.97"/>
    <n v="3"/>
    <n v="5.21"/>
  </r>
  <r>
    <x v="1032"/>
    <x v="3"/>
    <x v="4"/>
    <x v="224"/>
    <x v="1"/>
    <x v="1"/>
    <x v="5"/>
    <s v="High-Back Leather Manager's Chair"/>
    <n v="181.99"/>
    <n v="2"/>
    <n v="-54.6"/>
  </r>
  <r>
    <x v="1032"/>
    <x v="3"/>
    <x v="4"/>
    <x v="224"/>
    <x v="1"/>
    <x v="0"/>
    <x v="3"/>
    <s v="Avery Durable Slant Ring Binders, No Labels"/>
    <n v="1.59"/>
    <n v="2"/>
    <n v="-2.63"/>
  </r>
  <r>
    <x v="1032"/>
    <x v="3"/>
    <x v="4"/>
    <x v="224"/>
    <x v="1"/>
    <x v="0"/>
    <x v="14"/>
    <s v="Acme Forged Steel Scissors with Black Enamel Handles"/>
    <n v="22.34"/>
    <n v="3"/>
    <n v="2.5099999999999998"/>
  </r>
  <r>
    <x v="1032"/>
    <x v="3"/>
    <x v="4"/>
    <x v="281"/>
    <x v="3"/>
    <x v="2"/>
    <x v="9"/>
    <s v="Maxell 74 Minute CDR, 10/Pack"/>
    <n v="68.459999999999994"/>
    <n v="7"/>
    <n v="25.33"/>
  </r>
  <r>
    <x v="1032"/>
    <x v="3"/>
    <x v="4"/>
    <x v="556"/>
    <x v="3"/>
    <x v="0"/>
    <x v="4"/>
    <s v="SANFORD Major Accent Highlighters"/>
    <n v="49.56"/>
    <n v="7"/>
    <n v="18.829999999999998"/>
  </r>
  <r>
    <x v="1032"/>
    <x v="3"/>
    <x v="4"/>
    <x v="58"/>
    <x v="3"/>
    <x v="0"/>
    <x v="4"/>
    <s v="Newell 350"/>
    <n v="9.84"/>
    <n v="3"/>
    <n v="2.85"/>
  </r>
  <r>
    <x v="1032"/>
    <x v="3"/>
    <x v="4"/>
    <x v="58"/>
    <x v="3"/>
    <x v="0"/>
    <x v="4"/>
    <s v="Newell 333"/>
    <n v="2.78"/>
    <n v="1"/>
    <n v="0.72"/>
  </r>
  <r>
    <x v="1033"/>
    <x v="3"/>
    <x v="4"/>
    <x v="6"/>
    <x v="3"/>
    <x v="1"/>
    <x v="13"/>
    <s v="Lesro Sheffield Collection Coffee Table, End Table, Center Table, Corner Table"/>
    <n v="171.29"/>
    <n v="3"/>
    <n v="-6.4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4"/>
    <x v="3"/>
    <x v="4"/>
    <x v="772"/>
    <x v="4"/>
    <x v="0"/>
    <x v="3"/>
    <s v="Recycled Easel Ring Binders"/>
    <n v="29.84"/>
    <n v="2"/>
    <n v="13.43"/>
  </r>
  <r>
    <x v="1034"/>
    <x v="3"/>
    <x v="4"/>
    <x v="335"/>
    <x v="20"/>
    <x v="0"/>
    <x v="3"/>
    <s v="GBC DocuBind P100 Manual Binding Machine"/>
    <n v="663.92"/>
    <n v="5"/>
    <n v="207.48"/>
  </r>
  <r>
    <x v="1034"/>
    <x v="3"/>
    <x v="4"/>
    <x v="335"/>
    <x v="20"/>
    <x v="2"/>
    <x v="9"/>
    <s v="ImationÂ 8gb Micro Traveldrive Usb 2.0Â Flash Drive"/>
    <n v="120"/>
    <n v="8"/>
    <n v="13.2"/>
  </r>
  <r>
    <x v="1034"/>
    <x v="3"/>
    <x v="4"/>
    <x v="335"/>
    <x v="20"/>
    <x v="0"/>
    <x v="7"/>
    <s v="Acco Hot Clips Clips to Go"/>
    <n v="3.29"/>
    <n v="1"/>
    <n v="1.48"/>
  </r>
  <r>
    <x v="1034"/>
    <x v="3"/>
    <x v="4"/>
    <x v="335"/>
    <x v="20"/>
    <x v="1"/>
    <x v="8"/>
    <s v="Eldon 200 Class Desk Accessories"/>
    <n v="18.84"/>
    <n v="3"/>
    <n v="6.03"/>
  </r>
  <r>
    <x v="1034"/>
    <x v="3"/>
    <x v="4"/>
    <x v="506"/>
    <x v="0"/>
    <x v="0"/>
    <x v="2"/>
    <s v="Iris 3-Drawer Stacking Bin, Black"/>
    <n v="50.14"/>
    <n v="3"/>
    <n v="-11.28"/>
  </r>
  <r>
    <x v="1035"/>
    <x v="3"/>
    <x v="4"/>
    <x v="566"/>
    <x v="5"/>
    <x v="0"/>
    <x v="12"/>
    <s v="Belkin 8-Outlet Premiere SurgeMaster II Surge Protectors"/>
    <n v="208.44"/>
    <n v="3"/>
    <n v="62.53"/>
  </r>
  <r>
    <x v="1035"/>
    <x v="3"/>
    <x v="4"/>
    <x v="566"/>
    <x v="5"/>
    <x v="0"/>
    <x v="14"/>
    <s v="Martin-Yale Premier Letter Opener"/>
    <n v="25.76"/>
    <n v="2"/>
    <n v="0.77"/>
  </r>
  <r>
    <x v="1035"/>
    <x v="3"/>
    <x v="4"/>
    <x v="240"/>
    <x v="6"/>
    <x v="2"/>
    <x v="9"/>
    <s v="Verbatim Slim CD and DVD Storage Cases, 50/Pack"/>
    <n v="23.08"/>
    <n v="2"/>
    <n v="6.92"/>
  </r>
  <r>
    <x v="1035"/>
    <x v="3"/>
    <x v="4"/>
    <x v="101"/>
    <x v="3"/>
    <x v="0"/>
    <x v="0"/>
    <s v="Xerox 201"/>
    <n v="12.96"/>
    <n v="2"/>
    <n v="6.22"/>
  </r>
  <r>
    <x v="1036"/>
    <x v="3"/>
    <x v="4"/>
    <x v="233"/>
    <x v="5"/>
    <x v="0"/>
    <x v="3"/>
    <s v="Binding Machine Supplies"/>
    <n v="58.34"/>
    <n v="2"/>
    <n v="28"/>
  </r>
  <r>
    <x v="1036"/>
    <x v="3"/>
    <x v="4"/>
    <x v="233"/>
    <x v="5"/>
    <x v="2"/>
    <x v="6"/>
    <s v="Google Nexus 5"/>
    <n v="539.97"/>
    <n v="3"/>
    <n v="134.99"/>
  </r>
  <r>
    <x v="1036"/>
    <x v="3"/>
    <x v="4"/>
    <x v="281"/>
    <x v="15"/>
    <x v="0"/>
    <x v="0"/>
    <s v="Xerox 2"/>
    <n v="25.92"/>
    <n v="5"/>
    <n v="9.07"/>
  </r>
  <r>
    <x v="1036"/>
    <x v="3"/>
    <x v="4"/>
    <x v="132"/>
    <x v="22"/>
    <x v="2"/>
    <x v="9"/>
    <s v="Logitech Desktop MK120 Mouse and keyboard Combo"/>
    <n v="98.16"/>
    <n v="6"/>
    <n v="9.82"/>
  </r>
  <r>
    <x v="1036"/>
    <x v="3"/>
    <x v="4"/>
    <x v="132"/>
    <x v="22"/>
    <x v="0"/>
    <x v="4"/>
    <s v="Staples in misc. colors"/>
    <n v="31.44"/>
    <n v="3"/>
    <n v="7.86"/>
  </r>
  <r>
    <x v="1036"/>
    <x v="3"/>
    <x v="4"/>
    <x v="229"/>
    <x v="34"/>
    <x v="1"/>
    <x v="8"/>
    <s v="Eldon 400 Class Desk Accessories, Black Carbon"/>
    <n v="35"/>
    <n v="4"/>
    <n v="14.7"/>
  </r>
  <r>
    <x v="1036"/>
    <x v="3"/>
    <x v="4"/>
    <x v="229"/>
    <x v="34"/>
    <x v="0"/>
    <x v="2"/>
    <s v="Fellowes Stor/Drawer Steel Plus Storage Drawers"/>
    <n v="477.15"/>
    <n v="5"/>
    <n v="28.63"/>
  </r>
  <r>
    <x v="1036"/>
    <x v="3"/>
    <x v="4"/>
    <x v="229"/>
    <x v="34"/>
    <x v="2"/>
    <x v="6"/>
    <s v="Nokia Lumia 925"/>
    <n v="302.38"/>
    <n v="3"/>
    <n v="22.68"/>
  </r>
  <r>
    <x v="1036"/>
    <x v="3"/>
    <x v="4"/>
    <x v="416"/>
    <x v="39"/>
    <x v="1"/>
    <x v="8"/>
    <s v="Electrix Architect's Clamp-On Swing Arm Lamp, Black"/>
    <n v="477.3"/>
    <n v="5"/>
    <n v="138.41999999999999"/>
  </r>
  <r>
    <x v="1036"/>
    <x v="3"/>
    <x v="4"/>
    <x v="620"/>
    <x v="25"/>
    <x v="2"/>
    <x v="9"/>
    <s v="Sony 8GB Class 10 Micro SDHC R40 Memory Card"/>
    <n v="27.19"/>
    <n v="3"/>
    <n v="0.34"/>
  </r>
  <r>
    <x v="1036"/>
    <x v="3"/>
    <x v="4"/>
    <x v="620"/>
    <x v="25"/>
    <x v="0"/>
    <x v="3"/>
    <s v="Fellowes Twister Kit, Gray/Clear, 3/pkg"/>
    <n v="12.06"/>
    <n v="5"/>
    <n v="-10.050000000000001"/>
  </r>
  <r>
    <x v="1037"/>
    <x v="3"/>
    <x v="4"/>
    <x v="99"/>
    <x v="9"/>
    <x v="1"/>
    <x v="5"/>
    <s v="Novimex Swivel Fabric Task Chair"/>
    <n v="301.95999999999998"/>
    <n v="2"/>
    <n v="33.22"/>
  </r>
  <r>
    <x v="1037"/>
    <x v="3"/>
    <x v="4"/>
    <x v="657"/>
    <x v="0"/>
    <x v="2"/>
    <x v="6"/>
    <s v="Spigen Samsung Galaxy S5 Case Wallet"/>
    <n v="54.37"/>
    <n v="4"/>
    <n v="4.08"/>
  </r>
  <r>
    <x v="1037"/>
    <x v="3"/>
    <x v="4"/>
    <x v="604"/>
    <x v="38"/>
    <x v="1"/>
    <x v="8"/>
    <s v="Advantus Employee of the Month Certificate Frame, 11 x 13-1/2"/>
    <n v="247.44"/>
    <n v="8"/>
    <n v="101.45"/>
  </r>
  <r>
    <x v="1037"/>
    <x v="3"/>
    <x v="4"/>
    <x v="495"/>
    <x v="1"/>
    <x v="1"/>
    <x v="5"/>
    <s v="Global Task Chair, Black"/>
    <n v="106.87"/>
    <n v="3"/>
    <n v="-29.01"/>
  </r>
  <r>
    <x v="1037"/>
    <x v="3"/>
    <x v="4"/>
    <x v="495"/>
    <x v="1"/>
    <x v="0"/>
    <x v="3"/>
    <s v="Storex Dura Pro Binders"/>
    <n v="3.56"/>
    <n v="3"/>
    <n v="-6.24"/>
  </r>
  <r>
    <x v="1037"/>
    <x v="3"/>
    <x v="4"/>
    <x v="507"/>
    <x v="12"/>
    <x v="2"/>
    <x v="6"/>
    <s v="Panasonic KX TS208W Corded phone"/>
    <n v="195.96"/>
    <n v="5"/>
    <n v="19.600000000000001"/>
  </r>
  <r>
    <x v="1037"/>
    <x v="3"/>
    <x v="4"/>
    <x v="507"/>
    <x v="12"/>
    <x v="0"/>
    <x v="0"/>
    <s v="Xerox 230"/>
    <n v="15.55"/>
    <n v="3"/>
    <n v="5.44"/>
  </r>
  <r>
    <x v="1037"/>
    <x v="3"/>
    <x v="4"/>
    <x v="507"/>
    <x v="12"/>
    <x v="2"/>
    <x v="9"/>
    <s v="LogitechÂ Gaming G510s - Keyboard"/>
    <n v="271.97000000000003"/>
    <n v="4"/>
    <n v="54.39"/>
  </r>
  <r>
    <x v="1037"/>
    <x v="3"/>
    <x v="4"/>
    <x v="548"/>
    <x v="36"/>
    <x v="1"/>
    <x v="8"/>
    <s v="DAX Wood Document Frame"/>
    <n v="27.46"/>
    <n v="2"/>
    <n v="9.89"/>
  </r>
  <r>
    <x v="1037"/>
    <x v="3"/>
    <x v="4"/>
    <x v="548"/>
    <x v="36"/>
    <x v="0"/>
    <x v="12"/>
    <s v="Fellowes 8 Outlet Superior Workstation Surge Protector"/>
    <n v="125.13"/>
    <n v="3"/>
    <n v="36.29"/>
  </r>
  <r>
    <x v="1037"/>
    <x v="3"/>
    <x v="4"/>
    <x v="450"/>
    <x v="10"/>
    <x v="0"/>
    <x v="0"/>
    <s v="HP Office Recycled Paper (20Lb. and 87 Bright)"/>
    <n v="13.87"/>
    <n v="3"/>
    <n v="5.03"/>
  </r>
  <r>
    <x v="1037"/>
    <x v="3"/>
    <x v="4"/>
    <x v="450"/>
    <x v="10"/>
    <x v="1"/>
    <x v="11"/>
    <s v="Bush Westfield Collection Bookcases, Medium Cherry Finish"/>
    <n v="115.96"/>
    <n v="4"/>
    <n v="-64.9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8"/>
    <x v="40"/>
    <x v="0"/>
    <x v="7"/>
    <s v="Plymouth Boxed Rubber Bands by Plymouth"/>
    <n v="23.55"/>
    <n v="5"/>
    <n v="1.18"/>
  </r>
  <r>
    <x v="1038"/>
    <x v="3"/>
    <x v="4"/>
    <x v="505"/>
    <x v="18"/>
    <x v="0"/>
    <x v="3"/>
    <s v="Satellite Sectional Post Binders"/>
    <n v="43.41"/>
    <n v="1"/>
    <n v="19.97"/>
  </r>
  <r>
    <x v="1038"/>
    <x v="3"/>
    <x v="4"/>
    <x v="505"/>
    <x v="18"/>
    <x v="1"/>
    <x v="8"/>
    <s v="Eldon Wave Desk Accessories"/>
    <n v="6.24"/>
    <n v="3"/>
    <n v="2.62"/>
  </r>
  <r>
    <x v="1038"/>
    <x v="3"/>
    <x v="4"/>
    <x v="505"/>
    <x v="18"/>
    <x v="0"/>
    <x v="12"/>
    <s v="Hoover Commercial Lightweight Upright Vacuum with E-Z Empty Dirt Cup"/>
    <n v="465.16"/>
    <n v="2"/>
    <n v="120.94"/>
  </r>
  <r>
    <x v="1038"/>
    <x v="3"/>
    <x v="4"/>
    <x v="505"/>
    <x v="18"/>
    <x v="0"/>
    <x v="0"/>
    <s v="Adams Telephone Message Book w/Frequently-Called Numbers Space, 400 Messages per Book"/>
    <n v="7.98"/>
    <n v="1"/>
    <n v="3.99"/>
  </r>
  <r>
    <x v="1039"/>
    <x v="3"/>
    <x v="4"/>
    <x v="664"/>
    <x v="8"/>
    <x v="1"/>
    <x v="11"/>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6"/>
    <x v="3"/>
    <x v="0"/>
    <x v="0"/>
    <s v="Rediform S.O.S. 1-Up Phone Message Bk, 4-1/4x3-1/16 Bk, 1 Form/Pg, 40 Messages/Bk, 3/Pk"/>
    <n v="37.520000000000003"/>
    <n v="4"/>
    <n v="18.010000000000002"/>
  </r>
  <r>
    <x v="1039"/>
    <x v="3"/>
    <x v="4"/>
    <x v="73"/>
    <x v="0"/>
    <x v="1"/>
    <x v="11"/>
    <s v="Atlantic Metals Mobile 5-Shelf Bookcases, Custom Colors"/>
    <n v="204.67"/>
    <n v="1"/>
    <n v="-6.02"/>
  </r>
  <r>
    <x v="1039"/>
    <x v="3"/>
    <x v="4"/>
    <x v="75"/>
    <x v="3"/>
    <x v="0"/>
    <x v="4"/>
    <s v="Dixon My First Ticonderoga Pencil, #2"/>
    <n v="35.1"/>
    <n v="6"/>
    <n v="10.18"/>
  </r>
  <r>
    <x v="1040"/>
    <x v="3"/>
    <x v="5"/>
    <x v="323"/>
    <x v="10"/>
    <x v="0"/>
    <x v="12"/>
    <s v="Eureka Sanitaire  Multi-Pro Heavy-Duty Upright, Disposable Bags"/>
    <n v="17.48"/>
    <n v="5"/>
    <n v="1.31"/>
  </r>
  <r>
    <x v="1040"/>
    <x v="3"/>
    <x v="5"/>
    <x v="681"/>
    <x v="10"/>
    <x v="0"/>
    <x v="3"/>
    <s v="Cardinal HOLDit! Binder Insert Strips,Extra Strips"/>
    <n v="3.8"/>
    <n v="2"/>
    <n v="-2.66"/>
  </r>
  <r>
    <x v="1040"/>
    <x v="3"/>
    <x v="5"/>
    <x v="681"/>
    <x v="10"/>
    <x v="0"/>
    <x v="0"/>
    <s v="Xerox 1924"/>
    <n v="27.74"/>
    <n v="6"/>
    <n v="10.06"/>
  </r>
  <r>
    <x v="1040"/>
    <x v="3"/>
    <x v="5"/>
    <x v="681"/>
    <x v="10"/>
    <x v="2"/>
    <x v="6"/>
    <s v="Panasonic KX-TG6844B Expandable Digital Cordless Telephone"/>
    <n v="158.38"/>
    <n v="4"/>
    <n v="-34.31"/>
  </r>
  <r>
    <x v="1040"/>
    <x v="3"/>
    <x v="5"/>
    <x v="755"/>
    <x v="40"/>
    <x v="0"/>
    <x v="3"/>
    <s v="GBC Standard Recycled Report Covers, Clear Plastic Sheets"/>
    <n v="53.9"/>
    <n v="5"/>
    <n v="25.87"/>
  </r>
  <r>
    <x v="1040"/>
    <x v="3"/>
    <x v="5"/>
    <x v="220"/>
    <x v="2"/>
    <x v="0"/>
    <x v="2"/>
    <s v="Tennsco Stur-D-Stor Boltless Shelving, 5 Shelves, 24&quot; Deep, Sand"/>
    <n v="324.74"/>
    <n v="3"/>
    <n v="-77.13"/>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Â LTO Ultrium - 800 GB"/>
    <n v="83.97"/>
    <n v="3"/>
    <n v="15.95"/>
  </r>
  <r>
    <x v="1040"/>
    <x v="3"/>
    <x v="5"/>
    <x v="698"/>
    <x v="18"/>
    <x v="2"/>
    <x v="9"/>
    <s v="LogitechÂ MX Performance Wireless Mouse"/>
    <n v="39.89"/>
    <n v="1"/>
    <n v="14.76"/>
  </r>
  <r>
    <x v="1040"/>
    <x v="3"/>
    <x v="5"/>
    <x v="698"/>
    <x v="18"/>
    <x v="0"/>
    <x v="3"/>
    <s v="Cardinal Slant-D Ring Binders"/>
    <n v="17.38"/>
    <n v="2"/>
    <n v="8.69"/>
  </r>
  <r>
    <x v="1041"/>
    <x v="3"/>
    <x v="5"/>
    <x v="314"/>
    <x v="10"/>
    <x v="2"/>
    <x v="6"/>
    <s v="Cush Cases Heavy Duty Rugged Cover Case for Samsung Galaxy S5 - Purple"/>
    <n v="2.97"/>
    <n v="1"/>
    <n v="-0.64"/>
  </r>
  <r>
    <x v="1041"/>
    <x v="3"/>
    <x v="5"/>
    <x v="314"/>
    <x v="10"/>
    <x v="0"/>
    <x v="2"/>
    <s v="Advantus Rolling Storage Box"/>
    <n v="27.44"/>
    <n v="2"/>
    <n v="2.4"/>
  </r>
  <r>
    <x v="1041"/>
    <x v="3"/>
    <x v="5"/>
    <x v="445"/>
    <x v="12"/>
    <x v="0"/>
    <x v="0"/>
    <s v="Xerox 4200 Series MultiUse Premium Copy Paper (20Lb. and 84 Bright)"/>
    <n v="25.34"/>
    <n v="6"/>
    <n v="7.92"/>
  </r>
  <r>
    <x v="1041"/>
    <x v="3"/>
    <x v="5"/>
    <x v="445"/>
    <x v="12"/>
    <x v="0"/>
    <x v="10"/>
    <s v="Manila Recycled Extra-Heavyweight Clasp Envelopes, 6&quot; x 9&quot;"/>
    <n v="43.92"/>
    <n v="5"/>
    <n v="15.92"/>
  </r>
  <r>
    <x v="1041"/>
    <x v="3"/>
    <x v="5"/>
    <x v="178"/>
    <x v="25"/>
    <x v="0"/>
    <x v="0"/>
    <s v="Things To Do Today Spiral Book"/>
    <n v="25.34"/>
    <n v="4"/>
    <n v="9.19"/>
  </r>
  <r>
    <x v="1041"/>
    <x v="3"/>
    <x v="5"/>
    <x v="628"/>
    <x v="0"/>
    <x v="0"/>
    <x v="0"/>
    <s v="Xerox 1977"/>
    <n v="10.69"/>
    <n v="2"/>
    <n v="3.74"/>
  </r>
  <r>
    <x v="1042"/>
    <x v="3"/>
    <x v="5"/>
    <x v="252"/>
    <x v="15"/>
    <x v="1"/>
    <x v="8"/>
    <s v="Eldon 200 Class Desk Accessories, Burgundy"/>
    <n v="35.17"/>
    <n v="7"/>
    <n v="9.67"/>
  </r>
  <r>
    <x v="1042"/>
    <x v="3"/>
    <x v="5"/>
    <x v="186"/>
    <x v="22"/>
    <x v="2"/>
    <x v="9"/>
    <s v="Plantronics Audio 995 Wireless Stereo Headset"/>
    <n v="1099.5"/>
    <n v="10"/>
    <n v="362.84"/>
  </r>
  <r>
    <x v="1042"/>
    <x v="3"/>
    <x v="5"/>
    <x v="531"/>
    <x v="3"/>
    <x v="2"/>
    <x v="9"/>
    <s v="Kingston Digital DataTraveler 16GB USB 2.0"/>
    <n v="44.75"/>
    <n v="5"/>
    <n v="8.5"/>
  </r>
  <r>
    <x v="1042"/>
    <x v="3"/>
    <x v="5"/>
    <x v="531"/>
    <x v="3"/>
    <x v="0"/>
    <x v="0"/>
    <s v="Xerox 1947"/>
    <n v="11.96"/>
    <n v="2"/>
    <n v="5.38"/>
  </r>
  <r>
    <x v="1042"/>
    <x v="3"/>
    <x v="5"/>
    <x v="531"/>
    <x v="3"/>
    <x v="0"/>
    <x v="3"/>
    <s v="UniKeep View Case Binders"/>
    <n v="3.91"/>
    <n v="1"/>
    <n v="1.27"/>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Â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1"/>
    <s v="Bush Mission Pointe Library"/>
    <n v="241.57"/>
    <n v="2"/>
    <n v="0"/>
  </r>
  <r>
    <x v="1042"/>
    <x v="3"/>
    <x v="5"/>
    <x v="245"/>
    <x v="16"/>
    <x v="2"/>
    <x v="9"/>
    <s v="WD My Passport Ultra 1TB Portable External Hard Drive"/>
    <n v="110.4"/>
    <n v="2"/>
    <n v="-4.139999999999999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3"/>
    <x v="3"/>
    <x v="5"/>
    <x v="754"/>
    <x v="25"/>
    <x v="1"/>
    <x v="8"/>
    <s v="Telescoping Adjustable Floor Lamp"/>
    <n v="31.98"/>
    <n v="2"/>
    <n v="2"/>
  </r>
  <r>
    <x v="1043"/>
    <x v="3"/>
    <x v="5"/>
    <x v="754"/>
    <x v="25"/>
    <x v="2"/>
    <x v="6"/>
    <s v="Innergie mMini Combo Duo USB Travel Charging Kit"/>
    <n v="71.98"/>
    <n v="2"/>
    <n v="25.19"/>
  </r>
  <r>
    <x v="1043"/>
    <x v="3"/>
    <x v="5"/>
    <x v="284"/>
    <x v="33"/>
    <x v="0"/>
    <x v="0"/>
    <s v="Ampad Phone Message Book, Recycled, 400 Message Capacity, 5 Â¾Â” x 11Â”"/>
    <n v="12.48"/>
    <n v="2"/>
    <n v="5.62"/>
  </r>
  <r>
    <x v="1043"/>
    <x v="3"/>
    <x v="5"/>
    <x v="189"/>
    <x v="28"/>
    <x v="0"/>
    <x v="4"/>
    <s v="Newell 346"/>
    <n v="8.64"/>
    <n v="3"/>
    <n v="2.5099999999999998"/>
  </r>
  <r>
    <x v="1043"/>
    <x v="3"/>
    <x v="5"/>
    <x v="783"/>
    <x v="0"/>
    <x v="0"/>
    <x v="3"/>
    <s v="Presstex Flexible Ring Binders"/>
    <n v="6.37"/>
    <n v="7"/>
    <n v="-9.56"/>
  </r>
  <r>
    <x v="1043"/>
    <x v="3"/>
    <x v="5"/>
    <x v="200"/>
    <x v="13"/>
    <x v="0"/>
    <x v="3"/>
    <s v="GBC VeloBind Cover Sets"/>
    <n v="108.08"/>
    <n v="7"/>
    <n v="54.04"/>
  </r>
  <r>
    <x v="1043"/>
    <x v="3"/>
    <x v="5"/>
    <x v="200"/>
    <x v="13"/>
    <x v="0"/>
    <x v="3"/>
    <s v="Insertable Tab Indexes For Data Binders"/>
    <n v="9.5399999999999991"/>
    <n v="3"/>
    <n v="4.3899999999999997"/>
  </r>
  <r>
    <x v="1043"/>
    <x v="3"/>
    <x v="5"/>
    <x v="313"/>
    <x v="0"/>
    <x v="1"/>
    <x v="8"/>
    <s v="Nu-Dell Executive Frame"/>
    <n v="30.34"/>
    <n v="6"/>
    <n v="-17.440000000000001"/>
  </r>
  <r>
    <x v="1044"/>
    <x v="3"/>
    <x v="5"/>
    <x v="579"/>
    <x v="0"/>
    <x v="2"/>
    <x v="6"/>
    <s v="LG G3"/>
    <n v="470.38"/>
    <n v="3"/>
    <n v="52.92"/>
  </r>
  <r>
    <x v="1044"/>
    <x v="3"/>
    <x v="5"/>
    <x v="270"/>
    <x v="16"/>
    <x v="0"/>
    <x v="0"/>
    <s v="Xerox 227"/>
    <n v="20.74"/>
    <n v="4"/>
    <n v="7.26"/>
  </r>
  <r>
    <x v="1045"/>
    <x v="3"/>
    <x v="5"/>
    <x v="292"/>
    <x v="3"/>
    <x v="1"/>
    <x v="8"/>
    <s v="Eldon 300 Class Desk Accessories, Black"/>
    <n v="4.95"/>
    <n v="1"/>
    <n v="2.1800000000000002"/>
  </r>
  <r>
    <x v="1045"/>
    <x v="3"/>
    <x v="5"/>
    <x v="292"/>
    <x v="3"/>
    <x v="0"/>
    <x v="2"/>
    <s v="Sterilite Show Offs Storage Containers"/>
    <n v="26.4"/>
    <n v="5"/>
    <n v="0"/>
  </r>
  <r>
    <x v="1046"/>
    <x v="3"/>
    <x v="5"/>
    <x v="112"/>
    <x v="0"/>
    <x v="0"/>
    <x v="12"/>
    <s v="Eureka Disposable Bags for Sanitaire Vibra Groomer I Upright Vac"/>
    <n v="1.62"/>
    <n v="2"/>
    <n v="-4.47"/>
  </r>
  <r>
    <x v="1046"/>
    <x v="3"/>
    <x v="5"/>
    <x v="495"/>
    <x v="0"/>
    <x v="0"/>
    <x v="14"/>
    <s v="Acme Tagit Stainless Steel Antibacterial Scissors"/>
    <n v="23.76"/>
    <n v="3"/>
    <n v="2.08"/>
  </r>
  <r>
    <x v="1046"/>
    <x v="3"/>
    <x v="5"/>
    <x v="495"/>
    <x v="0"/>
    <x v="0"/>
    <x v="0"/>
    <s v="Easy-staple paper"/>
    <n v="85.06"/>
    <n v="3"/>
    <n v="28.71"/>
  </r>
  <r>
    <x v="1046"/>
    <x v="3"/>
    <x v="5"/>
    <x v="495"/>
    <x v="0"/>
    <x v="2"/>
    <x v="6"/>
    <s v="ClearOne Communications CHAT 70 OCÂ Speaker Phone"/>
    <n v="381.58"/>
    <n v="3"/>
    <n v="28.62"/>
  </r>
  <r>
    <x v="1046"/>
    <x v="3"/>
    <x v="5"/>
    <x v="395"/>
    <x v="37"/>
    <x v="0"/>
    <x v="3"/>
    <s v="Wilson Jones Impact Binders"/>
    <n v="10.36"/>
    <n v="2"/>
    <n v="5.08"/>
  </r>
  <r>
    <x v="1046"/>
    <x v="3"/>
    <x v="5"/>
    <x v="346"/>
    <x v="1"/>
    <x v="0"/>
    <x v="3"/>
    <s v="GBC Twin Loop Wire Binding Elements, 9/16&quot; Spine, Black"/>
    <n v="12.18"/>
    <n v="4"/>
    <n v="-18.87"/>
  </r>
  <r>
    <x v="1046"/>
    <x v="3"/>
    <x v="5"/>
    <x v="473"/>
    <x v="3"/>
    <x v="1"/>
    <x v="11"/>
    <s v="Riverside Palais Royal Lawyers Bookcase, Royale Cherry Finish"/>
    <n v="1497.67"/>
    <n v="2"/>
    <n v="140.96"/>
  </r>
  <r>
    <x v="1046"/>
    <x v="3"/>
    <x v="5"/>
    <x v="473"/>
    <x v="3"/>
    <x v="2"/>
    <x v="6"/>
    <s v="Shocksock Galaxy S4 Armband"/>
    <n v="17.52"/>
    <n v="2"/>
    <n v="-3.5"/>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7"/>
    <x v="3"/>
    <x v="5"/>
    <x v="643"/>
    <x v="6"/>
    <x v="0"/>
    <x v="0"/>
    <s v="Easy-staple paper"/>
    <n v="49.12"/>
    <n v="4"/>
    <n v="23.09"/>
  </r>
  <r>
    <x v="1048"/>
    <x v="3"/>
    <x v="5"/>
    <x v="428"/>
    <x v="3"/>
    <x v="0"/>
    <x v="1"/>
    <s v="Alphabetical Labels for Top Tab Filing"/>
    <n v="29.6"/>
    <n v="2"/>
    <n v="14.8"/>
  </r>
  <r>
    <x v="1048"/>
    <x v="3"/>
    <x v="5"/>
    <x v="428"/>
    <x v="3"/>
    <x v="1"/>
    <x v="11"/>
    <s v="O'Sullivan Living Dimensions 2-Shelf Bookcases"/>
    <n v="514.16999999999996"/>
    <n v="5"/>
    <n v="-30.25"/>
  </r>
  <r>
    <x v="1048"/>
    <x v="3"/>
    <x v="5"/>
    <x v="428"/>
    <x v="3"/>
    <x v="2"/>
    <x v="6"/>
    <s v="iHome FM Clock Radio with Lightning Dock"/>
    <n v="279.95999999999998"/>
    <n v="5"/>
    <n v="17.5"/>
  </r>
  <r>
    <x v="1048"/>
    <x v="3"/>
    <x v="5"/>
    <x v="573"/>
    <x v="14"/>
    <x v="2"/>
    <x v="9"/>
    <s v="ImationÂ 16GB Mini TravelDrive USB 2.0Â Flash Drive"/>
    <n v="132.52000000000001"/>
    <n v="4"/>
    <n v="54.33"/>
  </r>
  <r>
    <x v="1048"/>
    <x v="3"/>
    <x v="5"/>
    <x v="346"/>
    <x v="3"/>
    <x v="0"/>
    <x v="4"/>
    <s v="Newell 351"/>
    <n v="16.399999999999999"/>
    <n v="5"/>
    <n v="4.76"/>
  </r>
  <r>
    <x v="1048"/>
    <x v="3"/>
    <x v="5"/>
    <x v="319"/>
    <x v="2"/>
    <x v="0"/>
    <x v="0"/>
    <s v="REDIFORM Incoming/Outgoing Call Register, 11&quot; X 8 1/2&quot;, 100 Messages"/>
    <n v="40.03"/>
    <n v="6"/>
    <n v="15.01"/>
  </r>
  <r>
    <x v="1048"/>
    <x v="3"/>
    <x v="5"/>
    <x v="37"/>
    <x v="16"/>
    <x v="0"/>
    <x v="2"/>
    <s v="24 Capacity Maxi Data Binder Racks, Pearl"/>
    <n v="1347.52"/>
    <n v="8"/>
    <n v="84.22"/>
  </r>
  <r>
    <x v="1048"/>
    <x v="3"/>
    <x v="5"/>
    <x v="49"/>
    <x v="20"/>
    <x v="0"/>
    <x v="4"/>
    <s v="Prang Dustless Chalk Sticks"/>
    <n v="8.4"/>
    <n v="5"/>
    <n v="4.2"/>
  </r>
  <r>
    <x v="1048"/>
    <x v="3"/>
    <x v="5"/>
    <x v="649"/>
    <x v="22"/>
    <x v="2"/>
    <x v="6"/>
    <s v="Logitech B530 USBÂ HeadsetÂ -Â headsetÂ - Full size, Binaural"/>
    <n v="88.78"/>
    <n v="3"/>
    <n v="7.77"/>
  </r>
  <r>
    <x v="1048"/>
    <x v="3"/>
    <x v="5"/>
    <x v="649"/>
    <x v="22"/>
    <x v="0"/>
    <x v="1"/>
    <s v="Avery 512"/>
    <n v="11.56"/>
    <n v="4"/>
    <n v="5.43"/>
  </r>
  <r>
    <x v="1048"/>
    <x v="3"/>
    <x v="5"/>
    <x v="649"/>
    <x v="22"/>
    <x v="0"/>
    <x v="2"/>
    <s v="Personal File Boxes with Fold-Down Carry Handle"/>
    <n v="15.58"/>
    <n v="1"/>
    <n v="3.9"/>
  </r>
  <r>
    <x v="1048"/>
    <x v="3"/>
    <x v="5"/>
    <x v="434"/>
    <x v="3"/>
    <x v="0"/>
    <x v="4"/>
    <s v="Sanford EarthWrite Recycled Pencils, Medium Soft, #2"/>
    <n v="14.7"/>
    <n v="7"/>
    <n v="4.12"/>
  </r>
  <r>
    <x v="1048"/>
    <x v="3"/>
    <x v="5"/>
    <x v="22"/>
    <x v="20"/>
    <x v="0"/>
    <x v="7"/>
    <s v="Plymouth Boxed Rubber Bands by Plymouth"/>
    <n v="14.13"/>
    <n v="3"/>
    <n v="0.71"/>
  </r>
  <r>
    <x v="1049"/>
    <x v="3"/>
    <x v="5"/>
    <x v="265"/>
    <x v="3"/>
    <x v="0"/>
    <x v="0"/>
    <s v="White Dual Perf Computer Printout Paper, 2700 Sheets, 1 Part, Heavyweight, 20 lbs., 14 7/8 x 11"/>
    <n v="122.97"/>
    <n v="3"/>
    <n v="60.26"/>
  </r>
  <r>
    <x v="1049"/>
    <x v="3"/>
    <x v="5"/>
    <x v="288"/>
    <x v="12"/>
    <x v="1"/>
    <x v="5"/>
    <s v="Global Leather Executive Chair"/>
    <n v="280.79000000000002"/>
    <n v="1"/>
    <n v="35.1"/>
  </r>
  <r>
    <x v="1049"/>
    <x v="3"/>
    <x v="5"/>
    <x v="288"/>
    <x v="12"/>
    <x v="0"/>
    <x v="2"/>
    <s v="Sortfiler Multipurpose Personal File Organizer, Black"/>
    <n v="68.45"/>
    <n v="4"/>
    <n v="7.7"/>
  </r>
  <r>
    <x v="1049"/>
    <x v="3"/>
    <x v="5"/>
    <x v="288"/>
    <x v="12"/>
    <x v="0"/>
    <x v="4"/>
    <s v="Boston 16801 Nautilus Battery Pencil Sharpener"/>
    <n v="88.04"/>
    <n v="5"/>
    <n v="6.6"/>
  </r>
  <r>
    <x v="1049"/>
    <x v="3"/>
    <x v="5"/>
    <x v="288"/>
    <x v="12"/>
    <x v="0"/>
    <x v="4"/>
    <s v="Newell 319"/>
    <n v="15.87"/>
    <n v="1"/>
    <n v="1.98"/>
  </r>
  <r>
    <x v="1049"/>
    <x v="3"/>
    <x v="5"/>
    <x v="288"/>
    <x v="12"/>
    <x v="0"/>
    <x v="2"/>
    <s v="Fellowes Officeware Wire Shelving"/>
    <n v="215.59"/>
    <n v="3"/>
    <n v="-48.51"/>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1"/>
    <s v="O'Sullivan 3-Shelf Heavy-Duty Bookcases"/>
    <n v="174.42"/>
    <n v="3"/>
    <n v="41.86"/>
  </r>
  <r>
    <x v="1049"/>
    <x v="3"/>
    <x v="5"/>
    <x v="368"/>
    <x v="3"/>
    <x v="0"/>
    <x v="12"/>
    <s v="Kensington 6 Outlet Guardian Standard Surge Protector"/>
    <n v="61.44"/>
    <n v="3"/>
    <n v="16.59"/>
  </r>
  <r>
    <x v="1049"/>
    <x v="3"/>
    <x v="5"/>
    <x v="456"/>
    <x v="25"/>
    <x v="0"/>
    <x v="3"/>
    <s v="Acco Pressboard Covers with Storage Hooks, 14 7/8&quot; x 11&quot;, Executive Red"/>
    <n v="4.57"/>
    <n v="4"/>
    <n v="-3.81"/>
  </r>
  <r>
    <x v="1050"/>
    <x v="3"/>
    <x v="5"/>
    <x v="5"/>
    <x v="4"/>
    <x v="0"/>
    <x v="3"/>
    <s v="Ibico Plastic Spiral Binding Combs"/>
    <n v="91.2"/>
    <n v="3"/>
    <n v="41.95"/>
  </r>
  <r>
    <x v="1050"/>
    <x v="3"/>
    <x v="5"/>
    <x v="5"/>
    <x v="4"/>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164"/>
    <x v="16"/>
    <x v="1"/>
    <x v="8"/>
    <s v="Dana Swing-Arm Lamps"/>
    <n v="17.09"/>
    <n v="2"/>
    <n v="1.07"/>
  </r>
  <r>
    <x v="1050"/>
    <x v="3"/>
    <x v="5"/>
    <x v="459"/>
    <x v="10"/>
    <x v="2"/>
    <x v="9"/>
    <s v="Microsoft Sculpt Comfort Mouse"/>
    <n v="63.92"/>
    <n v="2"/>
    <n v="19.18"/>
  </r>
  <r>
    <x v="1050"/>
    <x v="3"/>
    <x v="5"/>
    <x v="417"/>
    <x v="22"/>
    <x v="2"/>
    <x v="6"/>
    <s v="OtterBox Defender Series Case - Samsung Galaxy S4"/>
    <n v="71.98"/>
    <n v="3"/>
    <n v="9"/>
  </r>
  <r>
    <x v="1050"/>
    <x v="3"/>
    <x v="5"/>
    <x v="417"/>
    <x v="22"/>
    <x v="0"/>
    <x v="0"/>
    <s v="Xerox 203"/>
    <n v="19.440000000000001"/>
    <n v="3"/>
    <n v="9.33"/>
  </r>
  <r>
    <x v="1050"/>
    <x v="3"/>
    <x v="5"/>
    <x v="350"/>
    <x v="1"/>
    <x v="1"/>
    <x v="8"/>
    <s v="Eldon Expressions Wood Desk Accessories, Oak"/>
    <n v="8.86"/>
    <n v="3"/>
    <n v="-6.86"/>
  </r>
  <r>
    <x v="1051"/>
    <x v="3"/>
    <x v="5"/>
    <x v="26"/>
    <x v="1"/>
    <x v="0"/>
    <x v="2"/>
    <s v="Belkin 19&quot; Vented Equipment Shelf, Black"/>
    <n v="164.74"/>
    <n v="4"/>
    <n v="-39.119999999999997"/>
  </r>
  <r>
    <x v="1051"/>
    <x v="3"/>
    <x v="5"/>
    <x v="26"/>
    <x v="1"/>
    <x v="1"/>
    <x v="5"/>
    <s v="Global Super Steno Chair"/>
    <n v="470.3"/>
    <n v="7"/>
    <n v="-87.34"/>
  </r>
  <r>
    <x v="1051"/>
    <x v="3"/>
    <x v="5"/>
    <x v="26"/>
    <x v="1"/>
    <x v="2"/>
    <x v="6"/>
    <s v="OtterBox Defender Series Case - Samsung Galaxy S4"/>
    <n v="47.98"/>
    <n v="2"/>
    <n v="6"/>
  </r>
  <r>
    <x v="1051"/>
    <x v="3"/>
    <x v="5"/>
    <x v="194"/>
    <x v="6"/>
    <x v="0"/>
    <x v="4"/>
    <s v="Boston 1799 Powerhouse Electric Pencil Sharpener"/>
    <n v="181.86"/>
    <n v="7"/>
    <n v="50.92"/>
  </r>
  <r>
    <x v="1051"/>
    <x v="3"/>
    <x v="5"/>
    <x v="581"/>
    <x v="22"/>
    <x v="1"/>
    <x v="5"/>
    <s v="Global Wood Trimmed Manager's Task Chair, Khaki"/>
    <n v="291.14"/>
    <n v="4"/>
    <n v="-25.47"/>
  </r>
  <r>
    <x v="1052"/>
    <x v="3"/>
    <x v="5"/>
    <x v="786"/>
    <x v="3"/>
    <x v="2"/>
    <x v="6"/>
    <s v="Anker 36W 4-Port USB Wall Charger Travel Power Adapter for iPhone 5s 5c 5"/>
    <n v="47.98"/>
    <n v="3"/>
    <n v="4.8"/>
  </r>
  <r>
    <x v="1052"/>
    <x v="3"/>
    <x v="5"/>
    <x v="210"/>
    <x v="1"/>
    <x v="0"/>
    <x v="4"/>
    <s v="Newell 331"/>
    <n v="19.559999999999999"/>
    <n v="5"/>
    <n v="1.71"/>
  </r>
  <r>
    <x v="1052"/>
    <x v="3"/>
    <x v="5"/>
    <x v="723"/>
    <x v="3"/>
    <x v="0"/>
    <x v="4"/>
    <s v="Dixon Prang Watercolor Pencils, 10-Color Set with Brush"/>
    <n v="4.26"/>
    <n v="1"/>
    <n v="1.75"/>
  </r>
  <r>
    <x v="1052"/>
    <x v="3"/>
    <x v="5"/>
    <x v="222"/>
    <x v="28"/>
    <x v="0"/>
    <x v="1"/>
    <s v="Avery 490"/>
    <n v="44.4"/>
    <n v="3"/>
    <n v="22.2"/>
  </r>
  <r>
    <x v="1052"/>
    <x v="3"/>
    <x v="5"/>
    <x v="222"/>
    <x v="28"/>
    <x v="0"/>
    <x v="2"/>
    <s v="Tenex Personal Self-Stacking Standard File Box, Black/Gray"/>
    <n v="84.55"/>
    <n v="5"/>
    <n v="22.83"/>
  </r>
  <r>
    <x v="1052"/>
    <x v="3"/>
    <x v="5"/>
    <x v="222"/>
    <x v="28"/>
    <x v="0"/>
    <x v="0"/>
    <s v="Xerox 1992"/>
    <n v="17.940000000000001"/>
    <n v="3"/>
    <n v="8.7899999999999991"/>
  </r>
  <r>
    <x v="1052"/>
    <x v="3"/>
    <x v="5"/>
    <x v="94"/>
    <x v="3"/>
    <x v="2"/>
    <x v="6"/>
    <s v="Panasonic KX T7736-B Digital phone"/>
    <n v="119.96"/>
    <n v="1"/>
    <n v="7.5"/>
  </r>
  <r>
    <x v="1052"/>
    <x v="3"/>
    <x v="5"/>
    <x v="93"/>
    <x v="15"/>
    <x v="2"/>
    <x v="6"/>
    <s v="HTC One"/>
    <n v="239.98"/>
    <n v="3"/>
    <n v="27"/>
  </r>
  <r>
    <x v="1052"/>
    <x v="3"/>
    <x v="5"/>
    <x v="93"/>
    <x v="15"/>
    <x v="1"/>
    <x v="8"/>
    <s v="Staple-based wall hangings"/>
    <n v="31.17"/>
    <n v="4"/>
    <n v="9.35"/>
  </r>
  <r>
    <x v="1052"/>
    <x v="3"/>
    <x v="5"/>
    <x v="93"/>
    <x v="15"/>
    <x v="1"/>
    <x v="13"/>
    <s v="Barricks 18&quot; x 48&quot; Non-Folding Utility Table with Bottom Storage Shelf"/>
    <n v="120.96"/>
    <n v="2"/>
    <n v="-28.22"/>
  </r>
  <r>
    <x v="1052"/>
    <x v="3"/>
    <x v="5"/>
    <x v="93"/>
    <x v="15"/>
    <x v="2"/>
    <x v="6"/>
    <s v="Samsung Galaxy S III - 16GB - pebble blue (T-Mobile)"/>
    <n v="2239.94"/>
    <n v="8"/>
    <n v="223.99"/>
  </r>
  <r>
    <x v="1052"/>
    <x v="3"/>
    <x v="5"/>
    <x v="93"/>
    <x v="15"/>
    <x v="0"/>
    <x v="12"/>
    <s v="Staple holder"/>
    <n v="76.61"/>
    <n v="8"/>
    <n v="6.7"/>
  </r>
  <r>
    <x v="1052"/>
    <x v="3"/>
    <x v="5"/>
    <x v="93"/>
    <x v="15"/>
    <x v="0"/>
    <x v="2"/>
    <s v="Hot File 7-Pocket, Floor Stand"/>
    <n v="142.78"/>
    <n v="1"/>
    <n v="17.850000000000001"/>
  </r>
  <r>
    <x v="1052"/>
    <x v="3"/>
    <x v="5"/>
    <x v="93"/>
    <x v="15"/>
    <x v="0"/>
    <x v="0"/>
    <s v="Xerox 1955"/>
    <n v="91.36"/>
    <n v="5"/>
    <n v="29.69"/>
  </r>
  <r>
    <x v="1052"/>
    <x v="3"/>
    <x v="5"/>
    <x v="364"/>
    <x v="25"/>
    <x v="1"/>
    <x v="5"/>
    <s v="Global Executive Mid-Back Manager's Chair"/>
    <n v="698.35"/>
    <n v="3"/>
    <n v="52.38"/>
  </r>
  <r>
    <x v="1052"/>
    <x v="3"/>
    <x v="5"/>
    <x v="364"/>
    <x v="25"/>
    <x v="1"/>
    <x v="11"/>
    <s v="O'Sullivan 2-Shelf Heavy-Duty Bookcases"/>
    <n v="77.73"/>
    <n v="2"/>
    <n v="-3.89"/>
  </r>
  <r>
    <x v="1053"/>
    <x v="3"/>
    <x v="5"/>
    <x v="595"/>
    <x v="25"/>
    <x v="0"/>
    <x v="4"/>
    <s v="Quartet Omega Colored Chalk, 12/Pack"/>
    <n v="14.02"/>
    <n v="3"/>
    <n v="4.7300000000000004"/>
  </r>
  <r>
    <x v="1053"/>
    <x v="3"/>
    <x v="5"/>
    <x v="264"/>
    <x v="5"/>
    <x v="1"/>
    <x v="5"/>
    <s v="Global Airflow Leather Mesh Back Chair, Black"/>
    <n v="301.95999999999998"/>
    <n v="2"/>
    <n v="90.59"/>
  </r>
  <r>
    <x v="1053"/>
    <x v="3"/>
    <x v="5"/>
    <x v="264"/>
    <x v="5"/>
    <x v="0"/>
    <x v="12"/>
    <s v="Fellowes Smart Surge Ten-Outlet Protector, Platinum"/>
    <n v="180.66"/>
    <n v="3"/>
    <n v="50.58"/>
  </r>
  <r>
    <x v="1053"/>
    <x v="3"/>
    <x v="5"/>
    <x v="264"/>
    <x v="5"/>
    <x v="2"/>
    <x v="6"/>
    <s v="Pyle PMP37LED"/>
    <n v="191.98"/>
    <n v="2"/>
    <n v="51.83"/>
  </r>
  <r>
    <x v="1053"/>
    <x v="3"/>
    <x v="5"/>
    <x v="264"/>
    <x v="5"/>
    <x v="2"/>
    <x v="6"/>
    <s v="Clarity 53712"/>
    <n v="65.989999999999995"/>
    <n v="1"/>
    <n v="17.16"/>
  </r>
  <r>
    <x v="1053"/>
    <x v="3"/>
    <x v="5"/>
    <x v="350"/>
    <x v="3"/>
    <x v="1"/>
    <x v="5"/>
    <s v="Hon Multipurpose Stacking Arm Chairs"/>
    <n v="1212.96"/>
    <n v="7"/>
    <n v="90.97"/>
  </r>
  <r>
    <x v="1053"/>
    <x v="3"/>
    <x v="5"/>
    <x v="350"/>
    <x v="3"/>
    <x v="0"/>
    <x v="0"/>
    <s v="Wirebound Message Books, Four 2 3/4&quot; x 5&quot; Forms per Page, 600 Sets per Book"/>
    <n v="18.54"/>
    <n v="2"/>
    <n v="8.7100000000000009"/>
  </r>
  <r>
    <x v="1053"/>
    <x v="3"/>
    <x v="5"/>
    <x v="314"/>
    <x v="31"/>
    <x v="0"/>
    <x v="14"/>
    <s v="Acme Elite Stainless Steel Scissors"/>
    <n v="16.68"/>
    <n v="2"/>
    <n v="4.34"/>
  </r>
  <r>
    <x v="1053"/>
    <x v="3"/>
    <x v="5"/>
    <x v="314"/>
    <x v="31"/>
    <x v="0"/>
    <x v="0"/>
    <s v="Xerox 215"/>
    <n v="19.440000000000001"/>
    <n v="3"/>
    <n v="9.33"/>
  </r>
  <r>
    <x v="1053"/>
    <x v="3"/>
    <x v="5"/>
    <x v="314"/>
    <x v="31"/>
    <x v="0"/>
    <x v="0"/>
    <s v="Xerox 1885"/>
    <n v="192.16"/>
    <n v="4"/>
    <n v="92.24"/>
  </r>
  <r>
    <x v="1053"/>
    <x v="3"/>
    <x v="5"/>
    <x v="521"/>
    <x v="1"/>
    <x v="0"/>
    <x v="3"/>
    <s v="Storex DuraTech Recycled Plastic Frosted Binders"/>
    <n v="5.94"/>
    <n v="7"/>
    <n v="-8.9"/>
  </r>
  <r>
    <x v="1053"/>
    <x v="3"/>
    <x v="5"/>
    <x v="349"/>
    <x v="10"/>
    <x v="2"/>
    <x v="9"/>
    <s v="Logitech Wireless Performance Mouse MX for PC and Mac"/>
    <n v="479.95"/>
    <n v="6"/>
    <n v="107.99"/>
  </r>
  <r>
    <x v="1053"/>
    <x v="3"/>
    <x v="5"/>
    <x v="349"/>
    <x v="10"/>
    <x v="0"/>
    <x v="4"/>
    <s v="Newell 330"/>
    <n v="23.92"/>
    <n v="5"/>
    <n v="1.79"/>
  </r>
  <r>
    <x v="1054"/>
    <x v="3"/>
    <x v="5"/>
    <x v="375"/>
    <x v="3"/>
    <x v="0"/>
    <x v="3"/>
    <s v="Trimflex Flexible Post Binders"/>
    <n v="51.31"/>
    <n v="3"/>
    <n v="17.96"/>
  </r>
  <r>
    <x v="1054"/>
    <x v="3"/>
    <x v="5"/>
    <x v="413"/>
    <x v="22"/>
    <x v="1"/>
    <x v="8"/>
    <s v="Howard Miller 13-3/4&quot; Diameter Brushed Chrome Round Wall Clock"/>
    <n v="155.25"/>
    <n v="3"/>
    <n v="46.58"/>
  </r>
  <r>
    <x v="1054"/>
    <x v="3"/>
    <x v="5"/>
    <x v="413"/>
    <x v="22"/>
    <x v="0"/>
    <x v="2"/>
    <s v="Project Tote Personal File"/>
    <n v="14.03"/>
    <n v="1"/>
    <n v="4.07"/>
  </r>
  <r>
    <x v="1054"/>
    <x v="3"/>
    <x v="5"/>
    <x v="465"/>
    <x v="1"/>
    <x v="0"/>
    <x v="0"/>
    <s v="Rediform Wirebound &quot;Phone Memo&quot; Message Book, 11 x 5-3/4"/>
    <n v="12.22"/>
    <n v="2"/>
    <n v="4.43"/>
  </r>
  <r>
    <x v="1054"/>
    <x v="3"/>
    <x v="5"/>
    <x v="465"/>
    <x v="1"/>
    <x v="0"/>
    <x v="3"/>
    <s v="Avery Durable Binders"/>
    <n v="2.2999999999999998"/>
    <n v="4"/>
    <n v="-3.57"/>
  </r>
  <r>
    <x v="1054"/>
    <x v="3"/>
    <x v="5"/>
    <x v="465"/>
    <x v="1"/>
    <x v="0"/>
    <x v="3"/>
    <s v="Fellowes Binding Cases"/>
    <n v="9.36"/>
    <n v="4"/>
    <n v="-16.38"/>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3"/>
    <x v="3"/>
    <x v="1"/>
    <x v="11"/>
    <s v="Bush Andora Bookcase, Maple/Graphite Gray Finish"/>
    <n v="917.92"/>
    <n v="9"/>
    <n v="75.59"/>
  </r>
  <r>
    <x v="1055"/>
    <x v="3"/>
    <x v="5"/>
    <x v="583"/>
    <x v="3"/>
    <x v="0"/>
    <x v="0"/>
    <s v="Xerox 1930"/>
    <n v="38.880000000000003"/>
    <n v="6"/>
    <n v="19.05"/>
  </r>
  <r>
    <x v="1055"/>
    <x v="3"/>
    <x v="5"/>
    <x v="646"/>
    <x v="0"/>
    <x v="0"/>
    <x v="0"/>
    <s v="Xerox 1925"/>
    <n v="74.349999999999994"/>
    <n v="3"/>
    <n v="23.24"/>
  </r>
  <r>
    <x v="1056"/>
    <x v="3"/>
    <x v="5"/>
    <x v="444"/>
    <x v="20"/>
    <x v="0"/>
    <x v="0"/>
    <s v="Xerox 1943"/>
    <n v="97.82"/>
    <n v="2"/>
    <n v="45.98"/>
  </r>
  <r>
    <x v="1056"/>
    <x v="3"/>
    <x v="5"/>
    <x v="444"/>
    <x v="20"/>
    <x v="2"/>
    <x v="9"/>
    <s v="Sony 16GB Class 10 Micro SDHC R40 Memory Card"/>
    <n v="103.12"/>
    <n v="8"/>
    <n v="10.31"/>
  </r>
  <r>
    <x v="1056"/>
    <x v="3"/>
    <x v="5"/>
    <x v="251"/>
    <x v="0"/>
    <x v="0"/>
    <x v="14"/>
    <s v="Fiskars Spring-Action Scissors"/>
    <n v="11.18"/>
    <n v="1"/>
    <n v="0.84"/>
  </r>
  <r>
    <x v="1056"/>
    <x v="3"/>
    <x v="5"/>
    <x v="251"/>
    <x v="0"/>
    <x v="0"/>
    <x v="2"/>
    <s v="Safco Industrial Wire Shelving"/>
    <n v="153.58000000000001"/>
    <n v="2"/>
    <n v="-32.64"/>
  </r>
  <r>
    <x v="1056"/>
    <x v="3"/>
    <x v="5"/>
    <x v="456"/>
    <x v="0"/>
    <x v="0"/>
    <x v="12"/>
    <s v="Holmes Visible Mist Ultrasonic Humidifier with 2.3-Gallon Output per Day, Replacement Filter"/>
    <n v="2.2599999999999998"/>
    <n v="1"/>
    <n v="-5.21"/>
  </r>
  <r>
    <x v="1056"/>
    <x v="3"/>
    <x v="5"/>
    <x v="456"/>
    <x v="0"/>
    <x v="0"/>
    <x v="12"/>
    <s v="Hoover Replacement Belt for Commercial Guardsman Heavy-Duty Upright Vacuum"/>
    <n v="0.44"/>
    <n v="1"/>
    <n v="-1.1100000000000001"/>
  </r>
  <r>
    <x v="1056"/>
    <x v="3"/>
    <x v="5"/>
    <x v="456"/>
    <x v="0"/>
    <x v="0"/>
    <x v="0"/>
    <s v="Xerox 1982"/>
    <n v="146.18"/>
    <n v="8"/>
    <n v="47.51"/>
  </r>
  <r>
    <x v="1056"/>
    <x v="3"/>
    <x v="5"/>
    <x v="121"/>
    <x v="10"/>
    <x v="1"/>
    <x v="5"/>
    <s v="Global Ergonomic Managers Chair"/>
    <n v="760.12"/>
    <n v="6"/>
    <n v="-43.44"/>
  </r>
  <r>
    <x v="1056"/>
    <x v="3"/>
    <x v="5"/>
    <x v="121"/>
    <x v="10"/>
    <x v="1"/>
    <x v="8"/>
    <s v="Contemporary Wood/Metal Frame"/>
    <n v="38.78"/>
    <n v="3"/>
    <n v="7.27"/>
  </r>
  <r>
    <x v="1056"/>
    <x v="3"/>
    <x v="5"/>
    <x v="121"/>
    <x v="10"/>
    <x v="2"/>
    <x v="9"/>
    <s v="Memorex 25GB 6X Branded Blu-Ray Recordable Disc, 15/Pack"/>
    <n v="122.33"/>
    <n v="9"/>
    <n v="1.53"/>
  </r>
  <r>
    <x v="1056"/>
    <x v="3"/>
    <x v="5"/>
    <x v="35"/>
    <x v="0"/>
    <x v="0"/>
    <x v="3"/>
    <s v="GBC Plasticlear Binding Covers"/>
    <n v="6.89"/>
    <n v="3"/>
    <n v="-11.02"/>
  </r>
  <r>
    <x v="1056"/>
    <x v="3"/>
    <x v="5"/>
    <x v="35"/>
    <x v="0"/>
    <x v="1"/>
    <x v="13"/>
    <s v="Chromcraft Bull-Nose Wood Round Conference Table Top, Wood Base"/>
    <n v="457.49"/>
    <n v="3"/>
    <n v="-84.96"/>
  </r>
  <r>
    <x v="1056"/>
    <x v="3"/>
    <x v="5"/>
    <x v="763"/>
    <x v="20"/>
    <x v="0"/>
    <x v="2"/>
    <s v="Space Solutions Commercial Steel Shelving"/>
    <n v="129.30000000000001"/>
    <n v="2"/>
    <n v="6.47"/>
  </r>
  <r>
    <x v="1056"/>
    <x v="3"/>
    <x v="5"/>
    <x v="763"/>
    <x v="20"/>
    <x v="0"/>
    <x v="3"/>
    <s v="Wilson Jones Turn Tabs Binder Tool for Ring Binders"/>
    <n v="11.57"/>
    <n v="3"/>
    <n v="3.76"/>
  </r>
  <r>
    <x v="1056"/>
    <x v="3"/>
    <x v="5"/>
    <x v="208"/>
    <x v="3"/>
    <x v="1"/>
    <x v="8"/>
    <s v="DAX Copper Panel Document Frame, 5 x 7 Size"/>
    <n v="50.32"/>
    <n v="4"/>
    <n v="21.13"/>
  </r>
  <r>
    <x v="1056"/>
    <x v="3"/>
    <x v="5"/>
    <x v="208"/>
    <x v="3"/>
    <x v="0"/>
    <x v="0"/>
    <s v="Xerox 1907"/>
    <n v="24.56"/>
    <n v="2"/>
    <n v="11.54"/>
  </r>
  <r>
    <x v="1057"/>
    <x v="3"/>
    <x v="5"/>
    <x v="546"/>
    <x v="23"/>
    <x v="2"/>
    <x v="9"/>
    <s v="Razer Kraken PRO Over Ear PC and Music Headset"/>
    <n v="239.97"/>
    <n v="3"/>
    <n v="71.989999999999995"/>
  </r>
  <r>
    <x v="1057"/>
    <x v="3"/>
    <x v="5"/>
    <x v="546"/>
    <x v="23"/>
    <x v="0"/>
    <x v="1"/>
    <s v="Avery 508"/>
    <n v="9.82"/>
    <n v="2"/>
    <n v="4.8099999999999996"/>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43"/>
    <x v="10"/>
    <x v="0"/>
    <x v="0"/>
    <s v="Xerox 203"/>
    <n v="31.1"/>
    <n v="6"/>
    <n v="10.89"/>
  </r>
  <r>
    <x v="1057"/>
    <x v="3"/>
    <x v="5"/>
    <x v="43"/>
    <x v="10"/>
    <x v="0"/>
    <x v="4"/>
    <s v="Newell 35"/>
    <n v="5.25"/>
    <n v="2"/>
    <n v="0.59"/>
  </r>
  <r>
    <x v="1057"/>
    <x v="3"/>
    <x v="5"/>
    <x v="137"/>
    <x v="16"/>
    <x v="0"/>
    <x v="2"/>
    <s v="Plastic Stacking Crates &amp; Casters"/>
    <n v="4.46"/>
    <n v="1"/>
    <n v="0.33"/>
  </r>
  <r>
    <x v="1057"/>
    <x v="3"/>
    <x v="5"/>
    <x v="194"/>
    <x v="6"/>
    <x v="0"/>
    <x v="0"/>
    <s v="Xerox 230"/>
    <n v="32.4"/>
    <n v="5"/>
    <n v="15.55"/>
  </r>
  <r>
    <x v="1057"/>
    <x v="3"/>
    <x v="5"/>
    <x v="194"/>
    <x v="6"/>
    <x v="2"/>
    <x v="6"/>
    <s v="BlackBerry Q10"/>
    <n v="503.96"/>
    <n v="4"/>
    <n v="125.99"/>
  </r>
  <r>
    <x v="1058"/>
    <x v="3"/>
    <x v="5"/>
    <x v="83"/>
    <x v="10"/>
    <x v="1"/>
    <x v="8"/>
    <s v="Stacking Tray, Side-Loading, Legal, Smoke"/>
    <n v="17.920000000000002"/>
    <n v="5"/>
    <n v="2.46"/>
  </r>
  <r>
    <x v="1058"/>
    <x v="3"/>
    <x v="5"/>
    <x v="83"/>
    <x v="10"/>
    <x v="0"/>
    <x v="3"/>
    <s v="Deluxe Heavy-Duty Vinyl Round Ring Binder"/>
    <n v="41.26"/>
    <n v="6"/>
    <n v="-34.380000000000003"/>
  </r>
  <r>
    <x v="1058"/>
    <x v="3"/>
    <x v="5"/>
    <x v="469"/>
    <x v="48"/>
    <x v="0"/>
    <x v="3"/>
    <s v="Ibico Standard Transparent Covers"/>
    <n v="82.4"/>
    <n v="5"/>
    <n v="40.380000000000003"/>
  </r>
  <r>
    <x v="1058"/>
    <x v="3"/>
    <x v="5"/>
    <x v="469"/>
    <x v="48"/>
    <x v="0"/>
    <x v="3"/>
    <s v="Zipper Ring Binder Pockets"/>
    <n v="6.24"/>
    <n v="2"/>
    <n v="3.06"/>
  </r>
  <r>
    <x v="1058"/>
    <x v="3"/>
    <x v="5"/>
    <x v="469"/>
    <x v="48"/>
    <x v="0"/>
    <x v="0"/>
    <s v="Xerox 1908"/>
    <n v="447.84"/>
    <n v="8"/>
    <n v="219.44"/>
  </r>
  <r>
    <x v="1059"/>
    <x v="3"/>
    <x v="5"/>
    <x v="284"/>
    <x v="16"/>
    <x v="0"/>
    <x v="10"/>
    <s v="#10 White Business Envelopes,4 1/8 x 9 1/2"/>
    <n v="37.61"/>
    <n v="3"/>
    <n v="12.69"/>
  </r>
  <r>
    <x v="1059"/>
    <x v="3"/>
    <x v="5"/>
    <x v="485"/>
    <x v="2"/>
    <x v="0"/>
    <x v="3"/>
    <s v="GBC Plasticlear Binding Covers"/>
    <n v="10.33"/>
    <n v="3"/>
    <n v="-7.58"/>
  </r>
  <r>
    <x v="1059"/>
    <x v="3"/>
    <x v="5"/>
    <x v="485"/>
    <x v="2"/>
    <x v="0"/>
    <x v="3"/>
    <s v="Wilson Jones Century Plastic Molded Ring Binders"/>
    <n v="31.16"/>
    <n v="5"/>
    <n v="-23.89"/>
  </r>
  <r>
    <x v="1059"/>
    <x v="3"/>
    <x v="5"/>
    <x v="485"/>
    <x v="2"/>
    <x v="0"/>
    <x v="2"/>
    <s v="Plastic Stacking Crates &amp; Casters"/>
    <n v="8.93"/>
    <n v="2"/>
    <n v="0.67"/>
  </r>
  <r>
    <x v="1059"/>
    <x v="3"/>
    <x v="5"/>
    <x v="519"/>
    <x v="1"/>
    <x v="0"/>
    <x v="3"/>
    <s v="Wilson Jones Standard D-Ring Binders"/>
    <n v="3.04"/>
    <n v="3"/>
    <n v="-5.01"/>
  </r>
  <r>
    <x v="1059"/>
    <x v="3"/>
    <x v="5"/>
    <x v="81"/>
    <x v="14"/>
    <x v="1"/>
    <x v="5"/>
    <s v="Hon Deluxe Fabric Upholstered Stacking Chairs, Rounded Back"/>
    <n v="487.96"/>
    <n v="2"/>
    <n v="146.38999999999999"/>
  </r>
  <r>
    <x v="1060"/>
    <x v="3"/>
    <x v="5"/>
    <x v="337"/>
    <x v="10"/>
    <x v="0"/>
    <x v="0"/>
    <s v="Southworth 25% Cotton Linen-Finish Paper &amp; Envelopes"/>
    <n v="21.74"/>
    <n v="3"/>
    <n v="6.8"/>
  </r>
  <r>
    <x v="1060"/>
    <x v="3"/>
    <x v="5"/>
    <x v="740"/>
    <x v="3"/>
    <x v="0"/>
    <x v="4"/>
    <s v="Bulldog Vacuum Base Pencil Sharpener"/>
    <n v="95.92"/>
    <n v="8"/>
    <n v="25.9"/>
  </r>
  <r>
    <x v="1060"/>
    <x v="3"/>
    <x v="5"/>
    <x v="62"/>
    <x v="3"/>
    <x v="0"/>
    <x v="4"/>
    <s v="Boston Heavy-Duty Trimline Electric Pencil Sharpeners"/>
    <n v="385.6"/>
    <n v="8"/>
    <n v="111.82"/>
  </r>
  <r>
    <x v="1060"/>
    <x v="3"/>
    <x v="5"/>
    <x v="62"/>
    <x v="3"/>
    <x v="0"/>
    <x v="4"/>
    <s v="4009 Highlighters by Sanford"/>
    <n v="35.82"/>
    <n v="9"/>
    <n v="11.82"/>
  </r>
  <r>
    <x v="1060"/>
    <x v="3"/>
    <x v="5"/>
    <x v="208"/>
    <x v="20"/>
    <x v="1"/>
    <x v="8"/>
    <s v="Deflect-o RollaMat Studded, Beveled Mat for Medium Pile Carpeting"/>
    <n v="276.69"/>
    <n v="3"/>
    <n v="49.8"/>
  </r>
  <r>
    <x v="1060"/>
    <x v="3"/>
    <x v="5"/>
    <x v="208"/>
    <x v="20"/>
    <x v="1"/>
    <x v="5"/>
    <s v="Global Deluxe Office Fabric Chairs"/>
    <n v="172.76"/>
    <n v="2"/>
    <n v="32.630000000000003"/>
  </r>
  <r>
    <x v="1060"/>
    <x v="3"/>
    <x v="5"/>
    <x v="543"/>
    <x v="1"/>
    <x v="0"/>
    <x v="3"/>
    <s v="Ibico Hi-Tech Manual Binding System"/>
    <n v="182.99"/>
    <n v="3"/>
    <n v="-320.24"/>
  </r>
  <r>
    <x v="1060"/>
    <x v="3"/>
    <x v="5"/>
    <x v="543"/>
    <x v="1"/>
    <x v="0"/>
    <x v="0"/>
    <s v="Xerox 1971"/>
    <n v="10.27"/>
    <n v="3"/>
    <n v="3.21"/>
  </r>
  <r>
    <x v="1060"/>
    <x v="3"/>
    <x v="5"/>
    <x v="73"/>
    <x v="3"/>
    <x v="0"/>
    <x v="7"/>
    <s v="Acco Banker's Clasps, 5 3/4&quot;-Long"/>
    <n v="2.88"/>
    <n v="1"/>
    <n v="1.35"/>
  </r>
  <r>
    <x v="1060"/>
    <x v="3"/>
    <x v="5"/>
    <x v="256"/>
    <x v="43"/>
    <x v="0"/>
    <x v="3"/>
    <s v="GBC Prestige Therm-A-Bind Covers"/>
    <n v="102.93"/>
    <n v="3"/>
    <n v="48.38"/>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81"/>
    <x v="22"/>
    <x v="1"/>
    <x v="13"/>
    <s v="Chromcraft Bull-Nose Wood Round Conference Table Top, Wood Base"/>
    <n v="871.4"/>
    <n v="4"/>
    <n v="148.13999999999999"/>
  </r>
  <r>
    <x v="1061"/>
    <x v="3"/>
    <x v="5"/>
    <x v="667"/>
    <x v="1"/>
    <x v="2"/>
    <x v="6"/>
    <s v="Geemarc AmpliPOWER60"/>
    <n v="148.47999999999999"/>
    <n v="2"/>
    <n v="16.7"/>
  </r>
  <r>
    <x v="1061"/>
    <x v="3"/>
    <x v="5"/>
    <x v="417"/>
    <x v="20"/>
    <x v="1"/>
    <x v="11"/>
    <s v="DMI Eclipse Executive Suite Bookcases"/>
    <n v="400.78"/>
    <n v="1"/>
    <n v="-5.01"/>
  </r>
  <r>
    <x v="1062"/>
    <x v="3"/>
    <x v="5"/>
    <x v="635"/>
    <x v="3"/>
    <x v="0"/>
    <x v="2"/>
    <s v="Eldon Shelf Savers Cubes and Bins"/>
    <n v="83.76"/>
    <n v="12"/>
    <n v="1.68"/>
  </r>
  <r>
    <x v="1062"/>
    <x v="3"/>
    <x v="5"/>
    <x v="128"/>
    <x v="14"/>
    <x v="0"/>
    <x v="0"/>
    <s v="Ampad Poly Cover Wirebound Steno Book, 6&quot; x 9&quot; Assorted Colors, Gregg Ruled"/>
    <n v="4.54"/>
    <n v="1"/>
    <n v="2.04"/>
  </r>
  <r>
    <x v="1062"/>
    <x v="3"/>
    <x v="5"/>
    <x v="128"/>
    <x v="14"/>
    <x v="0"/>
    <x v="4"/>
    <s v="Fluorescent Highlighters by Dixon"/>
    <n v="15.92"/>
    <n v="4"/>
    <n v="5.41"/>
  </r>
  <r>
    <x v="1062"/>
    <x v="3"/>
    <x v="5"/>
    <x v="128"/>
    <x v="14"/>
    <x v="2"/>
    <x v="6"/>
    <s v="Nortel Networks T7316 E Nt8 B27"/>
    <n v="543.91999999999996"/>
    <n v="8"/>
    <n v="135.97999999999999"/>
  </r>
  <r>
    <x v="1062"/>
    <x v="3"/>
    <x v="5"/>
    <x v="674"/>
    <x v="18"/>
    <x v="1"/>
    <x v="8"/>
    <s v="Eldon Antistatic Chair Mats for Low to Medium Pile Carpets"/>
    <n v="526.45000000000005"/>
    <n v="5"/>
    <n v="31.59"/>
  </r>
  <r>
    <x v="1062"/>
    <x v="3"/>
    <x v="5"/>
    <x v="377"/>
    <x v="26"/>
    <x v="2"/>
    <x v="9"/>
    <s v="Kensington Orbit Wireless Mobile Trackball for PC and Mac"/>
    <n v="431.93"/>
    <n v="9"/>
    <n v="64.790000000000006"/>
  </r>
  <r>
    <x v="1062"/>
    <x v="3"/>
    <x v="5"/>
    <x v="236"/>
    <x v="20"/>
    <x v="2"/>
    <x v="6"/>
    <s v="Mophie Juice Pack Helium for iPhone"/>
    <n v="239.97"/>
    <n v="3"/>
    <n v="67.19"/>
  </r>
  <r>
    <x v="1062"/>
    <x v="3"/>
    <x v="5"/>
    <x v="393"/>
    <x v="2"/>
    <x v="2"/>
    <x v="6"/>
    <s v="Bose SoundLink Bluetooth Speaker"/>
    <n v="358.2"/>
    <n v="3"/>
    <n v="41.79"/>
  </r>
  <r>
    <x v="1062"/>
    <x v="3"/>
    <x v="5"/>
    <x v="393"/>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445"/>
    <x v="20"/>
    <x v="0"/>
    <x v="2"/>
    <s v="Safco Industrial Wire Shelving System"/>
    <n v="272.94"/>
    <n v="3"/>
    <n v="0"/>
  </r>
  <r>
    <x v="1062"/>
    <x v="3"/>
    <x v="5"/>
    <x v="134"/>
    <x v="20"/>
    <x v="0"/>
    <x v="3"/>
    <s v="GBC ProClick Punch Binding System"/>
    <n v="102.37"/>
    <n v="2"/>
    <n v="37.11"/>
  </r>
  <r>
    <x v="1062"/>
    <x v="3"/>
    <x v="5"/>
    <x v="134"/>
    <x v="20"/>
    <x v="0"/>
    <x v="14"/>
    <s v="Acme Preferred Stainless Steel Scissors"/>
    <n v="28.4"/>
    <n v="5"/>
    <n v="8.24"/>
  </r>
  <r>
    <x v="1062"/>
    <x v="3"/>
    <x v="5"/>
    <x v="134"/>
    <x v="20"/>
    <x v="0"/>
    <x v="2"/>
    <s v="Hot File 7-Pocket, Floor Stand"/>
    <n v="713.88"/>
    <n v="4"/>
    <n v="214.16"/>
  </r>
  <r>
    <x v="1062"/>
    <x v="3"/>
    <x v="5"/>
    <x v="134"/>
    <x v="20"/>
    <x v="0"/>
    <x v="0"/>
    <s v="Xerox 1991"/>
    <n v="68.52"/>
    <n v="3"/>
    <n v="31.52"/>
  </r>
  <r>
    <x v="1063"/>
    <x v="3"/>
    <x v="5"/>
    <x v="415"/>
    <x v="20"/>
    <x v="1"/>
    <x v="5"/>
    <s v="Situations Contoured Folding Chairs, 4/Set"/>
    <n v="191.65"/>
    <n v="3"/>
    <n v="31.94"/>
  </r>
  <r>
    <x v="1063"/>
    <x v="3"/>
    <x v="5"/>
    <x v="217"/>
    <x v="40"/>
    <x v="0"/>
    <x v="0"/>
    <s v="Wirebound Message Books, Four 2 3/4 x 5 White Forms per Page"/>
    <n v="20.07"/>
    <n v="3"/>
    <n v="9.23"/>
  </r>
  <r>
    <x v="1063"/>
    <x v="3"/>
    <x v="5"/>
    <x v="203"/>
    <x v="22"/>
    <x v="0"/>
    <x v="0"/>
    <s v="Xerox 1997"/>
    <n v="19.440000000000001"/>
    <n v="3"/>
    <n v="9.33"/>
  </r>
  <r>
    <x v="1063"/>
    <x v="3"/>
    <x v="5"/>
    <x v="203"/>
    <x v="22"/>
    <x v="1"/>
    <x v="8"/>
    <s v="Executive Impressions Supervisor Wall Clock"/>
    <n v="126.3"/>
    <n v="3"/>
    <n v="40.42"/>
  </r>
  <r>
    <x v="1063"/>
    <x v="3"/>
    <x v="5"/>
    <x v="203"/>
    <x v="22"/>
    <x v="2"/>
    <x v="9"/>
    <s v="LogitechÂ P710e Mobile Speakerphone"/>
    <n v="1287.45"/>
    <n v="5"/>
    <n v="244.62"/>
  </r>
  <r>
    <x v="1064"/>
    <x v="3"/>
    <x v="5"/>
    <x v="78"/>
    <x v="3"/>
    <x v="0"/>
    <x v="2"/>
    <s v="Tennsco 16-Compartment Lockers with Coat Rack"/>
    <n v="1295.78"/>
    <n v="2"/>
    <n v="310.99"/>
  </r>
  <r>
    <x v="1064"/>
    <x v="3"/>
    <x v="5"/>
    <x v="116"/>
    <x v="28"/>
    <x v="0"/>
    <x v="12"/>
    <s v="Belkin 325VA UPS Surge Protector, 6'"/>
    <n v="362.94"/>
    <n v="3"/>
    <n v="90.74"/>
  </r>
  <r>
    <x v="1064"/>
    <x v="3"/>
    <x v="5"/>
    <x v="116"/>
    <x v="28"/>
    <x v="0"/>
    <x v="3"/>
    <s v="Avery Binding System Hidden Tab Executive Style Index Sets"/>
    <n v="11.54"/>
    <n v="2"/>
    <n v="5.77"/>
  </r>
  <r>
    <x v="1064"/>
    <x v="3"/>
    <x v="5"/>
    <x v="189"/>
    <x v="3"/>
    <x v="0"/>
    <x v="3"/>
    <s v="Satellite Sectional Post Binders"/>
    <n v="312.55"/>
    <n v="9"/>
    <n v="101.58"/>
  </r>
  <r>
    <x v="1064"/>
    <x v="3"/>
    <x v="5"/>
    <x v="452"/>
    <x v="0"/>
    <x v="0"/>
    <x v="0"/>
    <s v="Xerox 218"/>
    <n v="5.18"/>
    <n v="1"/>
    <n v="1.81"/>
  </r>
  <r>
    <x v="1064"/>
    <x v="3"/>
    <x v="5"/>
    <x v="494"/>
    <x v="3"/>
    <x v="0"/>
    <x v="3"/>
    <s v="GBC DocuBind TL200 Manual Binding Machine"/>
    <n v="895.92"/>
    <n v="5"/>
    <n v="302.37"/>
  </r>
  <r>
    <x v="1064"/>
    <x v="3"/>
    <x v="5"/>
    <x v="494"/>
    <x v="3"/>
    <x v="0"/>
    <x v="2"/>
    <s v="Trav-L-File Heavy-Duty Shuttle II, Black"/>
    <n v="130.71"/>
    <n v="3"/>
    <n v="39.21"/>
  </r>
  <r>
    <x v="1064"/>
    <x v="3"/>
    <x v="5"/>
    <x v="494"/>
    <x v="3"/>
    <x v="0"/>
    <x v="4"/>
    <s v="Newell 328"/>
    <n v="11.68"/>
    <n v="2"/>
    <n v="3.04"/>
  </r>
  <r>
    <x v="1064"/>
    <x v="3"/>
    <x v="5"/>
    <x v="494"/>
    <x v="3"/>
    <x v="2"/>
    <x v="9"/>
    <s v="Enermax Briskie RF Wireless Keyboard and Mouse Combo"/>
    <n v="62.31"/>
    <n v="3"/>
    <n v="22.43"/>
  </r>
  <r>
    <x v="1064"/>
    <x v="3"/>
    <x v="5"/>
    <x v="696"/>
    <x v="37"/>
    <x v="1"/>
    <x v="11"/>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297"/>
    <x v="0"/>
    <x v="0"/>
    <x v="12"/>
    <s v="Belkin F9G930V10-GRY 9 Outlet Surge"/>
    <n v="21.39"/>
    <n v="2"/>
    <n v="-54.55"/>
  </r>
  <r>
    <x v="1064"/>
    <x v="3"/>
    <x v="5"/>
    <x v="297"/>
    <x v="0"/>
    <x v="1"/>
    <x v="13"/>
    <s v="Bevis Round Conference Table Top &amp; Single Column Base"/>
    <n v="307.31"/>
    <n v="3"/>
    <n v="-39.51"/>
  </r>
  <r>
    <x v="1064"/>
    <x v="3"/>
    <x v="5"/>
    <x v="297"/>
    <x v="0"/>
    <x v="1"/>
    <x v="11"/>
    <s v="O'Sullivan Plantations 2-Door Library in Landvery Oak"/>
    <n v="410"/>
    <n v="3"/>
    <n v="-96.47"/>
  </r>
  <r>
    <x v="1065"/>
    <x v="3"/>
    <x v="5"/>
    <x v="665"/>
    <x v="17"/>
    <x v="0"/>
    <x v="3"/>
    <s v="Tuf-Vin Binders"/>
    <n v="75.790000000000006"/>
    <n v="3"/>
    <n v="25.58"/>
  </r>
  <r>
    <x v="1065"/>
    <x v="3"/>
    <x v="5"/>
    <x v="320"/>
    <x v="20"/>
    <x v="1"/>
    <x v="13"/>
    <s v="Bretford CR4500 Series Slim Rectangular Table"/>
    <n v="1044.6300000000001"/>
    <n v="5"/>
    <n v="-295.98"/>
  </r>
  <r>
    <x v="1065"/>
    <x v="3"/>
    <x v="5"/>
    <x v="565"/>
    <x v="20"/>
    <x v="0"/>
    <x v="2"/>
    <s v="Steel Personal Filing/Posting Tote"/>
    <n v="248.57"/>
    <n v="7"/>
    <n v="67.11"/>
  </r>
  <r>
    <x v="1065"/>
    <x v="3"/>
    <x v="5"/>
    <x v="565"/>
    <x v="20"/>
    <x v="1"/>
    <x v="8"/>
    <s v="Executive Impressions 14&quot;"/>
    <n v="22.23"/>
    <n v="1"/>
    <n v="9.7799999999999994"/>
  </r>
  <r>
    <x v="1065"/>
    <x v="3"/>
    <x v="5"/>
    <x v="292"/>
    <x v="1"/>
    <x v="2"/>
    <x v="6"/>
    <s v="Samsung Galaxy S4"/>
    <n v="1001.58"/>
    <n v="2"/>
    <n v="125.2"/>
  </r>
  <r>
    <x v="1065"/>
    <x v="3"/>
    <x v="5"/>
    <x v="292"/>
    <x v="1"/>
    <x v="1"/>
    <x v="5"/>
    <s v="Global Enterprise Series Seating High-Back Swivel/Tilt Chairs"/>
    <n v="569.05999999999995"/>
    <n v="3"/>
    <n v="-178.85"/>
  </r>
  <r>
    <x v="1065"/>
    <x v="3"/>
    <x v="5"/>
    <x v="292"/>
    <x v="1"/>
    <x v="1"/>
    <x v="8"/>
    <s v="Seth Thomas 13 1/2&quot; Wall Clock"/>
    <n v="14.22"/>
    <n v="2"/>
    <n v="-10.31"/>
  </r>
  <r>
    <x v="1065"/>
    <x v="3"/>
    <x v="5"/>
    <x v="762"/>
    <x v="15"/>
    <x v="1"/>
    <x v="8"/>
    <s v="Advantus Panel Wall Certificate Holder - 8.5x11"/>
    <n v="19.52"/>
    <n v="2"/>
    <n v="5.37"/>
  </r>
  <r>
    <x v="1065"/>
    <x v="3"/>
    <x v="5"/>
    <x v="405"/>
    <x v="3"/>
    <x v="1"/>
    <x v="11"/>
    <s v="Sauder Facets Collection Library, Sky Alder Finish"/>
    <n v="436"/>
    <n v="3"/>
    <n v="5.13"/>
  </r>
  <r>
    <x v="1065"/>
    <x v="3"/>
    <x v="5"/>
    <x v="426"/>
    <x v="3"/>
    <x v="0"/>
    <x v="0"/>
    <s v="Xerox 1919"/>
    <n v="204.95"/>
    <n v="5"/>
    <n v="100.43"/>
  </r>
  <r>
    <x v="1065"/>
    <x v="3"/>
    <x v="5"/>
    <x v="37"/>
    <x v="20"/>
    <x v="0"/>
    <x v="2"/>
    <s v="Dual Level, Single-Width Filing Carts"/>
    <n v="1085.42"/>
    <n v="7"/>
    <n v="282.20999999999998"/>
  </r>
  <r>
    <x v="1066"/>
    <x v="3"/>
    <x v="6"/>
    <x v="432"/>
    <x v="18"/>
    <x v="0"/>
    <x v="2"/>
    <s v="Carina Mini System Audio Rack, Model AR050B"/>
    <n v="443.92"/>
    <n v="4"/>
    <n v="13.32"/>
  </r>
  <r>
    <x v="1066"/>
    <x v="3"/>
    <x v="6"/>
    <x v="432"/>
    <x v="18"/>
    <x v="0"/>
    <x v="3"/>
    <s v="Fellowes PB200 Plastic Comb Binding Machine"/>
    <n v="169.99"/>
    <n v="1"/>
    <n v="78.2"/>
  </r>
  <r>
    <x v="1066"/>
    <x v="3"/>
    <x v="6"/>
    <x v="432"/>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787"/>
    <x v="4"/>
    <x v="1"/>
    <x v="8"/>
    <s v="Westinghouse Floor Lamp with Metal Mesh Shade, Black"/>
    <n v="23.99"/>
    <n v="1"/>
    <n v="5.52"/>
  </r>
  <r>
    <x v="1068"/>
    <x v="3"/>
    <x v="6"/>
    <x v="787"/>
    <x v="4"/>
    <x v="2"/>
    <x v="6"/>
    <s v="Pyle PMP37LED"/>
    <n v="287.97000000000003"/>
    <n v="3"/>
    <n v="77.75"/>
  </r>
  <r>
    <x v="1068"/>
    <x v="3"/>
    <x v="6"/>
    <x v="598"/>
    <x v="25"/>
    <x v="0"/>
    <x v="4"/>
    <s v="4009 Highlighters by Sanford"/>
    <n v="9.5500000000000007"/>
    <n v="3"/>
    <n v="1.55"/>
  </r>
  <r>
    <x v="1068"/>
    <x v="3"/>
    <x v="6"/>
    <x v="122"/>
    <x v="0"/>
    <x v="2"/>
    <x v="6"/>
    <s v="netTALK DUO VoIP Telephone Service"/>
    <n v="167.97"/>
    <n v="4"/>
    <n v="62.99"/>
  </r>
  <r>
    <x v="1068"/>
    <x v="3"/>
    <x v="6"/>
    <x v="136"/>
    <x v="0"/>
    <x v="0"/>
    <x v="0"/>
    <s v="Xerox 1891"/>
    <n v="273.89999999999998"/>
    <n v="7"/>
    <n v="92.44"/>
  </r>
  <r>
    <x v="1068"/>
    <x v="3"/>
    <x v="6"/>
    <x v="136"/>
    <x v="0"/>
    <x v="2"/>
    <x v="15"/>
    <s v="Hewlett-Packard Deskjet 5550 Printer"/>
    <n v="597.13"/>
    <n v="3"/>
    <n v="49.76"/>
  </r>
  <r>
    <x v="1068"/>
    <x v="3"/>
    <x v="6"/>
    <x v="103"/>
    <x v="31"/>
    <x v="1"/>
    <x v="8"/>
    <s v="Tenex Traditional Chairmats for Medium Pile Carpet, Standard Lip, 36&quot; x 48&quot;"/>
    <n v="545.85"/>
    <n v="9"/>
    <n v="114.63"/>
  </r>
  <r>
    <x v="1068"/>
    <x v="3"/>
    <x v="6"/>
    <x v="381"/>
    <x v="10"/>
    <x v="0"/>
    <x v="0"/>
    <s v="Message Book, Wirebound, Four 5 1/2&quot; X 4&quot; Forms/Pg., 200 Dupl. Sets/Book"/>
    <n v="32.9"/>
    <n v="4"/>
    <n v="11.1"/>
  </r>
  <r>
    <x v="1068"/>
    <x v="3"/>
    <x v="6"/>
    <x v="381"/>
    <x v="10"/>
    <x v="1"/>
    <x v="13"/>
    <s v="Bevis Round Conference Table Top, X-Base"/>
    <n v="215.15"/>
    <n v="2"/>
    <n v="-103.99"/>
  </r>
  <r>
    <x v="1068"/>
    <x v="3"/>
    <x v="6"/>
    <x v="381"/>
    <x v="10"/>
    <x v="0"/>
    <x v="0"/>
    <s v="Wirebound Four 2-3/4 x 5 Forms per Page, 400 Sets per Book"/>
    <n v="30.96"/>
    <n v="6"/>
    <n v="11.22"/>
  </r>
  <r>
    <x v="1068"/>
    <x v="3"/>
    <x v="6"/>
    <x v="412"/>
    <x v="22"/>
    <x v="2"/>
    <x v="9"/>
    <s v="Logitech 910-002974 M325 Wireless Mouse for Web Scrolling"/>
    <n v="59.98"/>
    <n v="2"/>
    <n v="26.39"/>
  </r>
  <r>
    <x v="1068"/>
    <x v="3"/>
    <x v="6"/>
    <x v="412"/>
    <x v="22"/>
    <x v="2"/>
    <x v="15"/>
    <s v="Okidata MB491 Multifunction Printer"/>
    <n v="2395.1999999999998"/>
    <n v="6"/>
    <n v="209.58"/>
  </r>
  <r>
    <x v="1068"/>
    <x v="3"/>
    <x v="6"/>
    <x v="412"/>
    <x v="22"/>
    <x v="2"/>
    <x v="9"/>
    <s v="Plantronics Savi W720 Multi-Device Wireless Headset System"/>
    <n v="1687.8"/>
    <n v="4"/>
    <n v="742.63"/>
  </r>
  <r>
    <x v="1068"/>
    <x v="3"/>
    <x v="6"/>
    <x v="412"/>
    <x v="22"/>
    <x v="2"/>
    <x v="6"/>
    <s v="Square Credit Card Reader, 4 1/2&quot; x 4 1/2&quot; x 1&quot;, White"/>
    <n v="7.99"/>
    <n v="1"/>
    <n v="2.7"/>
  </r>
  <r>
    <x v="1068"/>
    <x v="3"/>
    <x v="6"/>
    <x v="365"/>
    <x v="32"/>
    <x v="2"/>
    <x v="9"/>
    <s v="TRENDnet 56K USB 2.0 Phone, Internet and Fax Modem"/>
    <n v="258.89999999999998"/>
    <n v="10"/>
    <n v="93.2"/>
  </r>
  <r>
    <x v="1068"/>
    <x v="3"/>
    <x v="6"/>
    <x v="365"/>
    <x v="32"/>
    <x v="0"/>
    <x v="0"/>
    <s v="Xerox 1881"/>
    <n v="24.56"/>
    <n v="2"/>
    <n v="11.54"/>
  </r>
  <r>
    <x v="1068"/>
    <x v="3"/>
    <x v="6"/>
    <x v="337"/>
    <x v="3"/>
    <x v="1"/>
    <x v="8"/>
    <s v="Howard Miller 11-1/2&quot; Diameter Brentwood Wall Clock"/>
    <n v="129.38999999999999"/>
    <n v="3"/>
    <n v="54.34"/>
  </r>
  <r>
    <x v="1068"/>
    <x v="3"/>
    <x v="6"/>
    <x v="122"/>
    <x v="3"/>
    <x v="0"/>
    <x v="2"/>
    <s v="Rogers Deluxe File Chest"/>
    <n v="87.92"/>
    <n v="4"/>
    <n v="0.88"/>
  </r>
  <r>
    <x v="1068"/>
    <x v="3"/>
    <x v="6"/>
    <x v="627"/>
    <x v="25"/>
    <x v="2"/>
    <x v="9"/>
    <s v="ImationÂ 8gb Micro Traveldrive Usb 2.0Â Flash Drive"/>
    <n v="24"/>
    <n v="2"/>
    <n v="-2.7"/>
  </r>
  <r>
    <x v="1068"/>
    <x v="3"/>
    <x v="6"/>
    <x v="578"/>
    <x v="38"/>
    <x v="1"/>
    <x v="8"/>
    <s v="Luxo Professional Combination Clamp-On Lamps"/>
    <n v="102.3"/>
    <n v="1"/>
    <n v="26.6"/>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69"/>
    <x v="3"/>
    <x v="6"/>
    <x v="105"/>
    <x v="40"/>
    <x v="2"/>
    <x v="6"/>
    <s v="Anker 36W 4-Port USB Wall Charger Travel Power Adapter for iPhone 5s 5c 5"/>
    <n v="79.959999999999994"/>
    <n v="4"/>
    <n v="22.39"/>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75"/>
    <x v="16"/>
    <x v="1"/>
    <x v="5"/>
    <s v="Global Comet Stacking Armless Chair"/>
    <n v="239.24"/>
    <n v="1"/>
    <n v="23.92"/>
  </r>
  <r>
    <x v="1070"/>
    <x v="3"/>
    <x v="6"/>
    <x v="487"/>
    <x v="3"/>
    <x v="1"/>
    <x v="5"/>
    <s v="Global Task Chair, Black"/>
    <n v="122.14"/>
    <n v="3"/>
    <n v="-13.74"/>
  </r>
  <r>
    <x v="1071"/>
    <x v="3"/>
    <x v="6"/>
    <x v="349"/>
    <x v="20"/>
    <x v="0"/>
    <x v="3"/>
    <s v="Wilson Jones Active Use Binders"/>
    <n v="17.47"/>
    <n v="3"/>
    <n v="6.33"/>
  </r>
  <r>
    <x v="1071"/>
    <x v="3"/>
    <x v="6"/>
    <x v="634"/>
    <x v="43"/>
    <x v="2"/>
    <x v="9"/>
    <s v="Hypercom P1300 Pinpad"/>
    <n v="252"/>
    <n v="4"/>
    <n v="93.24"/>
  </r>
  <r>
    <x v="1071"/>
    <x v="3"/>
    <x v="6"/>
    <x v="556"/>
    <x v="2"/>
    <x v="1"/>
    <x v="11"/>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1"/>
    <x v="3"/>
    <x v="6"/>
    <x v="372"/>
    <x v="3"/>
    <x v="0"/>
    <x v="7"/>
    <s v="Brites Rubber Bands, 1 1/2 oz. Box"/>
    <n v="5.94"/>
    <n v="3"/>
    <n v="0.12"/>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381"/>
    <x v="3"/>
    <x v="1"/>
    <x v="8"/>
    <s v="Deflect-o SuperTray Unbreakable Stackable Tray, Letter, Black"/>
    <n v="145.9"/>
    <n v="5"/>
    <n v="62.74"/>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39"/>
    <x v="3"/>
    <x v="0"/>
    <x v="1"/>
    <s v="Avery 485"/>
    <n v="75.180000000000007"/>
    <n v="6"/>
    <n v="35.33"/>
  </r>
  <r>
    <x v="1072"/>
    <x v="3"/>
    <x v="6"/>
    <x v="58"/>
    <x v="22"/>
    <x v="1"/>
    <x v="8"/>
    <s v="Master Big Foot Doorstop, Beige"/>
    <n v="15.84"/>
    <n v="3"/>
    <n v="4.91"/>
  </r>
  <r>
    <x v="1072"/>
    <x v="3"/>
    <x v="6"/>
    <x v="58"/>
    <x v="22"/>
    <x v="0"/>
    <x v="3"/>
    <s v="GBC VeloBinder Manual Binding System"/>
    <n v="86.38"/>
    <n v="3"/>
    <n v="30.23"/>
  </r>
  <r>
    <x v="1072"/>
    <x v="3"/>
    <x v="6"/>
    <x v="58"/>
    <x v="22"/>
    <x v="0"/>
    <x v="4"/>
    <s v="Zebra Zazzle Fluorescent Highlighters"/>
    <n v="18.239999999999998"/>
    <n v="3"/>
    <n v="6.2"/>
  </r>
  <r>
    <x v="1072"/>
    <x v="3"/>
    <x v="6"/>
    <x v="58"/>
    <x v="22"/>
    <x v="0"/>
    <x v="4"/>
    <s v="Crayola Colored Pencils"/>
    <n v="13.12"/>
    <n v="4"/>
    <n v="4.33"/>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376"/>
    <x v="22"/>
    <x v="0"/>
    <x v="0"/>
    <s v="Easy-staple paper"/>
    <n v="52.76"/>
    <n v="2"/>
    <n v="24.27"/>
  </r>
  <r>
    <x v="1073"/>
    <x v="3"/>
    <x v="6"/>
    <x v="210"/>
    <x v="11"/>
    <x v="0"/>
    <x v="3"/>
    <s v="Wilson Jones Easy Flow II Sheet Lifters"/>
    <n v="1.08"/>
    <n v="2"/>
    <n v="-0.79"/>
  </r>
  <r>
    <x v="1073"/>
    <x v="3"/>
    <x v="6"/>
    <x v="270"/>
    <x v="1"/>
    <x v="0"/>
    <x v="4"/>
    <s v="Quartet Alpha White Chalk, 12/Pack"/>
    <n v="8.84"/>
    <n v="5"/>
    <n v="2.98"/>
  </r>
  <r>
    <x v="1073"/>
    <x v="3"/>
    <x v="6"/>
    <x v="270"/>
    <x v="1"/>
    <x v="0"/>
    <x v="12"/>
    <s v="Belkin F9S820V06 8 Outlet Surge"/>
    <n v="58.46"/>
    <n v="9"/>
    <n v="-146.16"/>
  </r>
  <r>
    <x v="1073"/>
    <x v="3"/>
    <x v="6"/>
    <x v="209"/>
    <x v="1"/>
    <x v="0"/>
    <x v="2"/>
    <s v="Recycled Steel Personal File for Hanging File Folders"/>
    <n v="228.92"/>
    <n v="5"/>
    <n v="14.31"/>
  </r>
  <r>
    <x v="1073"/>
    <x v="3"/>
    <x v="6"/>
    <x v="88"/>
    <x v="18"/>
    <x v="1"/>
    <x v="8"/>
    <s v="Eldon Antistatic Chair Mats for Low to Medium Pile Carpets"/>
    <n v="526.45000000000005"/>
    <n v="5"/>
    <n v="31.59"/>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4"/>
    <x v="3"/>
    <x v="6"/>
    <x v="652"/>
    <x v="4"/>
    <x v="1"/>
    <x v="8"/>
    <s v="Eldon 200 Class Desk Accessories, Smoke"/>
    <n v="18.84"/>
    <n v="3"/>
    <n v="7.91"/>
  </r>
  <r>
    <x v="1074"/>
    <x v="3"/>
    <x v="6"/>
    <x v="215"/>
    <x v="1"/>
    <x v="0"/>
    <x v="2"/>
    <s v="Fellowes Mobile File Cart, Black"/>
    <n v="298.45999999999998"/>
    <n v="6"/>
    <n v="26.12"/>
  </r>
  <r>
    <x v="1074"/>
    <x v="3"/>
    <x v="6"/>
    <x v="97"/>
    <x v="4"/>
    <x v="0"/>
    <x v="12"/>
    <s v="Belkin 7-Outlet SurgeMaster Home Series"/>
    <n v="41.91"/>
    <n v="3"/>
    <n v="10.9"/>
  </r>
  <r>
    <x v="1075"/>
    <x v="3"/>
    <x v="6"/>
    <x v="549"/>
    <x v="3"/>
    <x v="0"/>
    <x v="1"/>
    <s v="Avery 482"/>
    <n v="8.67"/>
    <n v="3"/>
    <n v="4.07"/>
  </r>
  <r>
    <x v="1075"/>
    <x v="3"/>
    <x v="6"/>
    <x v="448"/>
    <x v="20"/>
    <x v="2"/>
    <x v="9"/>
    <s v="SanDisk Ultra 32 GB MicroSDHC Class 10 Memory Card"/>
    <n v="132.6"/>
    <n v="6"/>
    <n v="17.239999999999998"/>
  </r>
  <r>
    <x v="1075"/>
    <x v="3"/>
    <x v="6"/>
    <x v="262"/>
    <x v="30"/>
    <x v="0"/>
    <x v="4"/>
    <s v="Staples in misc. colors"/>
    <n v="30.32"/>
    <n v="4"/>
    <n v="11.82"/>
  </r>
  <r>
    <x v="1075"/>
    <x v="3"/>
    <x v="6"/>
    <x v="119"/>
    <x v="3"/>
    <x v="2"/>
    <x v="9"/>
    <s v="LogitechÂ P710e Mobile Speakerphone"/>
    <n v="1287.45"/>
    <n v="5"/>
    <n v="244.62"/>
  </r>
  <r>
    <x v="1075"/>
    <x v="3"/>
    <x v="6"/>
    <x v="119"/>
    <x v="3"/>
    <x v="0"/>
    <x v="12"/>
    <s v="Fellowes 8 Outlet Superior Workstation Surge Protector w/o Phone/Fax/Modem Protection"/>
    <n v="168.1"/>
    <n v="5"/>
    <n v="43.71"/>
  </r>
  <r>
    <x v="1075"/>
    <x v="3"/>
    <x v="6"/>
    <x v="324"/>
    <x v="3"/>
    <x v="2"/>
    <x v="6"/>
    <s v="Belkin iPhone and iPad Lightning Cable"/>
    <n v="71.95"/>
    <n v="6"/>
    <n v="5.4"/>
  </r>
  <r>
    <x v="1075"/>
    <x v="3"/>
    <x v="6"/>
    <x v="324"/>
    <x v="3"/>
    <x v="0"/>
    <x v="3"/>
    <s v="Acco Four Pocket Poly Ring Binder with Label Holder, Smoke, 1&quot;"/>
    <n v="29.8"/>
    <n v="5"/>
    <n v="9.31"/>
  </r>
  <r>
    <x v="1076"/>
    <x v="3"/>
    <x v="6"/>
    <x v="178"/>
    <x v="10"/>
    <x v="0"/>
    <x v="0"/>
    <s v="Wirebound Message Books, Four 2 3/4 x 5 Forms per Page, 200 Sets per Book"/>
    <n v="3.82"/>
    <n v="1"/>
    <n v="1.19"/>
  </r>
  <r>
    <x v="1077"/>
    <x v="3"/>
    <x v="6"/>
    <x v="294"/>
    <x v="2"/>
    <x v="2"/>
    <x v="6"/>
    <s v="Cisco SPA508G"/>
    <n v="39.590000000000003"/>
    <n v="1"/>
    <n v="-7.26"/>
  </r>
  <r>
    <x v="1077"/>
    <x v="3"/>
    <x v="6"/>
    <x v="294"/>
    <x v="2"/>
    <x v="1"/>
    <x v="8"/>
    <s v="Nu-Dell Executive Frame"/>
    <n v="91.01"/>
    <n v="9"/>
    <n v="19.34"/>
  </r>
  <r>
    <x v="1077"/>
    <x v="3"/>
    <x v="6"/>
    <x v="390"/>
    <x v="42"/>
    <x v="0"/>
    <x v="2"/>
    <s v="Standard Rollaway File with Lock"/>
    <n v="360.38"/>
    <n v="2"/>
    <n v="93.7"/>
  </r>
  <r>
    <x v="1077"/>
    <x v="3"/>
    <x v="6"/>
    <x v="390"/>
    <x v="42"/>
    <x v="0"/>
    <x v="0"/>
    <s v="Strathmore Photo Mount Cards"/>
    <n v="13.56"/>
    <n v="2"/>
    <n v="6.24"/>
  </r>
  <r>
    <x v="1078"/>
    <x v="3"/>
    <x v="6"/>
    <x v="460"/>
    <x v="3"/>
    <x v="0"/>
    <x v="3"/>
    <s v="Acco Suede Grain Vinyl Round Ring Binder"/>
    <n v="4.45"/>
    <n v="2"/>
    <n v="1.45"/>
  </r>
  <r>
    <x v="1078"/>
    <x v="3"/>
    <x v="6"/>
    <x v="460"/>
    <x v="3"/>
    <x v="1"/>
    <x v="8"/>
    <s v="Deflect-o RollaMat Studded, Beveled Mat for Medium Pile Carpeting"/>
    <n v="276.69"/>
    <n v="3"/>
    <n v="49.8"/>
  </r>
  <r>
    <x v="1078"/>
    <x v="3"/>
    <x v="6"/>
    <x v="460"/>
    <x v="3"/>
    <x v="0"/>
    <x v="7"/>
    <s v="OIC Binder Clips, Mini, 1/4&quot; Capacity, Black"/>
    <n v="4.96"/>
    <n v="4"/>
    <n v="2.33"/>
  </r>
  <r>
    <x v="1078"/>
    <x v="3"/>
    <x v="6"/>
    <x v="460"/>
    <x v="3"/>
    <x v="0"/>
    <x v="4"/>
    <s v="BOSTON Model 1800 Electric Pencil Sharpeners, Putty/Woodgrain"/>
    <n v="71.92"/>
    <n v="4"/>
    <n v="20.86"/>
  </r>
  <r>
    <x v="1078"/>
    <x v="3"/>
    <x v="6"/>
    <x v="460"/>
    <x v="3"/>
    <x v="1"/>
    <x v="8"/>
    <s v="Eldon 200 Class Desk Accessories, Burgundy"/>
    <n v="18.84"/>
    <n v="3"/>
    <n v="7.91"/>
  </r>
  <r>
    <x v="1078"/>
    <x v="3"/>
    <x v="6"/>
    <x v="460"/>
    <x v="3"/>
    <x v="2"/>
    <x v="9"/>
    <s v="Sony Micro Vault Click 8 GB USB 2.0 Flash Drive"/>
    <n v="140.97"/>
    <n v="3"/>
    <n v="19.739999999999998"/>
  </r>
  <r>
    <x v="1078"/>
    <x v="3"/>
    <x v="6"/>
    <x v="460"/>
    <x v="3"/>
    <x v="2"/>
    <x v="6"/>
    <s v="GE 30524EE4"/>
    <n v="470.38"/>
    <n v="3"/>
    <n v="52.92"/>
  </r>
  <r>
    <x v="1078"/>
    <x v="3"/>
    <x v="6"/>
    <x v="154"/>
    <x v="10"/>
    <x v="0"/>
    <x v="0"/>
    <s v="Xerox 1950"/>
    <n v="9.25"/>
    <n v="2"/>
    <n v="3.35"/>
  </r>
  <r>
    <x v="1078"/>
    <x v="3"/>
    <x v="6"/>
    <x v="154"/>
    <x v="10"/>
    <x v="2"/>
    <x v="6"/>
    <s v="Samsung Galaxy S III - 16GB - pebble blue (T-Mobile)"/>
    <n v="1889.95"/>
    <n v="9"/>
    <n v="-377.99"/>
  </r>
  <r>
    <x v="1078"/>
    <x v="3"/>
    <x v="6"/>
    <x v="154"/>
    <x v="10"/>
    <x v="0"/>
    <x v="2"/>
    <s v="Tenex File Box, Personal Filing Tote with Lid, Black"/>
    <n v="62.04"/>
    <n v="5"/>
    <n v="4.6500000000000004"/>
  </r>
  <r>
    <x v="1078"/>
    <x v="3"/>
    <x v="6"/>
    <x v="154"/>
    <x v="10"/>
    <x v="1"/>
    <x v="8"/>
    <s v="GE 48&quot; Fluorescent Tube, Cool White Energy Saver, 34 Watts, 30/Box"/>
    <n v="396.92"/>
    <n v="5"/>
    <n v="148.85"/>
  </r>
  <r>
    <x v="1078"/>
    <x v="3"/>
    <x v="6"/>
    <x v="154"/>
    <x v="10"/>
    <x v="0"/>
    <x v="2"/>
    <s v="SAFCO Mobile Desk Side File, Wire Frame"/>
    <n v="239.46"/>
    <n v="7"/>
    <n v="17.96"/>
  </r>
  <r>
    <x v="1078"/>
    <x v="3"/>
    <x v="6"/>
    <x v="154"/>
    <x v="10"/>
    <x v="0"/>
    <x v="4"/>
    <s v="Crayola Colored Pencils"/>
    <n v="13.12"/>
    <n v="5"/>
    <n v="2.13"/>
  </r>
  <r>
    <x v="1079"/>
    <x v="3"/>
    <x v="6"/>
    <x v="226"/>
    <x v="7"/>
    <x v="0"/>
    <x v="3"/>
    <s v="GBC Standard Plastic Binding Systems Combs"/>
    <n v="26.55"/>
    <n v="3"/>
    <n v="13.01"/>
  </r>
  <r>
    <x v="1079"/>
    <x v="3"/>
    <x v="6"/>
    <x v="226"/>
    <x v="7"/>
    <x v="1"/>
    <x v="13"/>
    <s v="Hon 2111 Invitation Series Straight Table"/>
    <n v="310.44"/>
    <n v="3"/>
    <n v="-48.78"/>
  </r>
  <r>
    <x v="1079"/>
    <x v="3"/>
    <x v="6"/>
    <x v="147"/>
    <x v="20"/>
    <x v="0"/>
    <x v="4"/>
    <s v="Newell 349"/>
    <n v="6.56"/>
    <n v="2"/>
    <n v="1.9"/>
  </r>
  <r>
    <x v="1079"/>
    <x v="3"/>
    <x v="6"/>
    <x v="147"/>
    <x v="20"/>
    <x v="0"/>
    <x v="1"/>
    <s v="Avery 509"/>
    <n v="7.83"/>
    <n v="3"/>
    <n v="3.6"/>
  </r>
  <r>
    <x v="1079"/>
    <x v="3"/>
    <x v="6"/>
    <x v="147"/>
    <x v="20"/>
    <x v="2"/>
    <x v="9"/>
    <s v="Sony 32GB Class 10 Micro SDHC R40 Memory Card"/>
    <n v="41.9"/>
    <n v="2"/>
    <n v="8.8000000000000007"/>
  </r>
  <r>
    <x v="1079"/>
    <x v="3"/>
    <x v="6"/>
    <x v="147"/>
    <x v="20"/>
    <x v="1"/>
    <x v="5"/>
    <s v="Hon Mobius Operator's Chair"/>
    <n v="664.15"/>
    <n v="6"/>
    <n v="88.55"/>
  </r>
  <r>
    <x v="1079"/>
    <x v="3"/>
    <x v="6"/>
    <x v="147"/>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394"/>
    <x v="2"/>
    <x v="1"/>
    <x v="5"/>
    <s v="Global Deluxe Stacking Chair, Gray"/>
    <n v="71.37"/>
    <n v="2"/>
    <n v="-1.02"/>
  </r>
  <r>
    <x v="1080"/>
    <x v="3"/>
    <x v="6"/>
    <x v="139"/>
    <x v="1"/>
    <x v="0"/>
    <x v="4"/>
    <s v="Crayola Anti Dust Chalk, 12/Pack"/>
    <n v="2.91"/>
    <n v="2"/>
    <n v="0.91"/>
  </r>
  <r>
    <x v="1080"/>
    <x v="3"/>
    <x v="6"/>
    <x v="40"/>
    <x v="25"/>
    <x v="1"/>
    <x v="5"/>
    <s v="Global Fabric Manager's Chair, Dark Gray"/>
    <n v="242.35"/>
    <n v="3"/>
    <n v="15.15"/>
  </r>
  <r>
    <x v="1081"/>
    <x v="3"/>
    <x v="6"/>
    <x v="661"/>
    <x v="16"/>
    <x v="1"/>
    <x v="8"/>
    <s v="C-Line Magnetic Cubicle Keepers, Clear Polypropylene"/>
    <n v="7.9"/>
    <n v="2"/>
    <n v="2.17"/>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314"/>
    <x v="3"/>
    <x v="2"/>
    <x v="16"/>
    <s v="Brother DCP1000 Digital 3 in 1 Multifunction Machine"/>
    <n v="479.98"/>
    <n v="2"/>
    <n v="90"/>
  </r>
  <r>
    <x v="1081"/>
    <x v="3"/>
    <x v="6"/>
    <x v="202"/>
    <x v="3"/>
    <x v="0"/>
    <x v="0"/>
    <s v="Xerox 221"/>
    <n v="32.4"/>
    <n v="5"/>
    <n v="15.55"/>
  </r>
  <r>
    <x v="1081"/>
    <x v="3"/>
    <x v="6"/>
    <x v="202"/>
    <x v="3"/>
    <x v="0"/>
    <x v="10"/>
    <s v="Peel &amp; Seel Recycled Catalog Envelopes, Brown"/>
    <n v="57.9"/>
    <n v="5"/>
    <n v="28.95"/>
  </r>
  <r>
    <x v="1081"/>
    <x v="3"/>
    <x v="6"/>
    <x v="202"/>
    <x v="3"/>
    <x v="0"/>
    <x v="2"/>
    <s v="Sterilite Show Offs Storage Containers"/>
    <n v="10.56"/>
    <n v="2"/>
    <n v="0"/>
  </r>
  <r>
    <x v="1081"/>
    <x v="3"/>
    <x v="6"/>
    <x v="202"/>
    <x v="3"/>
    <x v="1"/>
    <x v="11"/>
    <s v="Atlantic Metals Mobile 4-Shelf Bookcases, Custom Colors"/>
    <n v="1194.17"/>
    <n v="5"/>
    <n v="210.74"/>
  </r>
  <r>
    <x v="1082"/>
    <x v="3"/>
    <x v="6"/>
    <x v="505"/>
    <x v="12"/>
    <x v="1"/>
    <x v="13"/>
    <s v="Chromcraft 48&quot; x 96&quot; Racetrack Double Pedestal Table"/>
    <n v="801.6"/>
    <n v="5"/>
    <n v="-448.9"/>
  </r>
  <r>
    <x v="1082"/>
    <x v="3"/>
    <x v="6"/>
    <x v="505"/>
    <x v="12"/>
    <x v="1"/>
    <x v="5"/>
    <s v="Global Fabric Manager's Chair, Dark Gray"/>
    <n v="161.57"/>
    <n v="2"/>
    <n v="10.1"/>
  </r>
  <r>
    <x v="1082"/>
    <x v="3"/>
    <x v="6"/>
    <x v="505"/>
    <x v="12"/>
    <x v="0"/>
    <x v="0"/>
    <s v="Riverleaf Stik-Withit Designer Note Cubes"/>
    <n v="16.100000000000001"/>
    <n v="2"/>
    <n v="5.23"/>
  </r>
  <r>
    <x v="1082"/>
    <x v="3"/>
    <x v="6"/>
    <x v="505"/>
    <x v="12"/>
    <x v="0"/>
    <x v="3"/>
    <s v="Acco Expandable Hanging Binders"/>
    <n v="7.66"/>
    <n v="4"/>
    <n v="-6.12"/>
  </r>
  <r>
    <x v="1082"/>
    <x v="3"/>
    <x v="6"/>
    <x v="505"/>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46"/>
    <x v="1"/>
    <x v="0"/>
    <x v="2"/>
    <s v="Trav-L-File Heavy-Duty Shuttle II, Black"/>
    <n v="69.709999999999994"/>
    <n v="2"/>
    <n v="8.7100000000000009"/>
  </r>
  <r>
    <x v="1083"/>
    <x v="3"/>
    <x v="6"/>
    <x v="246"/>
    <x v="1"/>
    <x v="1"/>
    <x v="8"/>
    <s v="Contract Clock, 14&quot;, Brown"/>
    <n v="8.7899999999999991"/>
    <n v="1"/>
    <n v="-5.71"/>
  </r>
  <r>
    <x v="1083"/>
    <x v="3"/>
    <x v="6"/>
    <x v="551"/>
    <x v="19"/>
    <x v="0"/>
    <x v="1"/>
    <s v="Avery 486"/>
    <n v="14.62"/>
    <n v="2"/>
    <n v="6.87"/>
  </r>
  <r>
    <x v="1083"/>
    <x v="3"/>
    <x v="6"/>
    <x v="551"/>
    <x v="19"/>
    <x v="0"/>
    <x v="12"/>
    <s v="1.7 Cubic Foot Compact &quot;Cube&quot; Office Refrigerators"/>
    <n v="416.32"/>
    <n v="2"/>
    <n v="112.41"/>
  </r>
  <r>
    <x v="1083"/>
    <x v="3"/>
    <x v="6"/>
    <x v="551"/>
    <x v="19"/>
    <x v="0"/>
    <x v="3"/>
    <s v="Avery Printable Repositionable Plastic Tabs"/>
    <n v="43"/>
    <n v="5"/>
    <n v="20.21"/>
  </r>
  <r>
    <x v="1083"/>
    <x v="3"/>
    <x v="6"/>
    <x v="551"/>
    <x v="19"/>
    <x v="1"/>
    <x v="5"/>
    <s v="Novimex Fabric Task Chair"/>
    <n v="182.94"/>
    <n v="3"/>
    <n v="27.44"/>
  </r>
  <r>
    <x v="1083"/>
    <x v="3"/>
    <x v="6"/>
    <x v="551"/>
    <x v="19"/>
    <x v="0"/>
    <x v="3"/>
    <s v="Cardinal Slant-D Ring Binders"/>
    <n v="60.83"/>
    <n v="7"/>
    <n v="30.42"/>
  </r>
  <r>
    <x v="1083"/>
    <x v="3"/>
    <x v="6"/>
    <x v="551"/>
    <x v="19"/>
    <x v="2"/>
    <x v="9"/>
    <s v="Logitech G35 7.1-Channel Surround Sound Headset"/>
    <n v="389.97"/>
    <n v="3"/>
    <n v="132.59"/>
  </r>
  <r>
    <x v="1083"/>
    <x v="3"/>
    <x v="6"/>
    <x v="436"/>
    <x v="28"/>
    <x v="0"/>
    <x v="3"/>
    <s v="Ibico Ibimaster 300 Manual Binding System"/>
    <n v="735.98"/>
    <n v="2"/>
    <n v="331.19"/>
  </r>
  <r>
    <x v="1083"/>
    <x v="3"/>
    <x v="6"/>
    <x v="278"/>
    <x v="20"/>
    <x v="0"/>
    <x v="0"/>
    <s v="Xerox 1977"/>
    <n v="13.36"/>
    <n v="2"/>
    <n v="6.41"/>
  </r>
  <r>
    <x v="1083"/>
    <x v="3"/>
    <x v="6"/>
    <x v="278"/>
    <x v="20"/>
    <x v="1"/>
    <x v="5"/>
    <s v="Office Star - Task Chair with Contemporary Loop Arms"/>
    <n v="163.76"/>
    <n v="2"/>
    <n v="25.47"/>
  </r>
  <r>
    <x v="1083"/>
    <x v="3"/>
    <x v="6"/>
    <x v="278"/>
    <x v="20"/>
    <x v="1"/>
    <x v="8"/>
    <s v="Tenex B1-RE Series Chair Mats for Low Pile Carpets"/>
    <n v="183.92"/>
    <n v="4"/>
    <n v="31.27"/>
  </r>
  <r>
    <x v="1084"/>
    <x v="3"/>
    <x v="6"/>
    <x v="581"/>
    <x v="23"/>
    <x v="0"/>
    <x v="0"/>
    <s v="Xerox 1993"/>
    <n v="6.48"/>
    <n v="1"/>
    <n v="3.18"/>
  </r>
  <r>
    <x v="1084"/>
    <x v="3"/>
    <x v="6"/>
    <x v="582"/>
    <x v="27"/>
    <x v="2"/>
    <x v="6"/>
    <s v="PayAnywhere Card Reader"/>
    <n v="71.930000000000007"/>
    <n v="9"/>
    <n v="6.29"/>
  </r>
  <r>
    <x v="1084"/>
    <x v="3"/>
    <x v="6"/>
    <x v="582"/>
    <x v="27"/>
    <x v="0"/>
    <x v="4"/>
    <s v="BOSTON Ranger #55 Pencil Sharpener, Black"/>
    <n v="25.99"/>
    <n v="1"/>
    <n v="7.54"/>
  </r>
  <r>
    <x v="1084"/>
    <x v="3"/>
    <x v="6"/>
    <x v="746"/>
    <x v="10"/>
    <x v="0"/>
    <x v="3"/>
    <s v="Vinyl Sectional Post Binders"/>
    <n v="33.93"/>
    <n v="3"/>
    <n v="-22.62"/>
  </r>
  <r>
    <x v="1084"/>
    <x v="3"/>
    <x v="6"/>
    <x v="746"/>
    <x v="10"/>
    <x v="0"/>
    <x v="2"/>
    <s v="Letter Size File"/>
    <n v="222.32"/>
    <n v="7"/>
    <n v="25.01"/>
  </r>
  <r>
    <x v="1084"/>
    <x v="3"/>
    <x v="6"/>
    <x v="746"/>
    <x v="10"/>
    <x v="2"/>
    <x v="6"/>
    <s v="Dexim XPower Skin Super-Thin Power Case for iPhone 5 - Black"/>
    <n v="210.56"/>
    <n v="6"/>
    <n v="-52.64"/>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1"/>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661"/>
    <x v="3"/>
    <x v="0"/>
    <x v="0"/>
    <s v="Wirebound Message Forms, Four 2 3/4 x 5 Forms per Page, Pink Paper"/>
    <n v="16.34"/>
    <n v="2"/>
    <n v="7.68"/>
  </r>
  <r>
    <x v="1084"/>
    <x v="3"/>
    <x v="6"/>
    <x v="661"/>
    <x v="3"/>
    <x v="1"/>
    <x v="5"/>
    <s v="Hon Olson Stacker Stools"/>
    <n v="225.3"/>
    <n v="2"/>
    <n v="22.53"/>
  </r>
  <r>
    <x v="1084"/>
    <x v="3"/>
    <x v="6"/>
    <x v="661"/>
    <x v="3"/>
    <x v="0"/>
    <x v="3"/>
    <s v="GBC Premium Transparent Covers with Diagonal Lined Pattern"/>
    <n v="50.35"/>
    <n v="3"/>
    <n v="17.62"/>
  </r>
  <r>
    <x v="1084"/>
    <x v="3"/>
    <x v="6"/>
    <x v="178"/>
    <x v="20"/>
    <x v="0"/>
    <x v="12"/>
    <s v="Eureka Sanitaire  Multi-Pro Heavy-Duty Upright, Disposable Bags"/>
    <n v="17.48"/>
    <n v="4"/>
    <n v="4.54"/>
  </r>
  <r>
    <x v="1084"/>
    <x v="3"/>
    <x v="6"/>
    <x v="278"/>
    <x v="3"/>
    <x v="0"/>
    <x v="4"/>
    <s v="Nontoxic Chalk"/>
    <n v="3.52"/>
    <n v="2"/>
    <n v="1.69"/>
  </r>
  <r>
    <x v="1084"/>
    <x v="3"/>
    <x v="6"/>
    <x v="278"/>
    <x v="3"/>
    <x v="2"/>
    <x v="6"/>
    <s v="Polycom SoundPoint IP 450 VoIP phone"/>
    <n v="1626.19"/>
    <n v="9"/>
    <n v="121.96"/>
  </r>
  <r>
    <x v="1084"/>
    <x v="3"/>
    <x v="6"/>
    <x v="344"/>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7"/>
    <x v="1"/>
    <x v="0"/>
    <x v="3"/>
    <s v="Wilson Jones 1&quot; Hanging DublLock Ring Binders"/>
    <n v="2.11"/>
    <n v="2"/>
    <n v="-3.38"/>
  </r>
  <r>
    <x v="1085"/>
    <x v="3"/>
    <x v="6"/>
    <x v="470"/>
    <x v="20"/>
    <x v="2"/>
    <x v="6"/>
    <s v="Square Credit Card Reader, 4 1/2&quot; x 4 1/2&quot; x 1&quot;, White"/>
    <n v="29.97"/>
    <n v="3"/>
    <n v="14.09"/>
  </r>
  <r>
    <x v="1085"/>
    <x v="3"/>
    <x v="6"/>
    <x v="34"/>
    <x v="1"/>
    <x v="1"/>
    <x v="5"/>
    <s v="Hon Every-Day Series Multi-Task Chairs"/>
    <n v="526.34"/>
    <n v="4"/>
    <n v="-75.19"/>
  </r>
  <r>
    <x v="1086"/>
    <x v="3"/>
    <x v="6"/>
    <x v="85"/>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2"/>
    <x v="20"/>
    <x v="0"/>
    <x v="1"/>
    <s v="Avery Address/Shipping Labels for Typewriters, 4&quot; x 2&quot;"/>
    <n v="41.4"/>
    <n v="4"/>
    <n v="19.87"/>
  </r>
  <r>
    <x v="1086"/>
    <x v="3"/>
    <x v="6"/>
    <x v="39"/>
    <x v="20"/>
    <x v="0"/>
    <x v="3"/>
    <s v="Wilson Jones Â“SnapÂ” Scratch Pad Binder Tool for Ring Binders"/>
    <n v="13.92"/>
    <n v="3"/>
    <n v="4.3499999999999996"/>
  </r>
  <r>
    <x v="1086"/>
    <x v="3"/>
    <x v="6"/>
    <x v="706"/>
    <x v="1"/>
    <x v="0"/>
    <x v="0"/>
    <s v="Xerox 1909"/>
    <n v="63.31"/>
    <n v="3"/>
    <n v="20.58"/>
  </r>
  <r>
    <x v="1086"/>
    <x v="3"/>
    <x v="6"/>
    <x v="675"/>
    <x v="21"/>
    <x v="2"/>
    <x v="9"/>
    <s v="Logitech G600 MMO Gaming Mouse"/>
    <n v="399.95"/>
    <n v="5"/>
    <n v="143.97999999999999"/>
  </r>
  <r>
    <x v="1086"/>
    <x v="3"/>
    <x v="6"/>
    <x v="463"/>
    <x v="3"/>
    <x v="0"/>
    <x v="3"/>
    <s v="Cardinal HOLDit! Binder Insert Strips,Extra Strips"/>
    <n v="15.19"/>
    <n v="3"/>
    <n v="5.51"/>
  </r>
  <r>
    <x v="1086"/>
    <x v="3"/>
    <x v="6"/>
    <x v="463"/>
    <x v="3"/>
    <x v="0"/>
    <x v="0"/>
    <s v="Weyerhaeuser First Choice Laser/Copy Paper (20Lb. and 88 Bright)"/>
    <n v="58.32"/>
    <n v="9"/>
    <n v="27.99"/>
  </r>
  <r>
    <x v="1086"/>
    <x v="3"/>
    <x v="6"/>
    <x v="86"/>
    <x v="1"/>
    <x v="0"/>
    <x v="4"/>
    <s v="Hunt PowerHouse Electric Pencil Sharpener, Blue"/>
    <n v="121.54"/>
    <n v="4"/>
    <n v="15.19"/>
  </r>
  <r>
    <x v="1087"/>
    <x v="3"/>
    <x v="6"/>
    <x v="535"/>
    <x v="3"/>
    <x v="2"/>
    <x v="16"/>
    <s v="Hewlett Packard LaserJet 3310 Copier"/>
    <n v="2399.96"/>
    <n v="5"/>
    <n v="839.99"/>
  </r>
  <r>
    <x v="1088"/>
    <x v="3"/>
    <x v="6"/>
    <x v="745"/>
    <x v="19"/>
    <x v="0"/>
    <x v="1"/>
    <s v="Avery 498"/>
    <n v="20.23"/>
    <n v="7"/>
    <n v="9.51"/>
  </r>
  <r>
    <x v="1088"/>
    <x v="3"/>
    <x v="6"/>
    <x v="118"/>
    <x v="2"/>
    <x v="0"/>
    <x v="1"/>
    <s v="Avery 491"/>
    <n v="3.3"/>
    <n v="1"/>
    <n v="1.07"/>
  </r>
  <r>
    <x v="1088"/>
    <x v="3"/>
    <x v="6"/>
    <x v="405"/>
    <x v="2"/>
    <x v="1"/>
    <x v="8"/>
    <s v="Eldon 200 Class Desk Accessories"/>
    <n v="20.100000000000001"/>
    <n v="4"/>
    <n v="3.01"/>
  </r>
  <r>
    <x v="1088"/>
    <x v="3"/>
    <x v="6"/>
    <x v="405"/>
    <x v="2"/>
    <x v="0"/>
    <x v="14"/>
    <s v="Acme Galleria Hot Forged Steel Scissors with Colored Handles"/>
    <n v="37.75"/>
    <n v="3"/>
    <n v="4.25"/>
  </r>
  <r>
    <x v="1088"/>
    <x v="3"/>
    <x v="6"/>
    <x v="405"/>
    <x v="2"/>
    <x v="1"/>
    <x v="13"/>
    <s v="Bush Cubix Conference Tables, Fully Assembled"/>
    <n v="138.59"/>
    <n v="1"/>
    <n v="-34.65"/>
  </r>
  <r>
    <x v="1088"/>
    <x v="3"/>
    <x v="6"/>
    <x v="405"/>
    <x v="2"/>
    <x v="0"/>
    <x v="2"/>
    <s v="Fellowes Bankers Box Staxonsteel Drawer File/Stacking System"/>
    <n v="259.92"/>
    <n v="5"/>
    <n v="-25.99"/>
  </r>
  <r>
    <x v="1088"/>
    <x v="3"/>
    <x v="6"/>
    <x v="405"/>
    <x v="2"/>
    <x v="0"/>
    <x v="0"/>
    <s v="Xerox 216"/>
    <n v="20.74"/>
    <n v="4"/>
    <n v="7.26"/>
  </r>
  <r>
    <x v="1088"/>
    <x v="3"/>
    <x v="6"/>
    <x v="726"/>
    <x v="0"/>
    <x v="1"/>
    <x v="13"/>
    <s v="Safco Drafting Table"/>
    <n v="298.12"/>
    <n v="6"/>
    <n v="-4.26"/>
  </r>
  <r>
    <x v="1089"/>
    <x v="3"/>
    <x v="6"/>
    <x v="434"/>
    <x v="3"/>
    <x v="2"/>
    <x v="9"/>
    <s v="LogitechÂ Z-906 Speaker sys - home theater - 5.1-CH"/>
    <n v="1649.95"/>
    <n v="5"/>
    <n v="659.98"/>
  </r>
  <r>
    <x v="1089"/>
    <x v="3"/>
    <x v="6"/>
    <x v="434"/>
    <x v="3"/>
    <x v="1"/>
    <x v="5"/>
    <s v="Global Airflow Leather Mesh Back Chair, Black"/>
    <n v="362.35"/>
    <n v="3"/>
    <n v="45.29"/>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1"/>
    <x v="3"/>
    <x v="6"/>
    <x v="719"/>
    <x v="3"/>
    <x v="0"/>
    <x v="3"/>
    <s v="Zipper Ring Binder Pockets"/>
    <n v="9.98"/>
    <n v="4"/>
    <n v="3.62"/>
  </r>
  <r>
    <x v="1091"/>
    <x v="3"/>
    <x v="6"/>
    <x v="719"/>
    <x v="3"/>
    <x v="0"/>
    <x v="2"/>
    <s v="Super Decoflex Portable Personal File"/>
    <n v="14.98"/>
    <n v="1"/>
    <n v="4.1900000000000004"/>
  </r>
  <r>
    <x v="1091"/>
    <x v="3"/>
    <x v="6"/>
    <x v="719"/>
    <x v="3"/>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60"/>
    <x v="22"/>
    <x v="2"/>
    <x v="9"/>
    <s v="ImationÂ 8GB Mini TravelDrive USB 2.0Â Flash Drive"/>
    <n v="90.57"/>
    <n v="3"/>
    <n v="11.77"/>
  </r>
  <r>
    <x v="1092"/>
    <x v="3"/>
    <x v="6"/>
    <x v="174"/>
    <x v="0"/>
    <x v="0"/>
    <x v="7"/>
    <s v="Assorted Color Push Pins"/>
    <n v="2.9"/>
    <n v="2"/>
    <n v="0.47"/>
  </r>
  <r>
    <x v="1092"/>
    <x v="3"/>
    <x v="6"/>
    <x v="174"/>
    <x v="0"/>
    <x v="2"/>
    <x v="6"/>
    <s v="Cisco SPA301"/>
    <n v="124.79"/>
    <n v="1"/>
    <n v="15.6"/>
  </r>
  <r>
    <x v="1092"/>
    <x v="3"/>
    <x v="6"/>
    <x v="95"/>
    <x v="20"/>
    <x v="0"/>
    <x v="4"/>
    <s v="Sanford Liquid Accent Highlighters"/>
    <n v="60.12"/>
    <n v="9"/>
    <n v="22.24"/>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1"/>
    <s v="Bush Westfield Collection Bookcases, Medium Cherry Finish"/>
    <n v="115.96"/>
    <n v="2"/>
    <n v="25.51"/>
  </r>
  <r>
    <x v="1093"/>
    <x v="3"/>
    <x v="6"/>
    <x v="154"/>
    <x v="3"/>
    <x v="0"/>
    <x v="2"/>
    <s v="Economy Rollaway Files"/>
    <n v="330.4"/>
    <n v="2"/>
    <n v="85.9"/>
  </r>
  <r>
    <x v="1093"/>
    <x v="3"/>
    <x v="6"/>
    <x v="154"/>
    <x v="3"/>
    <x v="0"/>
    <x v="1"/>
    <s v="Avery 480"/>
    <n v="26.25"/>
    <n v="7"/>
    <n v="12.6"/>
  </r>
  <r>
    <x v="1093"/>
    <x v="3"/>
    <x v="6"/>
    <x v="529"/>
    <x v="10"/>
    <x v="0"/>
    <x v="3"/>
    <s v="GBC ProClick Punch Binding System"/>
    <n v="76.78"/>
    <n v="4"/>
    <n v="-53.74"/>
  </r>
  <r>
    <x v="1093"/>
    <x v="3"/>
    <x v="6"/>
    <x v="705"/>
    <x v="36"/>
    <x v="2"/>
    <x v="6"/>
    <s v="invisibleSHIELD by ZAGG Smudge-Free Screen Protector"/>
    <n v="89.95"/>
    <n v="5"/>
    <n v="43.18"/>
  </r>
  <r>
    <x v="1094"/>
    <x v="3"/>
    <x v="6"/>
    <x v="400"/>
    <x v="2"/>
    <x v="0"/>
    <x v="0"/>
    <s v="Xerox 1991"/>
    <n v="54.82"/>
    <n v="3"/>
    <n v="17.82"/>
  </r>
  <r>
    <x v="1094"/>
    <x v="3"/>
    <x v="6"/>
    <x v="469"/>
    <x v="16"/>
    <x v="2"/>
    <x v="9"/>
    <s v="TRENDnet 56K USB 2.0 Phone, Internet and Fax Modem"/>
    <n v="41.42"/>
    <n v="2"/>
    <n v="8.2799999999999994"/>
  </r>
  <r>
    <x v="1094"/>
    <x v="3"/>
    <x v="6"/>
    <x v="682"/>
    <x v="1"/>
    <x v="2"/>
    <x v="6"/>
    <s v="Motorola L804"/>
    <n v="36.79"/>
    <n v="1"/>
    <n v="4.1399999999999997"/>
  </r>
  <r>
    <x v="1094"/>
    <x v="3"/>
    <x v="6"/>
    <x v="574"/>
    <x v="3"/>
    <x v="0"/>
    <x v="2"/>
    <s v="Eldon Portable Mobile Manager"/>
    <n v="56.56"/>
    <n v="2"/>
    <n v="15.27"/>
  </r>
  <r>
    <x v="1094"/>
    <x v="3"/>
    <x v="6"/>
    <x v="574"/>
    <x v="3"/>
    <x v="1"/>
    <x v="8"/>
    <s v="Master Big Foot Doorstop, Beige"/>
    <n v="36.96"/>
    <n v="7"/>
    <n v="11.46"/>
  </r>
  <r>
    <x v="1094"/>
    <x v="3"/>
    <x v="6"/>
    <x v="465"/>
    <x v="21"/>
    <x v="0"/>
    <x v="3"/>
    <s v="Acco 3-Hole Punch"/>
    <n v="17.52"/>
    <n v="4"/>
    <n v="8.41"/>
  </r>
  <r>
    <x v="1094"/>
    <x v="3"/>
    <x v="6"/>
    <x v="465"/>
    <x v="21"/>
    <x v="0"/>
    <x v="12"/>
    <s v="3M Office Air Cleaner"/>
    <n v="155.88"/>
    <n v="6"/>
    <n v="54.56"/>
  </r>
  <r>
    <x v="1094"/>
    <x v="3"/>
    <x v="6"/>
    <x v="193"/>
    <x v="2"/>
    <x v="2"/>
    <x v="6"/>
    <s v="Polycom SoundPoint Pro SE-225 Corded phone"/>
    <n v="285.58"/>
    <n v="4"/>
    <n v="-57.12"/>
  </r>
  <r>
    <x v="1094"/>
    <x v="3"/>
    <x v="6"/>
    <x v="162"/>
    <x v="7"/>
    <x v="0"/>
    <x v="0"/>
    <s v="Avery Personal Creations Heavyweight Cards"/>
    <n v="11.54"/>
    <n v="1"/>
    <n v="5.54"/>
  </r>
  <r>
    <x v="1094"/>
    <x v="3"/>
    <x v="6"/>
    <x v="162"/>
    <x v="7"/>
    <x v="0"/>
    <x v="3"/>
    <s v="Fellowes PB200 Plastic Comb Binding Machine"/>
    <n v="849.95"/>
    <n v="5"/>
    <n v="390.98"/>
  </r>
  <r>
    <x v="1094"/>
    <x v="3"/>
    <x v="6"/>
    <x v="162"/>
    <x v="7"/>
    <x v="0"/>
    <x v="3"/>
    <s v="Black Avery Memo-Size 3-Ring Binder, 5 1/2&quot; x 8 1/2&quot;"/>
    <n v="11.01"/>
    <n v="3"/>
    <n v="5.39"/>
  </r>
  <r>
    <x v="1095"/>
    <x v="3"/>
    <x v="7"/>
    <x v="372"/>
    <x v="1"/>
    <x v="2"/>
    <x v="6"/>
    <s v="JBL Micro Wireless Portable Bluetooth Speaker"/>
    <n v="95.98"/>
    <n v="2"/>
    <n v="6"/>
  </r>
  <r>
    <x v="1095"/>
    <x v="3"/>
    <x v="7"/>
    <x v="420"/>
    <x v="25"/>
    <x v="2"/>
    <x v="6"/>
    <s v="Nortel Networks T7316 E Nt8 B27"/>
    <n v="271.95999999999998"/>
    <n v="5"/>
    <n v="17"/>
  </r>
  <r>
    <x v="1095"/>
    <x v="3"/>
    <x v="7"/>
    <x v="322"/>
    <x v="0"/>
    <x v="2"/>
    <x v="15"/>
    <s v="Bady BDG101FRU Card Printer"/>
    <n v="1439.98"/>
    <n v="3"/>
    <n v="-264"/>
  </r>
  <r>
    <x v="1095"/>
    <x v="3"/>
    <x v="7"/>
    <x v="322"/>
    <x v="0"/>
    <x v="0"/>
    <x v="0"/>
    <s v="Xerox 1998"/>
    <n v="36.29"/>
    <n v="7"/>
    <n v="12.7"/>
  </r>
  <r>
    <x v="1095"/>
    <x v="3"/>
    <x v="7"/>
    <x v="252"/>
    <x v="3"/>
    <x v="0"/>
    <x v="3"/>
    <s v="GBC Prestige Therm-A-Bind Covers"/>
    <n v="54.9"/>
    <n v="2"/>
    <n v="18.53"/>
  </r>
  <r>
    <x v="1095"/>
    <x v="3"/>
    <x v="7"/>
    <x v="699"/>
    <x v="3"/>
    <x v="0"/>
    <x v="2"/>
    <s v="Fellowes Mobile File Cart, Black"/>
    <n v="186.54"/>
    <n v="3"/>
    <n v="50.37"/>
  </r>
  <r>
    <x v="1096"/>
    <x v="3"/>
    <x v="7"/>
    <x v="693"/>
    <x v="1"/>
    <x v="1"/>
    <x v="11"/>
    <s v="O'Sullivan Elevations Bookcase, Cherry Finish"/>
    <n v="183.37"/>
    <n v="2"/>
    <n v="-36.67"/>
  </r>
  <r>
    <x v="1096"/>
    <x v="3"/>
    <x v="7"/>
    <x v="664"/>
    <x v="3"/>
    <x v="0"/>
    <x v="1"/>
    <s v="Avery 473"/>
    <n v="51.75"/>
    <n v="5"/>
    <n v="24.84"/>
  </r>
  <r>
    <x v="1096"/>
    <x v="3"/>
    <x v="7"/>
    <x v="664"/>
    <x v="3"/>
    <x v="1"/>
    <x v="8"/>
    <s v="Deflect-o EconoMat Studded, No Bevel Mat for Low Pile Carpeting"/>
    <n v="123.96"/>
    <n v="3"/>
    <n v="11.16"/>
  </r>
  <r>
    <x v="1096"/>
    <x v="3"/>
    <x v="7"/>
    <x v="208"/>
    <x v="3"/>
    <x v="0"/>
    <x v="2"/>
    <s v="Fellowes Bases and Tops For Staxonsteel/High-Stak Systems"/>
    <n v="99.87"/>
    <n v="3"/>
    <n v="23.97"/>
  </r>
  <r>
    <x v="1096"/>
    <x v="3"/>
    <x v="7"/>
    <x v="579"/>
    <x v="1"/>
    <x v="2"/>
    <x v="9"/>
    <s v="Kensington K72356US Mouse-in-a-Box USB Desktop Mouse"/>
    <n v="39.82"/>
    <n v="3"/>
    <n v="7.47"/>
  </r>
  <r>
    <x v="1096"/>
    <x v="3"/>
    <x v="7"/>
    <x v="759"/>
    <x v="22"/>
    <x v="0"/>
    <x v="2"/>
    <s v="Letter/Legal File Tote with Clear Snap-On Lid, Black Granite"/>
    <n v="16.059999999999999"/>
    <n v="1"/>
    <n v="4.18"/>
  </r>
  <r>
    <x v="1096"/>
    <x v="3"/>
    <x v="7"/>
    <x v="764"/>
    <x v="10"/>
    <x v="0"/>
    <x v="1"/>
    <s v="Avery 476"/>
    <n v="16.52"/>
    <n v="5"/>
    <n v="5.37"/>
  </r>
  <r>
    <x v="1097"/>
    <x v="3"/>
    <x v="7"/>
    <x v="312"/>
    <x v="26"/>
    <x v="0"/>
    <x v="0"/>
    <s v="Hammermill CopyPlus Copy Paper (20Lb. and 84 Bright)"/>
    <n v="7.97"/>
    <n v="2"/>
    <n v="2.89"/>
  </r>
  <r>
    <x v="1097"/>
    <x v="3"/>
    <x v="7"/>
    <x v="312"/>
    <x v="26"/>
    <x v="0"/>
    <x v="10"/>
    <s v="Manila Recycled Extra-Heavyweight Clasp Envelopes, 6&quot; x 9&quot;"/>
    <n v="8.7799999999999994"/>
    <n v="1"/>
    <n v="3.18"/>
  </r>
  <r>
    <x v="1097"/>
    <x v="3"/>
    <x v="7"/>
    <x v="312"/>
    <x v="0"/>
    <x v="0"/>
    <x v="3"/>
    <s v="Avery Durable Poly Binders"/>
    <n v="3.32"/>
    <n v="3"/>
    <n v="-5.64"/>
  </r>
  <r>
    <x v="1098"/>
    <x v="3"/>
    <x v="7"/>
    <x v="203"/>
    <x v="5"/>
    <x v="0"/>
    <x v="0"/>
    <s v="Adams Phone Message Book, 200 Message Capacity, 8 1/16Â” x 11Â”"/>
    <n v="13.76"/>
    <n v="2"/>
    <n v="6.33"/>
  </r>
  <r>
    <x v="1098"/>
    <x v="3"/>
    <x v="7"/>
    <x v="327"/>
    <x v="0"/>
    <x v="0"/>
    <x v="2"/>
    <s v="Tennsco Lockers, Sand"/>
    <n v="151.06"/>
    <n v="9"/>
    <n v="7.55"/>
  </r>
  <r>
    <x v="1098"/>
    <x v="3"/>
    <x v="7"/>
    <x v="99"/>
    <x v="18"/>
    <x v="0"/>
    <x v="3"/>
    <s v="Premium Transparent Presentation Covers by GBC"/>
    <n v="125.88"/>
    <n v="6"/>
    <n v="60.42"/>
  </r>
  <r>
    <x v="1098"/>
    <x v="3"/>
    <x v="7"/>
    <x v="99"/>
    <x v="18"/>
    <x v="2"/>
    <x v="9"/>
    <s v="LogitechÂ MX Performance Wireless Mouse"/>
    <n v="79.78"/>
    <n v="2"/>
    <n v="29.52"/>
  </r>
  <r>
    <x v="1098"/>
    <x v="3"/>
    <x v="7"/>
    <x v="99"/>
    <x v="18"/>
    <x v="0"/>
    <x v="1"/>
    <s v="Avery 475"/>
    <n v="133.19999999999999"/>
    <n v="9"/>
    <n v="66.599999999999994"/>
  </r>
  <r>
    <x v="1099"/>
    <x v="3"/>
    <x v="7"/>
    <x v="9"/>
    <x v="8"/>
    <x v="1"/>
    <x v="11"/>
    <s v="O'Sullivan 2-Shelf Heavy-Duty Bookcases"/>
    <n v="145.74"/>
    <n v="3"/>
    <n v="23.32"/>
  </r>
  <r>
    <x v="1099"/>
    <x v="3"/>
    <x v="7"/>
    <x v="9"/>
    <x v="8"/>
    <x v="1"/>
    <x v="8"/>
    <s v="Longer-Life Soft White Bulbs"/>
    <n v="15.4"/>
    <n v="5"/>
    <n v="7.39"/>
  </r>
  <r>
    <x v="1099"/>
    <x v="3"/>
    <x v="7"/>
    <x v="735"/>
    <x v="0"/>
    <x v="0"/>
    <x v="0"/>
    <s v="14-7/8 x 11 Blue Bar Computer Printout Paper"/>
    <n v="115.3"/>
    <n v="3"/>
    <n v="40.35"/>
  </r>
  <r>
    <x v="1099"/>
    <x v="3"/>
    <x v="7"/>
    <x v="146"/>
    <x v="38"/>
    <x v="2"/>
    <x v="6"/>
    <s v="Ativa D5772 2-Line 5.8GHz Digital Expandable Corded/Cordless Phone System with Answering &amp; Caller ID/Call Waiting, Black/Silver"/>
    <n v="824.95"/>
    <n v="5"/>
    <n v="247.49"/>
  </r>
  <r>
    <x v="1099"/>
    <x v="3"/>
    <x v="7"/>
    <x v="146"/>
    <x v="38"/>
    <x v="0"/>
    <x v="1"/>
    <s v="Avery 481"/>
    <n v="24.64"/>
    <n v="8"/>
    <n v="11.83"/>
  </r>
  <r>
    <x v="1099"/>
    <x v="3"/>
    <x v="7"/>
    <x v="146"/>
    <x v="38"/>
    <x v="0"/>
    <x v="4"/>
    <s v="Hunt PowerHouse Electric Pencil Sharpener, Blue"/>
    <n v="227.88"/>
    <n v="6"/>
    <n v="68.36"/>
  </r>
  <r>
    <x v="1099"/>
    <x v="3"/>
    <x v="7"/>
    <x v="489"/>
    <x v="20"/>
    <x v="0"/>
    <x v="14"/>
    <s v="Acme 10&quot; Easy Grip Assistive Scissors"/>
    <n v="70.12"/>
    <n v="4"/>
    <n v="21.04"/>
  </r>
  <r>
    <x v="1100"/>
    <x v="3"/>
    <x v="7"/>
    <x v="667"/>
    <x v="25"/>
    <x v="2"/>
    <x v="9"/>
    <s v="Logitech G700s Rechargeable Gaming Mouse"/>
    <n v="79.989999999999995"/>
    <n v="1"/>
    <n v="22"/>
  </r>
  <r>
    <x v="1100"/>
    <x v="3"/>
    <x v="7"/>
    <x v="677"/>
    <x v="20"/>
    <x v="0"/>
    <x v="4"/>
    <s v="Quartet Omega Colored Chalk, 12/Pack"/>
    <n v="11.68"/>
    <n v="2"/>
    <n v="5.49"/>
  </r>
  <r>
    <x v="1100"/>
    <x v="3"/>
    <x v="7"/>
    <x v="677"/>
    <x v="20"/>
    <x v="0"/>
    <x v="4"/>
    <s v="Staples in misc. colors"/>
    <n v="104.8"/>
    <n v="10"/>
    <n v="26.2"/>
  </r>
  <r>
    <x v="1100"/>
    <x v="3"/>
    <x v="7"/>
    <x v="144"/>
    <x v="3"/>
    <x v="2"/>
    <x v="6"/>
    <s v="GE DSL Phone Line Filter"/>
    <n v="159.96"/>
    <n v="5"/>
    <n v="18"/>
  </r>
  <r>
    <x v="1100"/>
    <x v="3"/>
    <x v="7"/>
    <x v="144"/>
    <x v="3"/>
    <x v="0"/>
    <x v="3"/>
    <s v="Avery Printable Repositionable Plastic Tabs"/>
    <n v="13.76"/>
    <n v="2"/>
    <n v="4.6399999999999997"/>
  </r>
  <r>
    <x v="1100"/>
    <x v="3"/>
    <x v="7"/>
    <x v="204"/>
    <x v="28"/>
    <x v="2"/>
    <x v="9"/>
    <s v="Memorex Micro Travel Drive 16 GB"/>
    <n v="63.96"/>
    <n v="4"/>
    <n v="19.829999999999998"/>
  </r>
  <r>
    <x v="1100"/>
    <x v="3"/>
    <x v="7"/>
    <x v="550"/>
    <x v="3"/>
    <x v="0"/>
    <x v="0"/>
    <s v="Xerox 1891"/>
    <n v="244.55"/>
    <n v="5"/>
    <n v="114.94"/>
  </r>
  <r>
    <x v="1100"/>
    <x v="3"/>
    <x v="7"/>
    <x v="74"/>
    <x v="0"/>
    <x v="2"/>
    <x v="9"/>
    <s v="Logitech K350 2.4Ghz Wireless Keyboard"/>
    <n v="119.45"/>
    <n v="3"/>
    <n v="-13.44"/>
  </r>
  <r>
    <x v="1100"/>
    <x v="3"/>
    <x v="7"/>
    <x v="74"/>
    <x v="0"/>
    <x v="0"/>
    <x v="2"/>
    <s v="Safco Industrial Shelving"/>
    <n v="118.16"/>
    <n v="2"/>
    <n v="-25.11"/>
  </r>
  <r>
    <x v="1100"/>
    <x v="3"/>
    <x v="7"/>
    <x v="506"/>
    <x v="3"/>
    <x v="2"/>
    <x v="6"/>
    <s v="Polycom VoiceStation 500 ConferenceÂ phone"/>
    <n v="707.88"/>
    <n v="3"/>
    <n v="44.24"/>
  </r>
  <r>
    <x v="1100"/>
    <x v="3"/>
    <x v="7"/>
    <x v="506"/>
    <x v="3"/>
    <x v="0"/>
    <x v="3"/>
    <s v="Cardinal Holdit Business Card Pockets"/>
    <n v="11.95"/>
    <n v="3"/>
    <n v="4.18"/>
  </r>
  <r>
    <x v="1100"/>
    <x v="3"/>
    <x v="7"/>
    <x v="506"/>
    <x v="3"/>
    <x v="0"/>
    <x v="3"/>
    <s v="Mead 1st Gear 2&quot; Zipper Binder, Asst. Colors"/>
    <n v="31.13"/>
    <n v="3"/>
    <n v="11.67"/>
  </r>
  <r>
    <x v="1100"/>
    <x v="3"/>
    <x v="7"/>
    <x v="506"/>
    <x v="3"/>
    <x v="2"/>
    <x v="9"/>
    <s v="Sony Micro Vault Click 4 GB USB 2.0 Flash Drive"/>
    <n v="55.76"/>
    <n v="4"/>
    <n v="7.81"/>
  </r>
  <r>
    <x v="1100"/>
    <x v="3"/>
    <x v="7"/>
    <x v="506"/>
    <x v="3"/>
    <x v="0"/>
    <x v="0"/>
    <s v="Xerox 1881"/>
    <n v="24.56"/>
    <n v="2"/>
    <n v="11.54"/>
  </r>
  <r>
    <x v="1100"/>
    <x v="3"/>
    <x v="7"/>
    <x v="506"/>
    <x v="3"/>
    <x v="1"/>
    <x v="8"/>
    <s v="Howard Miller 13-3/4&quot; Diameter Brushed Chrome Round Wall Clock"/>
    <n v="51.75"/>
    <n v="1"/>
    <n v="15.53"/>
  </r>
  <r>
    <x v="1100"/>
    <x v="3"/>
    <x v="7"/>
    <x v="506"/>
    <x v="3"/>
    <x v="1"/>
    <x v="5"/>
    <s v="Global Enterprise Series Seating Low-Back Swivel/Tilt Chairs"/>
    <n v="207.18"/>
    <n v="1"/>
    <n v="25.9"/>
  </r>
  <r>
    <x v="1100"/>
    <x v="3"/>
    <x v="7"/>
    <x v="506"/>
    <x v="3"/>
    <x v="0"/>
    <x v="12"/>
    <s v="3.6 Cubic Foot Counter Height Office Refrigerator"/>
    <n v="1473.1"/>
    <n v="5"/>
    <n v="412.47"/>
  </r>
  <r>
    <x v="1101"/>
    <x v="3"/>
    <x v="7"/>
    <x v="325"/>
    <x v="18"/>
    <x v="0"/>
    <x v="10"/>
    <s v="Staple envelope"/>
    <n v="70.08"/>
    <n v="6"/>
    <n v="35.04"/>
  </r>
  <r>
    <x v="1101"/>
    <x v="3"/>
    <x v="7"/>
    <x v="325"/>
    <x v="18"/>
    <x v="1"/>
    <x v="8"/>
    <s v="Tenex Traditional Chairmats for Medium Pile Carpet, Standard Lip, 36&quot; x 48&quot;"/>
    <n v="121.3"/>
    <n v="2"/>
    <n v="25.47"/>
  </r>
  <r>
    <x v="1101"/>
    <x v="3"/>
    <x v="7"/>
    <x v="325"/>
    <x v="18"/>
    <x v="2"/>
    <x v="6"/>
    <s v="Aastra 57i VoIP phone"/>
    <n v="1454.49"/>
    <n v="9"/>
    <n v="378.17"/>
  </r>
  <r>
    <x v="1101"/>
    <x v="3"/>
    <x v="7"/>
    <x v="571"/>
    <x v="18"/>
    <x v="0"/>
    <x v="0"/>
    <s v="Xerox 1906"/>
    <n v="177.2"/>
    <n v="5"/>
    <n v="83.28"/>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2"/>
    <x v="3"/>
    <x v="7"/>
    <x v="108"/>
    <x v="8"/>
    <x v="0"/>
    <x v="3"/>
    <s v="Satellite Sectional Post Binders"/>
    <n v="477.51"/>
    <n v="11"/>
    <n v="219.65"/>
  </r>
  <r>
    <x v="1102"/>
    <x v="3"/>
    <x v="7"/>
    <x v="694"/>
    <x v="20"/>
    <x v="0"/>
    <x v="0"/>
    <s v="Xerox 226"/>
    <n v="25.92"/>
    <n v="4"/>
    <n v="12.44"/>
  </r>
  <r>
    <x v="1103"/>
    <x v="3"/>
    <x v="7"/>
    <x v="356"/>
    <x v="16"/>
    <x v="0"/>
    <x v="0"/>
    <s v="Xerox 2000"/>
    <n v="20.74"/>
    <n v="4"/>
    <n v="7.26"/>
  </r>
  <r>
    <x v="1103"/>
    <x v="3"/>
    <x v="7"/>
    <x v="176"/>
    <x v="3"/>
    <x v="0"/>
    <x v="12"/>
    <s v="Avanti 4.4 Cu. Ft. Refrigerator"/>
    <n v="542.94000000000005"/>
    <n v="3"/>
    <n v="152.02000000000001"/>
  </r>
  <r>
    <x v="1103"/>
    <x v="3"/>
    <x v="7"/>
    <x v="176"/>
    <x v="3"/>
    <x v="1"/>
    <x v="8"/>
    <s v="DAX Wood Document Frame"/>
    <n v="54.92"/>
    <n v="4"/>
    <n v="19.77"/>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4"/>
    <x v="3"/>
    <x v="7"/>
    <x v="144"/>
    <x v="3"/>
    <x v="0"/>
    <x v="2"/>
    <s v="Sterilite Officeware Hinged File Box"/>
    <n v="31.44"/>
    <n v="3"/>
    <n v="8.49"/>
  </r>
  <r>
    <x v="1104"/>
    <x v="3"/>
    <x v="7"/>
    <x v="144"/>
    <x v="3"/>
    <x v="0"/>
    <x v="12"/>
    <s v="Staple holder"/>
    <n v="83.79"/>
    <n v="7"/>
    <n v="22.62"/>
  </r>
  <r>
    <x v="1104"/>
    <x v="3"/>
    <x v="7"/>
    <x v="144"/>
    <x v="3"/>
    <x v="0"/>
    <x v="4"/>
    <s v="Newell 345"/>
    <n v="59.52"/>
    <n v="3"/>
    <n v="15.48"/>
  </r>
  <r>
    <x v="1104"/>
    <x v="3"/>
    <x v="7"/>
    <x v="144"/>
    <x v="3"/>
    <x v="0"/>
    <x v="14"/>
    <s v="Staple remover"/>
    <n v="31.92"/>
    <n v="4"/>
    <n v="9.26"/>
  </r>
  <r>
    <x v="1104"/>
    <x v="3"/>
    <x v="7"/>
    <x v="435"/>
    <x v="2"/>
    <x v="0"/>
    <x v="1"/>
    <s v="Avery 486"/>
    <n v="17.54"/>
    <n v="3"/>
    <n v="5.92"/>
  </r>
  <r>
    <x v="1104"/>
    <x v="3"/>
    <x v="7"/>
    <x v="521"/>
    <x v="3"/>
    <x v="0"/>
    <x v="3"/>
    <s v="GBC Prepunched Paper, 19-Hole, for Binding Systems, 24-lb"/>
    <n v="36.020000000000003"/>
    <n v="3"/>
    <n v="11.71"/>
  </r>
  <r>
    <x v="1104"/>
    <x v="3"/>
    <x v="7"/>
    <x v="284"/>
    <x v="15"/>
    <x v="0"/>
    <x v="12"/>
    <s v="Belkin Premiere Surge Master II 8-outlet surge protector"/>
    <n v="272.05"/>
    <n v="7"/>
    <n v="30.61"/>
  </r>
  <r>
    <x v="1104"/>
    <x v="3"/>
    <x v="7"/>
    <x v="284"/>
    <x v="15"/>
    <x v="0"/>
    <x v="3"/>
    <s v="GBC DocuBind TL300 Electric Binding System"/>
    <n v="1614.58"/>
    <n v="6"/>
    <n v="-1237.8499999999999"/>
  </r>
  <r>
    <x v="1104"/>
    <x v="3"/>
    <x v="7"/>
    <x v="284"/>
    <x v="15"/>
    <x v="0"/>
    <x v="7"/>
    <s v="Staples"/>
    <n v="24.32"/>
    <n v="5"/>
    <n v="9.1199999999999992"/>
  </r>
  <r>
    <x v="1104"/>
    <x v="3"/>
    <x v="7"/>
    <x v="284"/>
    <x v="15"/>
    <x v="2"/>
    <x v="9"/>
    <s v="Maxell 4.7GB DVD-R 5/Pack"/>
    <n v="1.58"/>
    <n v="2"/>
    <n v="0.48"/>
  </r>
  <r>
    <x v="1104"/>
    <x v="3"/>
    <x v="7"/>
    <x v="284"/>
    <x v="15"/>
    <x v="1"/>
    <x v="8"/>
    <s v="Eldon Radial Chair Mat for Low to Medium Pile Carpets"/>
    <n v="31.98"/>
    <n v="1"/>
    <n v="0"/>
  </r>
  <r>
    <x v="1104"/>
    <x v="3"/>
    <x v="7"/>
    <x v="284"/>
    <x v="15"/>
    <x v="0"/>
    <x v="10"/>
    <s v="Colored Envelopes"/>
    <n v="14.76"/>
    <n v="5"/>
    <n v="4.8"/>
  </r>
  <r>
    <x v="1104"/>
    <x v="3"/>
    <x v="7"/>
    <x v="284"/>
    <x v="15"/>
    <x v="1"/>
    <x v="5"/>
    <s v="Hon Olson Stacker Chairs"/>
    <n v="423.65"/>
    <n v="2"/>
    <n v="47.66"/>
  </r>
  <r>
    <x v="1105"/>
    <x v="3"/>
    <x v="7"/>
    <x v="377"/>
    <x v="3"/>
    <x v="0"/>
    <x v="1"/>
    <s v="Avery File Folder Labels"/>
    <n v="5.76"/>
    <n v="2"/>
    <n v="2.82"/>
  </r>
  <r>
    <x v="1105"/>
    <x v="3"/>
    <x v="7"/>
    <x v="377"/>
    <x v="3"/>
    <x v="0"/>
    <x v="4"/>
    <s v="Newell 318"/>
    <n v="16.68"/>
    <n v="6"/>
    <n v="4.34"/>
  </r>
  <r>
    <x v="1105"/>
    <x v="3"/>
    <x v="7"/>
    <x v="744"/>
    <x v="3"/>
    <x v="1"/>
    <x v="13"/>
    <s v="Chromcraft Round Conference Tables"/>
    <n v="418.3"/>
    <n v="3"/>
    <n v="5.23"/>
  </r>
  <r>
    <x v="1106"/>
    <x v="3"/>
    <x v="7"/>
    <x v="229"/>
    <x v="23"/>
    <x v="0"/>
    <x v="12"/>
    <s v="Fellowes Premier Superior Surge Suppressor, 10-Outlet, With Phone and Remote"/>
    <n v="97.84"/>
    <n v="2"/>
    <n v="25.44"/>
  </r>
  <r>
    <x v="1106"/>
    <x v="3"/>
    <x v="7"/>
    <x v="729"/>
    <x v="2"/>
    <x v="0"/>
    <x v="2"/>
    <s v="Tennsco Single-Tier Lockers"/>
    <n v="1801.63"/>
    <n v="6"/>
    <n v="-337.81"/>
  </r>
  <r>
    <x v="1106"/>
    <x v="3"/>
    <x v="7"/>
    <x v="731"/>
    <x v="28"/>
    <x v="0"/>
    <x v="1"/>
    <s v="Avery 495"/>
    <n v="50.4"/>
    <n v="8"/>
    <n v="23.18"/>
  </r>
  <r>
    <x v="1107"/>
    <x v="3"/>
    <x v="7"/>
    <x v="605"/>
    <x v="15"/>
    <x v="0"/>
    <x v="3"/>
    <s v="Recycled Easel Ring Binders"/>
    <n v="13.43"/>
    <n v="3"/>
    <n v="-11.19"/>
  </r>
  <r>
    <x v="1107"/>
    <x v="3"/>
    <x v="7"/>
    <x v="605"/>
    <x v="15"/>
    <x v="0"/>
    <x v="2"/>
    <s v="Acco Perma 3000 Stacking Storage Drawers"/>
    <n v="67.14"/>
    <n v="4"/>
    <n v="-0.84"/>
  </r>
  <r>
    <x v="1108"/>
    <x v="3"/>
    <x v="7"/>
    <x v="150"/>
    <x v="20"/>
    <x v="0"/>
    <x v="3"/>
    <s v="GBC DocuBind TL200 Manual Binding Machine"/>
    <n v="895.92"/>
    <n v="5"/>
    <n v="302.37"/>
  </r>
  <r>
    <x v="1108"/>
    <x v="3"/>
    <x v="7"/>
    <x v="150"/>
    <x v="20"/>
    <x v="1"/>
    <x v="5"/>
    <s v="Global Commerce Series Low-Back Swivel/Tilt Chairs"/>
    <n v="462.56"/>
    <n v="2"/>
    <n v="97.65"/>
  </r>
  <r>
    <x v="1108"/>
    <x v="3"/>
    <x v="7"/>
    <x v="303"/>
    <x v="5"/>
    <x v="0"/>
    <x v="3"/>
    <s v="GBC Prestige Therm-A-Bind Covers"/>
    <n v="102.93"/>
    <n v="3"/>
    <n v="48.38"/>
  </r>
  <r>
    <x v="1108"/>
    <x v="3"/>
    <x v="7"/>
    <x v="303"/>
    <x v="5"/>
    <x v="2"/>
    <x v="9"/>
    <s v="Logitech Desktop MK120 Mouse and keyboard Combo"/>
    <n v="98.16"/>
    <n v="6"/>
    <n v="9.82"/>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717"/>
    <x v="2"/>
    <x v="1"/>
    <x v="5"/>
    <s v="HON 5400 Series Task Chairs for Big and Tall"/>
    <n v="4416.17"/>
    <n v="9"/>
    <n v="-630.88"/>
  </r>
  <r>
    <x v="1108"/>
    <x v="3"/>
    <x v="7"/>
    <x v="602"/>
    <x v="3"/>
    <x v="0"/>
    <x v="10"/>
    <s v="Staple envelope"/>
    <n v="23.36"/>
    <n v="2"/>
    <n v="11.68"/>
  </r>
  <r>
    <x v="1108"/>
    <x v="3"/>
    <x v="7"/>
    <x v="602"/>
    <x v="3"/>
    <x v="2"/>
    <x v="6"/>
    <s v="OtterBox Defender Series Case - Samsung Galaxy S4"/>
    <n v="71.98"/>
    <n v="3"/>
    <n v="9"/>
  </r>
  <r>
    <x v="1108"/>
    <x v="3"/>
    <x v="7"/>
    <x v="602"/>
    <x v="3"/>
    <x v="0"/>
    <x v="0"/>
    <s v="Xerox 1962"/>
    <n v="8.56"/>
    <n v="2"/>
    <n v="3.85"/>
  </r>
  <r>
    <x v="1108"/>
    <x v="3"/>
    <x v="7"/>
    <x v="602"/>
    <x v="3"/>
    <x v="0"/>
    <x v="3"/>
    <s v="Wilson Jones Clip &amp; Carry Folder Binder Tool for Ring Binders, Clear"/>
    <n v="13.92"/>
    <n v="3"/>
    <n v="4.87"/>
  </r>
  <r>
    <x v="1108"/>
    <x v="3"/>
    <x v="7"/>
    <x v="602"/>
    <x v="3"/>
    <x v="0"/>
    <x v="12"/>
    <s v="Sanyo 2.5 Cubic Foot Mid-Size Office Refrigerators"/>
    <n v="2518.29"/>
    <n v="9"/>
    <n v="654.76"/>
  </r>
  <r>
    <x v="1108"/>
    <x v="3"/>
    <x v="7"/>
    <x v="602"/>
    <x v="3"/>
    <x v="0"/>
    <x v="2"/>
    <s v="Standard Rollaway File with Lock"/>
    <n v="540.57000000000005"/>
    <n v="3"/>
    <n v="140.55000000000001"/>
  </r>
  <r>
    <x v="1108"/>
    <x v="3"/>
    <x v="7"/>
    <x v="602"/>
    <x v="3"/>
    <x v="0"/>
    <x v="3"/>
    <s v="GBC Recycled Grain Textured Covers"/>
    <n v="221.06"/>
    <n v="8"/>
    <n v="77.37"/>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277"/>
    <x v="0"/>
    <x v="0"/>
    <x v="2"/>
    <s v="Safco Steel Mobile File Cart"/>
    <n v="200.06"/>
    <n v="3"/>
    <n v="12.5"/>
  </r>
  <r>
    <x v="1109"/>
    <x v="3"/>
    <x v="7"/>
    <x v="277"/>
    <x v="0"/>
    <x v="0"/>
    <x v="3"/>
    <s v="Acco D-Ring Binder w/DublLock"/>
    <n v="21.38"/>
    <n v="5"/>
    <n v="-33.14"/>
  </r>
  <r>
    <x v="1109"/>
    <x v="3"/>
    <x v="7"/>
    <x v="277"/>
    <x v="0"/>
    <x v="0"/>
    <x v="3"/>
    <s v="Ibico Plastic and Wire Spiral Binding Combs"/>
    <n v="6.74"/>
    <n v="4"/>
    <n v="-11.46"/>
  </r>
  <r>
    <x v="1109"/>
    <x v="3"/>
    <x v="7"/>
    <x v="155"/>
    <x v="22"/>
    <x v="0"/>
    <x v="2"/>
    <s v="Fellowes Super Stor/Drawer Files"/>
    <n v="323.10000000000002"/>
    <n v="2"/>
    <n v="61.39"/>
  </r>
  <r>
    <x v="1109"/>
    <x v="3"/>
    <x v="7"/>
    <x v="698"/>
    <x v="22"/>
    <x v="2"/>
    <x v="9"/>
    <s v="Plantronics Savi W720 Multi-Device Wireless Headset System"/>
    <n v="843.9"/>
    <n v="2"/>
    <n v="371.32"/>
  </r>
  <r>
    <x v="1109"/>
    <x v="3"/>
    <x v="7"/>
    <x v="698"/>
    <x v="22"/>
    <x v="2"/>
    <x v="9"/>
    <s v="Imation Bio 8GB USBÂ Flash Drive ImationÂ Corp"/>
    <n v="1496.16"/>
    <n v="9"/>
    <n v="224.42"/>
  </r>
  <r>
    <x v="1109"/>
    <x v="3"/>
    <x v="7"/>
    <x v="598"/>
    <x v="22"/>
    <x v="0"/>
    <x v="3"/>
    <s v="Fellowes PB300 Plastic Comb Binding Machine"/>
    <n v="2793.53"/>
    <n v="9"/>
    <n v="942.82"/>
  </r>
  <r>
    <x v="1109"/>
    <x v="3"/>
    <x v="7"/>
    <x v="598"/>
    <x v="22"/>
    <x v="0"/>
    <x v="2"/>
    <s v="Letter Size Cart"/>
    <n v="1000.02"/>
    <n v="7"/>
    <n v="290.01"/>
  </r>
  <r>
    <x v="1109"/>
    <x v="3"/>
    <x v="7"/>
    <x v="598"/>
    <x v="22"/>
    <x v="1"/>
    <x v="8"/>
    <s v="Contract Clock, 14&quot;, Brown"/>
    <n v="65.94"/>
    <n v="3"/>
    <n v="22.42"/>
  </r>
  <r>
    <x v="1109"/>
    <x v="3"/>
    <x v="7"/>
    <x v="137"/>
    <x v="10"/>
    <x v="0"/>
    <x v="4"/>
    <s v="Newell 325"/>
    <n v="9.91"/>
    <n v="3"/>
    <n v="1.24"/>
  </r>
  <r>
    <x v="1109"/>
    <x v="3"/>
    <x v="7"/>
    <x v="74"/>
    <x v="10"/>
    <x v="0"/>
    <x v="3"/>
    <s v="GBC Personal VeloBind Strips"/>
    <n v="10.78"/>
    <n v="3"/>
    <n v="-7.91"/>
  </r>
  <r>
    <x v="1109"/>
    <x v="3"/>
    <x v="7"/>
    <x v="773"/>
    <x v="32"/>
    <x v="2"/>
    <x v="9"/>
    <s v="Verbatim 25 GB 6x Blu-ray Single Layer Recordable Disc, 10/Pack"/>
    <n v="23.18"/>
    <n v="2"/>
    <n v="7.65"/>
  </r>
  <r>
    <x v="1110"/>
    <x v="3"/>
    <x v="7"/>
    <x v="403"/>
    <x v="32"/>
    <x v="0"/>
    <x v="3"/>
    <s v="Fellowes PB300 Plastic Comb Binding Machine"/>
    <n v="387.99"/>
    <n v="1"/>
    <n v="182.36"/>
  </r>
  <r>
    <x v="1110"/>
    <x v="3"/>
    <x v="7"/>
    <x v="256"/>
    <x v="1"/>
    <x v="0"/>
    <x v="3"/>
    <s v="Binder Posts"/>
    <n v="2.2999999999999998"/>
    <n v="2"/>
    <n v="-3.9"/>
  </r>
  <r>
    <x v="1110"/>
    <x v="3"/>
    <x v="7"/>
    <x v="712"/>
    <x v="32"/>
    <x v="0"/>
    <x v="0"/>
    <s v="Xerox 200"/>
    <n v="19.440000000000001"/>
    <n v="3"/>
    <n v="9.33"/>
  </r>
  <r>
    <x v="1110"/>
    <x v="3"/>
    <x v="7"/>
    <x v="445"/>
    <x v="27"/>
    <x v="0"/>
    <x v="3"/>
    <s v="Wilson Jones Elliptical Ring 3 1/2&quot; Capacity Binders, 800 sheets"/>
    <n v="102.72"/>
    <n v="3"/>
    <n v="37.24"/>
  </r>
  <r>
    <x v="1111"/>
    <x v="3"/>
    <x v="7"/>
    <x v="344"/>
    <x v="3"/>
    <x v="0"/>
    <x v="3"/>
    <s v="GBC Recycled Regency Composition Covers"/>
    <n v="239.12"/>
    <n v="5"/>
    <n v="77.709999999999994"/>
  </r>
  <r>
    <x v="1111"/>
    <x v="3"/>
    <x v="7"/>
    <x v="654"/>
    <x v="32"/>
    <x v="0"/>
    <x v="2"/>
    <s v="Neat Ideas Personal Hanging Folder Files, Black"/>
    <n v="40.29"/>
    <n v="3"/>
    <n v="10.48"/>
  </r>
  <r>
    <x v="1111"/>
    <x v="3"/>
    <x v="7"/>
    <x v="382"/>
    <x v="3"/>
    <x v="0"/>
    <x v="14"/>
    <s v="Acme Kleencut Forged Steel Scissors"/>
    <n v="17.22"/>
    <n v="3"/>
    <n v="5.17"/>
  </r>
  <r>
    <x v="1111"/>
    <x v="3"/>
    <x v="7"/>
    <x v="382"/>
    <x v="3"/>
    <x v="0"/>
    <x v="2"/>
    <s v="Companion Letter/Legal File, Black"/>
    <n v="226.56"/>
    <n v="6"/>
    <n v="63.44"/>
  </r>
  <r>
    <x v="1111"/>
    <x v="3"/>
    <x v="7"/>
    <x v="382"/>
    <x v="3"/>
    <x v="2"/>
    <x v="6"/>
    <s v="Plantronics Encore H101 Dual EarpiecesÂ Headset"/>
    <n v="107.88"/>
    <n v="3"/>
    <n v="10.79"/>
  </r>
  <r>
    <x v="1111"/>
    <x v="3"/>
    <x v="7"/>
    <x v="73"/>
    <x v="3"/>
    <x v="0"/>
    <x v="0"/>
    <s v="Xerox 203"/>
    <n v="25.92"/>
    <n v="4"/>
    <n v="12.44"/>
  </r>
  <r>
    <x v="1111"/>
    <x v="3"/>
    <x v="7"/>
    <x v="722"/>
    <x v="25"/>
    <x v="2"/>
    <x v="6"/>
    <s v="Plantronics Encore H101 Dual EarpiecesÂ Headset"/>
    <n v="35.96"/>
    <n v="1"/>
    <n v="3.6"/>
  </r>
  <r>
    <x v="1112"/>
    <x v="3"/>
    <x v="7"/>
    <x v="40"/>
    <x v="29"/>
    <x v="1"/>
    <x v="5"/>
    <s v="Hon Multipurpose Stacking Arm Chairs"/>
    <n v="866.4"/>
    <n v="4"/>
    <n v="225.26"/>
  </r>
  <r>
    <x v="1112"/>
    <x v="3"/>
    <x v="7"/>
    <x v="217"/>
    <x v="28"/>
    <x v="0"/>
    <x v="7"/>
    <s v="Advantus Plastic Paper Clips"/>
    <n v="35"/>
    <n v="7"/>
    <n v="16.8"/>
  </r>
  <r>
    <x v="1112"/>
    <x v="3"/>
    <x v="7"/>
    <x v="217"/>
    <x v="28"/>
    <x v="0"/>
    <x v="14"/>
    <s v="Acme Forged Steel Scissors with Black Enamel Handles"/>
    <n v="37.24"/>
    <n v="4"/>
    <n v="10.8"/>
  </r>
  <r>
    <x v="1112"/>
    <x v="3"/>
    <x v="7"/>
    <x v="217"/>
    <x v="28"/>
    <x v="0"/>
    <x v="10"/>
    <s v="Security-Tint Envelopes"/>
    <n v="15.28"/>
    <n v="2"/>
    <n v="7.49"/>
  </r>
  <r>
    <x v="1112"/>
    <x v="3"/>
    <x v="7"/>
    <x v="378"/>
    <x v="3"/>
    <x v="0"/>
    <x v="4"/>
    <s v="Newell 336"/>
    <n v="17.12"/>
    <n v="4"/>
    <n v="4.96"/>
  </r>
  <r>
    <x v="1112"/>
    <x v="3"/>
    <x v="7"/>
    <x v="378"/>
    <x v="3"/>
    <x v="2"/>
    <x v="6"/>
    <s v="Cisco 8x8 Inc. 6753i IP Business Phone System"/>
    <n v="431.97"/>
    <n v="4"/>
    <n v="37.799999999999997"/>
  </r>
  <r>
    <x v="1112"/>
    <x v="3"/>
    <x v="7"/>
    <x v="378"/>
    <x v="3"/>
    <x v="1"/>
    <x v="8"/>
    <s v="Tenex Chairmats For Use with Hard Floors"/>
    <n v="129.91999999999999"/>
    <n v="4"/>
    <n v="10.39"/>
  </r>
  <r>
    <x v="1112"/>
    <x v="3"/>
    <x v="7"/>
    <x v="378"/>
    <x v="3"/>
    <x v="1"/>
    <x v="13"/>
    <s v="Chromcraft Rectangular Conference Tables"/>
    <n v="568.73"/>
    <n v="3"/>
    <n v="28.44"/>
  </r>
  <r>
    <x v="1112"/>
    <x v="3"/>
    <x v="7"/>
    <x v="378"/>
    <x v="3"/>
    <x v="0"/>
    <x v="3"/>
    <s v="Acco Flexible ACCOHIDE Square Ring Data Binder, Dark Blue, 11 1/2&quot; X 14&quot; 7/8&quot;"/>
    <n v="117.14"/>
    <n v="9"/>
    <n v="42.46"/>
  </r>
  <r>
    <x v="1112"/>
    <x v="3"/>
    <x v="7"/>
    <x v="378"/>
    <x v="3"/>
    <x v="0"/>
    <x v="12"/>
    <s v="Fellowes Command Center 5-outlet power strip"/>
    <n v="203.52"/>
    <n v="3"/>
    <n v="54.95"/>
  </r>
  <r>
    <x v="1112"/>
    <x v="3"/>
    <x v="7"/>
    <x v="378"/>
    <x v="3"/>
    <x v="0"/>
    <x v="1"/>
    <s v="Avery Address/Shipping Labels for Typewriters, 4&quot; x 2&quot;"/>
    <n v="51.75"/>
    <n v="5"/>
    <n v="24.84"/>
  </r>
  <r>
    <x v="1112"/>
    <x v="3"/>
    <x v="7"/>
    <x v="128"/>
    <x v="36"/>
    <x v="0"/>
    <x v="0"/>
    <s v="Xerox 1888"/>
    <n v="277.39999999999998"/>
    <n v="5"/>
    <n v="133.15"/>
  </r>
  <r>
    <x v="1112"/>
    <x v="3"/>
    <x v="7"/>
    <x v="128"/>
    <x v="36"/>
    <x v="1"/>
    <x v="8"/>
    <s v="DAX Executive Solid Wood Document Frame, Desktop or Hang, Mahogany, 5 x 7"/>
    <n v="25.16"/>
    <n v="2"/>
    <n v="8.5500000000000007"/>
  </r>
  <r>
    <x v="1112"/>
    <x v="3"/>
    <x v="7"/>
    <x v="128"/>
    <x v="36"/>
    <x v="1"/>
    <x v="8"/>
    <s v="Seth Thomas 12&quot; Clock w/ Goldtone Case"/>
    <n v="91.92"/>
    <n v="4"/>
    <n v="31.25"/>
  </r>
  <r>
    <x v="1112"/>
    <x v="3"/>
    <x v="7"/>
    <x v="729"/>
    <x v="12"/>
    <x v="0"/>
    <x v="0"/>
    <s v="Xerox 1941"/>
    <n v="83.88"/>
    <n v="1"/>
    <n v="29.36"/>
  </r>
  <r>
    <x v="1112"/>
    <x v="3"/>
    <x v="7"/>
    <x v="507"/>
    <x v="22"/>
    <x v="1"/>
    <x v="5"/>
    <s v="Padded Folding Chairs, Black, 4/Carton"/>
    <n v="388.7"/>
    <n v="6"/>
    <n v="38.869999999999997"/>
  </r>
  <r>
    <x v="1112"/>
    <x v="3"/>
    <x v="7"/>
    <x v="507"/>
    <x v="22"/>
    <x v="0"/>
    <x v="2"/>
    <s v="Fellowes Stor/Drawer Steel Plus Storage Drawers"/>
    <n v="572.58000000000004"/>
    <n v="6"/>
    <n v="34.35"/>
  </r>
  <r>
    <x v="1112"/>
    <x v="3"/>
    <x v="7"/>
    <x v="507"/>
    <x v="22"/>
    <x v="2"/>
    <x v="9"/>
    <s v="Kensington K72356US Mouse-in-a-Box USB Desktop Mouse"/>
    <n v="33.18"/>
    <n v="2"/>
    <n v="11.61"/>
  </r>
  <r>
    <x v="1112"/>
    <x v="3"/>
    <x v="7"/>
    <x v="500"/>
    <x v="20"/>
    <x v="0"/>
    <x v="3"/>
    <s v="Avery Metallic Poly Binders"/>
    <n v="32.090000000000003"/>
    <n v="7"/>
    <n v="11.23"/>
  </r>
  <r>
    <x v="1112"/>
    <x v="3"/>
    <x v="7"/>
    <x v="500"/>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3"/>
    <x v="3"/>
    <x v="7"/>
    <x v="784"/>
    <x v="3"/>
    <x v="1"/>
    <x v="13"/>
    <s v="Hon Racetrack Conference Tables"/>
    <n v="210.01"/>
    <n v="1"/>
    <n v="2.63"/>
  </r>
  <r>
    <x v="1113"/>
    <x v="3"/>
    <x v="7"/>
    <x v="222"/>
    <x v="2"/>
    <x v="1"/>
    <x v="13"/>
    <s v="Bevis Boat-Shaped Conference Table"/>
    <n v="314.52999999999997"/>
    <n v="2"/>
    <n v="-83.88"/>
  </r>
  <r>
    <x v="1114"/>
    <x v="3"/>
    <x v="7"/>
    <x v="487"/>
    <x v="16"/>
    <x v="2"/>
    <x v="6"/>
    <s v="Samsung Galaxy Mega 6.3"/>
    <n v="4367.8999999999996"/>
    <n v="13"/>
    <n v="327.58999999999997"/>
  </r>
  <r>
    <x v="1114"/>
    <x v="3"/>
    <x v="7"/>
    <x v="487"/>
    <x v="16"/>
    <x v="0"/>
    <x v="0"/>
    <s v="IBM Multi-Purpose Copy Paper, 8 1/2 x 11&quot;, Case"/>
    <n v="49.57"/>
    <n v="2"/>
    <n v="15.49"/>
  </r>
  <r>
    <x v="1114"/>
    <x v="3"/>
    <x v="7"/>
    <x v="487"/>
    <x v="16"/>
    <x v="0"/>
    <x v="12"/>
    <s v="Fellowes 8 Outlet Superior Workstation Surge Protector w/o Phone/Fax/Modem Protection"/>
    <n v="161.38"/>
    <n v="6"/>
    <n v="12.1"/>
  </r>
  <r>
    <x v="1114"/>
    <x v="3"/>
    <x v="7"/>
    <x v="487"/>
    <x v="16"/>
    <x v="1"/>
    <x v="8"/>
    <s v="Eldon Regeneration Recycled Desk Accessories, Smoke"/>
    <n v="2.78"/>
    <n v="2"/>
    <n v="0.42"/>
  </r>
  <r>
    <x v="1114"/>
    <x v="3"/>
    <x v="7"/>
    <x v="487"/>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6"/>
    <x v="10"/>
    <x v="0"/>
    <x v="12"/>
    <s v="Avanti 1.7 Cu. Ft. Refrigerator"/>
    <n v="646.27"/>
    <n v="8"/>
    <n v="64.63"/>
  </r>
  <r>
    <x v="1115"/>
    <x v="3"/>
    <x v="7"/>
    <x v="406"/>
    <x v="10"/>
    <x v="0"/>
    <x v="0"/>
    <s v="Xerox 1966"/>
    <n v="10.37"/>
    <n v="2"/>
    <n v="3.76"/>
  </r>
  <r>
    <x v="1116"/>
    <x v="3"/>
    <x v="7"/>
    <x v="41"/>
    <x v="25"/>
    <x v="0"/>
    <x v="0"/>
    <s v="Xerox 1910"/>
    <n v="192.16"/>
    <n v="5"/>
    <n v="67.260000000000005"/>
  </r>
  <r>
    <x v="1116"/>
    <x v="3"/>
    <x v="7"/>
    <x v="738"/>
    <x v="15"/>
    <x v="0"/>
    <x v="4"/>
    <s v="Zebra Zazzle Fluorescent Highlighters"/>
    <n v="9.73"/>
    <n v="2"/>
    <n v="1.7"/>
  </r>
  <r>
    <x v="1116"/>
    <x v="3"/>
    <x v="7"/>
    <x v="738"/>
    <x v="15"/>
    <x v="0"/>
    <x v="0"/>
    <s v="Xerox 199"/>
    <n v="3.42"/>
    <n v="1"/>
    <n v="1.07"/>
  </r>
  <r>
    <x v="1116"/>
    <x v="3"/>
    <x v="7"/>
    <x v="364"/>
    <x v="10"/>
    <x v="0"/>
    <x v="2"/>
    <s v="Letter/Legal File Tote with Clear Snap-On Lid, Black Granite"/>
    <n v="25.7"/>
    <n v="2"/>
    <n v="1.93"/>
  </r>
  <r>
    <x v="1116"/>
    <x v="3"/>
    <x v="7"/>
    <x v="9"/>
    <x v="2"/>
    <x v="1"/>
    <x v="11"/>
    <s v="Bush Somerset Collection Bookcase"/>
    <n v="130.97999999999999"/>
    <n v="2"/>
    <n v="-89.07"/>
  </r>
  <r>
    <x v="1117"/>
    <x v="3"/>
    <x v="7"/>
    <x v="528"/>
    <x v="4"/>
    <x v="2"/>
    <x v="9"/>
    <s v="Sony 64GB Class 10 Micro SDHC R40 Memory Card"/>
    <n v="71.98"/>
    <n v="2"/>
    <n v="15.12"/>
  </r>
  <r>
    <x v="1117"/>
    <x v="3"/>
    <x v="7"/>
    <x v="0"/>
    <x v="1"/>
    <x v="1"/>
    <x v="8"/>
    <s v="Seth Thomas 16&quot; Steel Case Clock"/>
    <n v="64.959999999999994"/>
    <n v="5"/>
    <n v="-43.85"/>
  </r>
  <r>
    <x v="1117"/>
    <x v="3"/>
    <x v="7"/>
    <x v="631"/>
    <x v="14"/>
    <x v="0"/>
    <x v="2"/>
    <s v="Neat Ideas Personal Hanging Folder Files, Black"/>
    <n v="53.72"/>
    <n v="4"/>
    <n v="13.97"/>
  </r>
  <r>
    <x v="1118"/>
    <x v="3"/>
    <x v="7"/>
    <x v="444"/>
    <x v="32"/>
    <x v="1"/>
    <x v="13"/>
    <s v="Office Impressions End Table, 20-1/2&quot;H x 24&quot;W x 20&quot;D"/>
    <n v="1488.42"/>
    <n v="7"/>
    <n v="-297.68"/>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5"/>
    <x v="0"/>
    <x v="0"/>
    <x v="4"/>
    <s v="Eberhard Faber 3 1/2&quot; Golf Pencils"/>
    <n v="5.95"/>
    <n v="1"/>
    <n v="0.37"/>
  </r>
  <r>
    <x v="1118"/>
    <x v="3"/>
    <x v="7"/>
    <x v="386"/>
    <x v="16"/>
    <x v="0"/>
    <x v="10"/>
    <s v="Convenience Packs of Business Envelopes"/>
    <n v="2.9"/>
    <n v="1"/>
    <n v="0.98"/>
  </r>
  <r>
    <x v="1118"/>
    <x v="3"/>
    <x v="7"/>
    <x v="696"/>
    <x v="3"/>
    <x v="1"/>
    <x v="8"/>
    <s v="GE 48&quot; Fluorescent Tube, Cool White Energy Saver, 34 Watts, 30/Box"/>
    <n v="198.46"/>
    <n v="2"/>
    <n v="99.23"/>
  </r>
  <r>
    <x v="1118"/>
    <x v="3"/>
    <x v="7"/>
    <x v="696"/>
    <x v="3"/>
    <x v="0"/>
    <x v="12"/>
    <s v="APC 7 Outlet Network SurgeArrest Surge Protector"/>
    <n v="321.92"/>
    <n v="4"/>
    <n v="96.58"/>
  </r>
  <r>
    <x v="1118"/>
    <x v="3"/>
    <x v="7"/>
    <x v="696"/>
    <x v="3"/>
    <x v="2"/>
    <x v="16"/>
    <s v="Sharp 1540cs Digital Laser Copier"/>
    <n v="879.98"/>
    <n v="2"/>
    <n v="329.99"/>
  </r>
  <r>
    <x v="1118"/>
    <x v="3"/>
    <x v="7"/>
    <x v="696"/>
    <x v="3"/>
    <x v="0"/>
    <x v="14"/>
    <s v="Acme Preferred Stainless Steel Scissors"/>
    <n v="28.4"/>
    <n v="5"/>
    <n v="8.24"/>
  </r>
  <r>
    <x v="1118"/>
    <x v="3"/>
    <x v="7"/>
    <x v="696"/>
    <x v="3"/>
    <x v="1"/>
    <x v="5"/>
    <s v="Bevis Steel Folding Chairs"/>
    <n v="230.28"/>
    <n v="3"/>
    <n v="23.03"/>
  </r>
  <r>
    <x v="1118"/>
    <x v="3"/>
    <x v="7"/>
    <x v="696"/>
    <x v="3"/>
    <x v="0"/>
    <x v="0"/>
    <s v="White Computer Printout Paper by Universal"/>
    <n v="116.28"/>
    <n v="3"/>
    <n v="56.98"/>
  </r>
  <r>
    <x v="1118"/>
    <x v="3"/>
    <x v="7"/>
    <x v="696"/>
    <x v="3"/>
    <x v="0"/>
    <x v="3"/>
    <s v="GBC DocuBind 300 Electric Binding Machine"/>
    <n v="841.57"/>
    <n v="2"/>
    <n v="294.55"/>
  </r>
  <r>
    <x v="1118"/>
    <x v="3"/>
    <x v="7"/>
    <x v="696"/>
    <x v="3"/>
    <x v="0"/>
    <x v="2"/>
    <s v="Sensible Storage WireTech Storage Systems"/>
    <n v="354.9"/>
    <n v="5"/>
    <n v="17.75"/>
  </r>
  <r>
    <x v="1118"/>
    <x v="3"/>
    <x v="7"/>
    <x v="613"/>
    <x v="15"/>
    <x v="0"/>
    <x v="0"/>
    <s v="Xerox 217"/>
    <n v="5.18"/>
    <n v="1"/>
    <n v="1.81"/>
  </r>
  <r>
    <x v="1118"/>
    <x v="3"/>
    <x v="7"/>
    <x v="43"/>
    <x v="16"/>
    <x v="0"/>
    <x v="12"/>
    <s v="Hoover Portapower Portable Vacuum"/>
    <n v="14.34"/>
    <n v="4"/>
    <n v="0.9"/>
  </r>
  <r>
    <x v="1118"/>
    <x v="3"/>
    <x v="7"/>
    <x v="624"/>
    <x v="2"/>
    <x v="0"/>
    <x v="0"/>
    <s v="Xerox 1981"/>
    <n v="12.67"/>
    <n v="3"/>
    <n v="3.96"/>
  </r>
  <r>
    <x v="1118"/>
    <x v="3"/>
    <x v="7"/>
    <x v="624"/>
    <x v="2"/>
    <x v="2"/>
    <x v="9"/>
    <s v="Logitech Wireless Headset h800"/>
    <n v="1119.8900000000001"/>
    <n v="14"/>
    <n v="209.98"/>
  </r>
  <r>
    <x v="1118"/>
    <x v="3"/>
    <x v="7"/>
    <x v="582"/>
    <x v="12"/>
    <x v="1"/>
    <x v="8"/>
    <s v="Flat Face Poster Frame"/>
    <n v="120.58"/>
    <n v="8"/>
    <n v="33.159999999999997"/>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573"/>
    <x v="1"/>
    <x v="0"/>
    <x v="0"/>
    <s v="Xerox 4200 Series MultiUse Premium Copy Paper (20Lb. and 84 Bright)"/>
    <n v="25.34"/>
    <n v="6"/>
    <n v="7.92"/>
  </r>
  <r>
    <x v="1119"/>
    <x v="3"/>
    <x v="7"/>
    <x v="573"/>
    <x v="1"/>
    <x v="0"/>
    <x v="0"/>
    <s v="HP Office Paper (20Lb. and 87 Bright)"/>
    <n v="26.72"/>
    <n v="5"/>
    <n v="9.35"/>
  </r>
  <r>
    <x v="1119"/>
    <x v="3"/>
    <x v="7"/>
    <x v="342"/>
    <x v="21"/>
    <x v="0"/>
    <x v="14"/>
    <s v="Acme Stainless Steel Office Snips"/>
    <n v="21.81"/>
    <n v="3"/>
    <n v="5.89"/>
  </r>
  <r>
    <x v="1119"/>
    <x v="3"/>
    <x v="7"/>
    <x v="342"/>
    <x v="21"/>
    <x v="0"/>
    <x v="12"/>
    <s v="Acco 6 Outlet Guardian Premium Plus Surge Suppressor"/>
    <n v="91.6"/>
    <n v="5"/>
    <n v="26.56"/>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48"/>
    <x v="2"/>
    <x v="0"/>
    <x v="4"/>
    <s v="Newell 323"/>
    <n v="9.41"/>
    <n v="7"/>
    <n v="0.71"/>
  </r>
  <r>
    <x v="1120"/>
    <x v="3"/>
    <x v="7"/>
    <x v="602"/>
    <x v="3"/>
    <x v="1"/>
    <x v="8"/>
    <s v="Electrix Fluorescent Magnifier Lamps &amp; Weighted Base"/>
    <n v="148.02000000000001"/>
    <n v="3"/>
    <n v="41.45"/>
  </r>
  <r>
    <x v="1121"/>
    <x v="3"/>
    <x v="7"/>
    <x v="467"/>
    <x v="12"/>
    <x v="0"/>
    <x v="2"/>
    <s v="Neat Ideas Personal Hanging Folder Files, Black"/>
    <n v="10.74"/>
    <n v="1"/>
    <n v="0.81"/>
  </r>
  <r>
    <x v="1121"/>
    <x v="3"/>
    <x v="7"/>
    <x v="467"/>
    <x v="12"/>
    <x v="0"/>
    <x v="7"/>
    <s v="OIC Bulk Pack Metal Binder Clips"/>
    <n v="8.3800000000000008"/>
    <n v="3"/>
    <n v="2.72"/>
  </r>
  <r>
    <x v="1121"/>
    <x v="3"/>
    <x v="7"/>
    <x v="556"/>
    <x v="25"/>
    <x v="0"/>
    <x v="0"/>
    <s v="Xerox 1945"/>
    <n v="229.54"/>
    <n v="7"/>
    <n v="83.21"/>
  </r>
  <r>
    <x v="1121"/>
    <x v="3"/>
    <x v="7"/>
    <x v="63"/>
    <x v="18"/>
    <x v="0"/>
    <x v="12"/>
    <s v="Tripp Lite Isotel 8 Ultra 8 Outlet Metal Surge"/>
    <n v="638.73"/>
    <n v="9"/>
    <n v="166.07"/>
  </r>
  <r>
    <x v="1121"/>
    <x v="3"/>
    <x v="7"/>
    <x v="299"/>
    <x v="3"/>
    <x v="0"/>
    <x v="3"/>
    <s v="Acco Suede Grain Vinyl Round Ring Binder"/>
    <n v="6.67"/>
    <n v="3"/>
    <n v="2.17"/>
  </r>
  <r>
    <x v="1121"/>
    <x v="3"/>
    <x v="7"/>
    <x v="299"/>
    <x v="3"/>
    <x v="2"/>
    <x v="6"/>
    <s v="Aastra 6757i CT Wireless VoIP phone"/>
    <n v="689.41"/>
    <n v="4"/>
    <n v="77.56"/>
  </r>
  <r>
    <x v="1121"/>
    <x v="3"/>
    <x v="7"/>
    <x v="497"/>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588"/>
    <x v="11"/>
    <x v="0"/>
    <x v="14"/>
    <s v="Acme Kleen Earth Office Shears"/>
    <n v="6.21"/>
    <n v="2"/>
    <n v="0.7"/>
  </r>
  <r>
    <x v="1121"/>
    <x v="3"/>
    <x v="7"/>
    <x v="282"/>
    <x v="3"/>
    <x v="0"/>
    <x v="2"/>
    <s v="Space Solutions Commercial Steel Shelving"/>
    <n v="193.95"/>
    <n v="3"/>
    <n v="9.6999999999999993"/>
  </r>
  <r>
    <x v="1122"/>
    <x v="3"/>
    <x v="8"/>
    <x v="84"/>
    <x v="20"/>
    <x v="1"/>
    <x v="8"/>
    <s v="Seth Thomas 12&quot; Clock w/ Goldtone Case"/>
    <n v="114.9"/>
    <n v="5"/>
    <n v="39.07"/>
  </r>
  <r>
    <x v="1122"/>
    <x v="3"/>
    <x v="8"/>
    <x v="567"/>
    <x v="22"/>
    <x v="2"/>
    <x v="9"/>
    <s v="LogitechÂ LS21 Speaker System - PC Multimedia - 2.1-CH - Wired"/>
    <n v="19.989999999999998"/>
    <n v="1"/>
    <n v="6.8"/>
  </r>
  <r>
    <x v="1122"/>
    <x v="3"/>
    <x v="8"/>
    <x v="567"/>
    <x v="22"/>
    <x v="0"/>
    <x v="3"/>
    <s v="Avery Metallic Poly Binders"/>
    <n v="22.92"/>
    <n v="5"/>
    <n v="8.02"/>
  </r>
  <r>
    <x v="1122"/>
    <x v="3"/>
    <x v="8"/>
    <x v="79"/>
    <x v="22"/>
    <x v="0"/>
    <x v="4"/>
    <s v="Staples in misc. colors"/>
    <n v="7.58"/>
    <n v="1"/>
    <n v="2.96"/>
  </r>
  <r>
    <x v="1122"/>
    <x v="3"/>
    <x v="8"/>
    <x v="273"/>
    <x v="14"/>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3"/>
    <x v="3"/>
    <x v="8"/>
    <x v="112"/>
    <x v="10"/>
    <x v="1"/>
    <x v="8"/>
    <s v="Eldon 200 Class Desk Accessories, Burgundy"/>
    <n v="15.07"/>
    <n v="3"/>
    <n v="4.1399999999999997"/>
  </r>
  <r>
    <x v="1123"/>
    <x v="3"/>
    <x v="8"/>
    <x v="734"/>
    <x v="14"/>
    <x v="2"/>
    <x v="6"/>
    <s v="Polycom CX600 IP Phone VoIP phone"/>
    <n v="1199.8"/>
    <n v="4"/>
    <n v="323.95"/>
  </r>
  <r>
    <x v="1123"/>
    <x v="3"/>
    <x v="8"/>
    <x v="734"/>
    <x v="14"/>
    <x v="2"/>
    <x v="9"/>
    <s v="MaxellÂ iVDR EX 500GB Cartridge"/>
    <n v="1928.78"/>
    <n v="7"/>
    <n v="829.38"/>
  </r>
  <r>
    <x v="1123"/>
    <x v="3"/>
    <x v="8"/>
    <x v="734"/>
    <x v="14"/>
    <x v="0"/>
    <x v="2"/>
    <s v="Fellowes High-Stak Drawer Files"/>
    <n v="352.38"/>
    <n v="2"/>
    <n v="81.05"/>
  </r>
  <r>
    <x v="1123"/>
    <x v="3"/>
    <x v="8"/>
    <x v="670"/>
    <x v="2"/>
    <x v="0"/>
    <x v="0"/>
    <s v="RSVP Cards &amp; Envelopes, Blank White, 8-1/2&quot; X 11&quot;, 24 Cards/25 Envelopes/Set"/>
    <n v="12.19"/>
    <n v="3"/>
    <n v="4.1100000000000003"/>
  </r>
  <r>
    <x v="1123"/>
    <x v="3"/>
    <x v="8"/>
    <x v="766"/>
    <x v="3"/>
    <x v="0"/>
    <x v="4"/>
    <s v="Pencil and Crayon Sharpener"/>
    <n v="6.57"/>
    <n v="3"/>
    <n v="1.77"/>
  </r>
  <r>
    <x v="1123"/>
    <x v="3"/>
    <x v="8"/>
    <x v="689"/>
    <x v="20"/>
    <x v="0"/>
    <x v="4"/>
    <s v="Newell 324"/>
    <n v="23.1"/>
    <n v="2"/>
    <n v="6.47"/>
  </r>
  <r>
    <x v="1123"/>
    <x v="3"/>
    <x v="8"/>
    <x v="689"/>
    <x v="20"/>
    <x v="1"/>
    <x v="8"/>
    <s v="DAX Cubicle Frames - 8x10"/>
    <n v="11.54"/>
    <n v="2"/>
    <n v="3.46"/>
  </r>
  <r>
    <x v="1123"/>
    <x v="3"/>
    <x v="8"/>
    <x v="689"/>
    <x v="20"/>
    <x v="1"/>
    <x v="13"/>
    <s v="Bush Advantage Collection Racetrack Conference Table"/>
    <n v="254.53"/>
    <n v="1"/>
    <n v="-93.33"/>
  </r>
  <r>
    <x v="1123"/>
    <x v="3"/>
    <x v="8"/>
    <x v="689"/>
    <x v="20"/>
    <x v="0"/>
    <x v="12"/>
    <s v="Fellowes Basic Home/Office Series Surge Protectors"/>
    <n v="12.98"/>
    <n v="1"/>
    <n v="3.76"/>
  </r>
  <r>
    <x v="1123"/>
    <x v="3"/>
    <x v="8"/>
    <x v="689"/>
    <x v="20"/>
    <x v="0"/>
    <x v="3"/>
    <s v="ACCOHIDE 3-Ring Binder, Blue, 1&quot;"/>
    <n v="26.43"/>
    <n v="8"/>
    <n v="8.92"/>
  </r>
  <r>
    <x v="1123"/>
    <x v="3"/>
    <x v="8"/>
    <x v="689"/>
    <x v="20"/>
    <x v="2"/>
    <x v="6"/>
    <s v="Cisco SPA508G"/>
    <n v="197.97"/>
    <n v="3"/>
    <n v="57.41"/>
  </r>
  <r>
    <x v="1123"/>
    <x v="3"/>
    <x v="8"/>
    <x v="689"/>
    <x v="20"/>
    <x v="0"/>
    <x v="1"/>
    <s v="Avery 518"/>
    <n v="18.899999999999999"/>
    <n v="6"/>
    <n v="9.07"/>
  </r>
  <r>
    <x v="1123"/>
    <x v="3"/>
    <x v="8"/>
    <x v="689"/>
    <x v="20"/>
    <x v="1"/>
    <x v="5"/>
    <s v="Global Commerce Series High-Back Swivel/Tilt Chairs"/>
    <n v="1282.4100000000001"/>
    <n v="5"/>
    <n v="213.74"/>
  </r>
  <r>
    <x v="1123"/>
    <x v="3"/>
    <x v="8"/>
    <x v="689"/>
    <x v="20"/>
    <x v="0"/>
    <x v="4"/>
    <s v="BIC Brite Liner Grip Highlighters"/>
    <n v="4.92"/>
    <n v="3"/>
    <n v="2.21"/>
  </r>
  <r>
    <x v="1123"/>
    <x v="3"/>
    <x v="8"/>
    <x v="689"/>
    <x v="20"/>
    <x v="2"/>
    <x v="9"/>
    <s v="WD My Passport Ultra 2TB Portable External Hard Drive"/>
    <n v="238"/>
    <n v="2"/>
    <n v="38.08"/>
  </r>
  <r>
    <x v="1123"/>
    <x v="3"/>
    <x v="8"/>
    <x v="689"/>
    <x v="20"/>
    <x v="2"/>
    <x v="9"/>
    <s v="Sony Micro Vault Click 16 GB USB 2.0 Flash Drive"/>
    <n v="167.97"/>
    <n v="3"/>
    <n v="40.31"/>
  </r>
  <r>
    <x v="1123"/>
    <x v="3"/>
    <x v="8"/>
    <x v="689"/>
    <x v="20"/>
    <x v="0"/>
    <x v="0"/>
    <s v="Xerox 1962"/>
    <n v="17.12"/>
    <n v="4"/>
    <n v="7.7"/>
  </r>
  <r>
    <x v="1123"/>
    <x v="3"/>
    <x v="8"/>
    <x v="630"/>
    <x v="3"/>
    <x v="0"/>
    <x v="4"/>
    <s v="OIC #2 Pencils, Medium Soft"/>
    <n v="9.4"/>
    <n v="5"/>
    <n v="2.73"/>
  </r>
  <r>
    <x v="1123"/>
    <x v="3"/>
    <x v="8"/>
    <x v="630"/>
    <x v="3"/>
    <x v="0"/>
    <x v="1"/>
    <s v="Avery 505"/>
    <n v="74"/>
    <n v="5"/>
    <n v="37"/>
  </r>
  <r>
    <x v="1123"/>
    <x v="3"/>
    <x v="8"/>
    <x v="630"/>
    <x v="3"/>
    <x v="2"/>
    <x v="6"/>
    <s v="Ooma Telo VoIP Home Phone System"/>
    <n v="201.58"/>
    <n v="2"/>
    <n v="12.6"/>
  </r>
  <r>
    <x v="1123"/>
    <x v="3"/>
    <x v="8"/>
    <x v="764"/>
    <x v="37"/>
    <x v="0"/>
    <x v="2"/>
    <s v="Crate-A-Files"/>
    <n v="10.9"/>
    <n v="1"/>
    <n v="2.83"/>
  </r>
  <r>
    <x v="1123"/>
    <x v="3"/>
    <x v="8"/>
    <x v="764"/>
    <x v="37"/>
    <x v="0"/>
    <x v="0"/>
    <s v="Xerox 191"/>
    <n v="79.92"/>
    <n v="4"/>
    <n v="37.56"/>
  </r>
  <r>
    <x v="1123"/>
    <x v="3"/>
    <x v="8"/>
    <x v="764"/>
    <x v="37"/>
    <x v="0"/>
    <x v="0"/>
    <s v="Xerox 1890"/>
    <n v="146.82"/>
    <n v="3"/>
    <n v="73.41"/>
  </r>
  <r>
    <x v="1123"/>
    <x v="3"/>
    <x v="8"/>
    <x v="65"/>
    <x v="1"/>
    <x v="0"/>
    <x v="7"/>
    <s v="Advantus Plastic Paper Clips"/>
    <n v="16"/>
    <n v="4"/>
    <n v="5.6"/>
  </r>
  <r>
    <x v="1123"/>
    <x v="3"/>
    <x v="8"/>
    <x v="65"/>
    <x v="1"/>
    <x v="0"/>
    <x v="12"/>
    <s v="Belkin 7-Outlet SurgeMaster Home Series"/>
    <n v="5.59"/>
    <n v="2"/>
    <n v="-15.09"/>
  </r>
  <r>
    <x v="1123"/>
    <x v="3"/>
    <x v="8"/>
    <x v="65"/>
    <x v="1"/>
    <x v="0"/>
    <x v="2"/>
    <s v="Belkin 19&quot; Center-Weighted Shelf, Gray"/>
    <n v="235.92"/>
    <n v="5"/>
    <n v="-44.24"/>
  </r>
  <r>
    <x v="1123"/>
    <x v="3"/>
    <x v="8"/>
    <x v="260"/>
    <x v="1"/>
    <x v="2"/>
    <x v="9"/>
    <s v="Kingston Digital DataTraveler 32GB USB 2.0"/>
    <n v="40.68"/>
    <n v="3"/>
    <n v="-7.12"/>
  </r>
  <r>
    <x v="1123"/>
    <x v="3"/>
    <x v="8"/>
    <x v="219"/>
    <x v="3"/>
    <x v="0"/>
    <x v="3"/>
    <s v="Acco Translucent Poly Ring Binders"/>
    <n v="18.72"/>
    <n v="5"/>
    <n v="6.55"/>
  </r>
  <r>
    <x v="1123"/>
    <x v="3"/>
    <x v="8"/>
    <x v="219"/>
    <x v="3"/>
    <x v="1"/>
    <x v="13"/>
    <s v="Hon 2111 Invitation Series Straight Table"/>
    <n v="236.53"/>
    <n v="2"/>
    <n v="-2.96"/>
  </r>
  <r>
    <x v="1123"/>
    <x v="3"/>
    <x v="8"/>
    <x v="720"/>
    <x v="22"/>
    <x v="1"/>
    <x v="5"/>
    <s v="Global Leather Task Chair, Black"/>
    <n v="215.98"/>
    <n v="3"/>
    <n v="-2.7"/>
  </r>
  <r>
    <x v="1123"/>
    <x v="3"/>
    <x v="8"/>
    <x v="545"/>
    <x v="5"/>
    <x v="0"/>
    <x v="3"/>
    <s v="GBC DocuBind 300 Electric Binding Machine"/>
    <n v="1577.94"/>
    <n v="3"/>
    <n v="757.41"/>
  </r>
  <r>
    <x v="1123"/>
    <x v="3"/>
    <x v="8"/>
    <x v="399"/>
    <x v="26"/>
    <x v="0"/>
    <x v="1"/>
    <s v="Avery 519"/>
    <n v="11.7"/>
    <n v="2"/>
    <n v="3.95"/>
  </r>
  <r>
    <x v="1123"/>
    <x v="3"/>
    <x v="8"/>
    <x v="167"/>
    <x v="3"/>
    <x v="0"/>
    <x v="12"/>
    <s v="Acco Six-Outlet Power Strip, 4' Cord Length"/>
    <n v="43.1"/>
    <n v="5"/>
    <n v="11.21"/>
  </r>
  <r>
    <x v="1123"/>
    <x v="3"/>
    <x v="8"/>
    <x v="167"/>
    <x v="3"/>
    <x v="1"/>
    <x v="8"/>
    <s v="Luxo Professional Combination Clamp-On Lamps"/>
    <n v="511.5"/>
    <n v="5"/>
    <n v="132.99"/>
  </r>
  <r>
    <x v="1123"/>
    <x v="3"/>
    <x v="8"/>
    <x v="167"/>
    <x v="3"/>
    <x v="0"/>
    <x v="3"/>
    <s v="GBC Velobind Prepunched Cover Sets, Regency Series"/>
    <n v="147.91999999999999"/>
    <n v="5"/>
    <n v="46.23"/>
  </r>
  <r>
    <x v="1124"/>
    <x v="3"/>
    <x v="8"/>
    <x v="287"/>
    <x v="1"/>
    <x v="0"/>
    <x v="3"/>
    <s v="Premier Elliptical Ring Binder, Black"/>
    <n v="42.62"/>
    <n v="7"/>
    <n v="-68.19"/>
  </r>
  <r>
    <x v="1124"/>
    <x v="3"/>
    <x v="8"/>
    <x v="358"/>
    <x v="16"/>
    <x v="0"/>
    <x v="10"/>
    <s v="#10- 4 1/8&quot; x 9 1/2&quot; Security-Tint Envelopes"/>
    <n v="24.45"/>
    <n v="4"/>
    <n v="8.86"/>
  </r>
  <r>
    <x v="1124"/>
    <x v="3"/>
    <x v="8"/>
    <x v="166"/>
    <x v="3"/>
    <x v="0"/>
    <x v="4"/>
    <s v="Premium Writing Pencils, Soft, #2 by Central Association for the Blind"/>
    <n v="5.96"/>
    <n v="2"/>
    <n v="1.67"/>
  </r>
  <r>
    <x v="1124"/>
    <x v="3"/>
    <x v="8"/>
    <x v="90"/>
    <x v="3"/>
    <x v="0"/>
    <x v="3"/>
    <s v="Square Ring Data Binders, Rigid 75 Pt. Covers, 11&quot; x 14-7/8&quot;"/>
    <n v="82.56"/>
    <n v="5"/>
    <n v="28.9"/>
  </r>
  <r>
    <x v="1124"/>
    <x v="3"/>
    <x v="8"/>
    <x v="90"/>
    <x v="3"/>
    <x v="2"/>
    <x v="9"/>
    <s v="Kensington Expert Mouse Optical USB Trackball for PC or Mac"/>
    <n v="284.97000000000003"/>
    <n v="3"/>
    <n v="85.49"/>
  </r>
  <r>
    <x v="1124"/>
    <x v="3"/>
    <x v="8"/>
    <x v="716"/>
    <x v="20"/>
    <x v="0"/>
    <x v="0"/>
    <s v="Xerox 189"/>
    <n v="419.4"/>
    <n v="4"/>
    <n v="201.31"/>
  </r>
  <r>
    <x v="1124"/>
    <x v="3"/>
    <x v="8"/>
    <x v="716"/>
    <x v="20"/>
    <x v="1"/>
    <x v="5"/>
    <s v="Office Star Flex Back Scooter Chair with Aluminum Finish Frame"/>
    <n v="90.8"/>
    <n v="1"/>
    <n v="14.12"/>
  </r>
  <r>
    <x v="1124"/>
    <x v="3"/>
    <x v="8"/>
    <x v="716"/>
    <x v="20"/>
    <x v="1"/>
    <x v="5"/>
    <s v="Global Low Back Tilter Chair"/>
    <n v="181.76"/>
    <n v="2"/>
    <n v="-8.08"/>
  </r>
  <r>
    <x v="1124"/>
    <x v="3"/>
    <x v="8"/>
    <x v="716"/>
    <x v="20"/>
    <x v="0"/>
    <x v="4"/>
    <s v="Prang Drawing Pencil Set"/>
    <n v="5.56"/>
    <n v="2"/>
    <n v="2.2200000000000002"/>
  </r>
  <r>
    <x v="1124"/>
    <x v="3"/>
    <x v="8"/>
    <x v="519"/>
    <x v="3"/>
    <x v="1"/>
    <x v="11"/>
    <s v="Bush Heritage Pine Collection 5-Shelf Bookcase, Albany Pine Finish, *Special Order"/>
    <n v="239.67"/>
    <n v="2"/>
    <n v="14.1"/>
  </r>
  <r>
    <x v="1124"/>
    <x v="3"/>
    <x v="8"/>
    <x v="316"/>
    <x v="0"/>
    <x v="1"/>
    <x v="8"/>
    <s v="Eldon Advantage Foldable Chair Mats for Low Pile Carpets"/>
    <n v="108.4"/>
    <n v="5"/>
    <n v="-105.69"/>
  </r>
  <r>
    <x v="1124"/>
    <x v="3"/>
    <x v="8"/>
    <x v="168"/>
    <x v="1"/>
    <x v="0"/>
    <x v="0"/>
    <s v="&quot;While you Were Out&quot; Message Book, One Form per Page"/>
    <n v="8.9"/>
    <n v="3"/>
    <n v="3.34"/>
  </r>
  <r>
    <x v="1124"/>
    <x v="3"/>
    <x v="8"/>
    <x v="168"/>
    <x v="1"/>
    <x v="2"/>
    <x v="9"/>
    <s v="Hypercom P1300 Pinpad"/>
    <n v="100.8"/>
    <n v="2"/>
    <n v="21.42"/>
  </r>
  <r>
    <x v="1125"/>
    <x v="3"/>
    <x v="8"/>
    <x v="628"/>
    <x v="0"/>
    <x v="0"/>
    <x v="4"/>
    <s v="Crayola Anti Dust Chalk, 12/Pack"/>
    <n v="10.19"/>
    <n v="7"/>
    <n v="3.19"/>
  </r>
  <r>
    <x v="1125"/>
    <x v="3"/>
    <x v="8"/>
    <x v="628"/>
    <x v="0"/>
    <x v="0"/>
    <x v="2"/>
    <s v="Acco Perma 3000 Stacking Storage Drawers"/>
    <n v="16.78"/>
    <n v="1"/>
    <n v="-0.21"/>
  </r>
  <r>
    <x v="1125"/>
    <x v="3"/>
    <x v="8"/>
    <x v="628"/>
    <x v="0"/>
    <x v="0"/>
    <x v="4"/>
    <s v="Sanford Colorific Eraseable Coloring Pencils, 12 Count"/>
    <n v="13.12"/>
    <n v="5"/>
    <n v="3.77"/>
  </r>
  <r>
    <x v="1125"/>
    <x v="3"/>
    <x v="8"/>
    <x v="69"/>
    <x v="20"/>
    <x v="2"/>
    <x v="9"/>
    <s v="Verbatim 25 GB 6x Blu-ray Single Layer Recordable Disc, 25/Pack"/>
    <n v="91.96"/>
    <n v="4"/>
    <n v="39.54"/>
  </r>
  <r>
    <x v="1125"/>
    <x v="3"/>
    <x v="8"/>
    <x v="129"/>
    <x v="3"/>
    <x v="1"/>
    <x v="13"/>
    <s v="Chromcraft Bull-Nose Wood Oval Conference Tables &amp; Bases"/>
    <n v="1322.35"/>
    <n v="3"/>
    <n v="-99.18"/>
  </r>
  <r>
    <x v="1125"/>
    <x v="3"/>
    <x v="8"/>
    <x v="716"/>
    <x v="3"/>
    <x v="0"/>
    <x v="0"/>
    <s v="Xerox 220"/>
    <n v="12.96"/>
    <n v="2"/>
    <n v="6.22"/>
  </r>
  <r>
    <x v="1125"/>
    <x v="3"/>
    <x v="8"/>
    <x v="716"/>
    <x v="3"/>
    <x v="2"/>
    <x v="6"/>
    <s v="invisibleSHIELD by ZAGG Smudge-Free Screen Protector"/>
    <n v="43.18"/>
    <n v="3"/>
    <n v="15.11"/>
  </r>
  <r>
    <x v="1125"/>
    <x v="3"/>
    <x v="8"/>
    <x v="698"/>
    <x v="1"/>
    <x v="1"/>
    <x v="11"/>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496"/>
    <x v="10"/>
    <x v="0"/>
    <x v="4"/>
    <s v="DIXON Oriole Pencils"/>
    <n v="8.26"/>
    <n v="4"/>
    <n v="0.62"/>
  </r>
  <r>
    <x v="1125"/>
    <x v="3"/>
    <x v="8"/>
    <x v="496"/>
    <x v="10"/>
    <x v="0"/>
    <x v="3"/>
    <s v="GBC Recycled VeloBinder Covers"/>
    <n v="25.56"/>
    <n v="5"/>
    <n v="-20.45"/>
  </r>
  <r>
    <x v="1125"/>
    <x v="3"/>
    <x v="8"/>
    <x v="496"/>
    <x v="10"/>
    <x v="0"/>
    <x v="3"/>
    <s v="Wilson Jones Active Use Binders"/>
    <n v="4.37"/>
    <n v="2"/>
    <n v="-3.06"/>
  </r>
  <r>
    <x v="1125"/>
    <x v="3"/>
    <x v="8"/>
    <x v="496"/>
    <x v="10"/>
    <x v="0"/>
    <x v="0"/>
    <s v="Telephone Message Books with Fax/Mobile Section, 4 1/4&quot; x 6&quot;"/>
    <n v="11.52"/>
    <n v="4"/>
    <n v="3.74"/>
  </r>
  <r>
    <x v="1125"/>
    <x v="3"/>
    <x v="8"/>
    <x v="565"/>
    <x v="3"/>
    <x v="0"/>
    <x v="3"/>
    <s v="Ibico Hi-Tech Manual Binding System"/>
    <n v="487.98"/>
    <n v="2"/>
    <n v="152.5"/>
  </r>
  <r>
    <x v="1125"/>
    <x v="3"/>
    <x v="8"/>
    <x v="565"/>
    <x v="3"/>
    <x v="2"/>
    <x v="6"/>
    <s v="QVS USB Car Charger 2-Port 2.1Amp for iPod/iPhone/iPad/iPad 2/iPad 3"/>
    <n v="5.56"/>
    <n v="1"/>
    <n v="1.74"/>
  </r>
  <r>
    <x v="1125"/>
    <x v="3"/>
    <x v="8"/>
    <x v="565"/>
    <x v="3"/>
    <x v="0"/>
    <x v="2"/>
    <s v="Trav-L-File Heavy-Duty Shuttle II, Black"/>
    <n v="217.85"/>
    <n v="5"/>
    <n v="65.36"/>
  </r>
  <r>
    <x v="1125"/>
    <x v="3"/>
    <x v="8"/>
    <x v="13"/>
    <x v="2"/>
    <x v="2"/>
    <x v="9"/>
    <s v="Kingston Digital DataTraveler 8GB USB 2.0"/>
    <n v="19.04"/>
    <n v="4"/>
    <n v="-1.43"/>
  </r>
  <r>
    <x v="1125"/>
    <x v="3"/>
    <x v="8"/>
    <x v="495"/>
    <x v="3"/>
    <x v="0"/>
    <x v="2"/>
    <s v="Rogers Jumbo File, Granite"/>
    <n v="54.32"/>
    <n v="4"/>
    <n v="0.54"/>
  </r>
  <r>
    <x v="1125"/>
    <x v="3"/>
    <x v="8"/>
    <x v="500"/>
    <x v="3"/>
    <x v="0"/>
    <x v="3"/>
    <s v="Acco Suede Grain Vinyl Round Ring Binder"/>
    <n v="13.34"/>
    <n v="6"/>
    <n v="4.34"/>
  </r>
  <r>
    <x v="1125"/>
    <x v="3"/>
    <x v="8"/>
    <x v="500"/>
    <x v="3"/>
    <x v="1"/>
    <x v="13"/>
    <s v="Bush Cubix Conference Tables, Fully Assembled"/>
    <n v="1478.27"/>
    <n v="8"/>
    <n v="92.39"/>
  </r>
  <r>
    <x v="1125"/>
    <x v="3"/>
    <x v="8"/>
    <x v="98"/>
    <x v="38"/>
    <x v="0"/>
    <x v="7"/>
    <s v="Staples"/>
    <n v="14.82"/>
    <n v="6"/>
    <n v="6.97"/>
  </r>
  <r>
    <x v="1125"/>
    <x v="3"/>
    <x v="8"/>
    <x v="67"/>
    <x v="3"/>
    <x v="0"/>
    <x v="2"/>
    <s v="24 Capacity Maxi Data Binder Racks, Pearl"/>
    <n v="421.1"/>
    <n v="2"/>
    <n v="105.28"/>
  </r>
  <r>
    <x v="1125"/>
    <x v="3"/>
    <x v="8"/>
    <x v="712"/>
    <x v="16"/>
    <x v="1"/>
    <x v="5"/>
    <s v="Global Value Steno Chair, Gray"/>
    <n v="97.18"/>
    <n v="2"/>
    <n v="6.07"/>
  </r>
  <r>
    <x v="1125"/>
    <x v="3"/>
    <x v="8"/>
    <x v="712"/>
    <x v="16"/>
    <x v="0"/>
    <x v="0"/>
    <s v="Xerox 213"/>
    <n v="10.37"/>
    <n v="2"/>
    <n v="3.63"/>
  </r>
  <r>
    <x v="1125"/>
    <x v="3"/>
    <x v="8"/>
    <x v="488"/>
    <x v="0"/>
    <x v="0"/>
    <x v="4"/>
    <s v="Hunt PowerHouse Electric Pencil Sharpener, Blue"/>
    <n v="30.38"/>
    <n v="1"/>
    <n v="3.8"/>
  </r>
  <r>
    <x v="1125"/>
    <x v="3"/>
    <x v="8"/>
    <x v="755"/>
    <x v="3"/>
    <x v="0"/>
    <x v="3"/>
    <s v="Pressboard Hanging Data Binders for Unburst Sheets"/>
    <n v="11.81"/>
    <n v="3"/>
    <n v="4.13"/>
  </r>
  <r>
    <x v="1125"/>
    <x v="3"/>
    <x v="8"/>
    <x v="322"/>
    <x v="11"/>
    <x v="0"/>
    <x v="3"/>
    <s v="Avery Trapezoid Extra Heavy Duty 4&quot; Binders"/>
    <n v="88.07"/>
    <n v="7"/>
    <n v="-58.72"/>
  </r>
  <r>
    <x v="1126"/>
    <x v="3"/>
    <x v="8"/>
    <x v="431"/>
    <x v="22"/>
    <x v="0"/>
    <x v="4"/>
    <s v="Newell 333"/>
    <n v="2.78"/>
    <n v="1"/>
    <n v="0.72"/>
  </r>
  <r>
    <x v="1126"/>
    <x v="3"/>
    <x v="8"/>
    <x v="53"/>
    <x v="16"/>
    <x v="0"/>
    <x v="2"/>
    <s v="Gould Plastics 18-Pocket Panel Bin, 34w x 5-1/4d x 20-1/2h"/>
    <n v="147.18"/>
    <n v="2"/>
    <n v="-29.44"/>
  </r>
  <r>
    <x v="1126"/>
    <x v="3"/>
    <x v="8"/>
    <x v="760"/>
    <x v="15"/>
    <x v="2"/>
    <x v="9"/>
    <s v="MaxellÂ LTO Ultrium - 800 GB"/>
    <n v="89.57"/>
    <n v="4"/>
    <n v="-1.1200000000000001"/>
  </r>
  <r>
    <x v="1126"/>
    <x v="3"/>
    <x v="8"/>
    <x v="760"/>
    <x v="15"/>
    <x v="0"/>
    <x v="4"/>
    <s v="Model L Table or Wall-Mount Pencil Sharpener"/>
    <n v="71.959999999999994"/>
    <n v="5"/>
    <n v="7.2"/>
  </r>
  <r>
    <x v="1126"/>
    <x v="3"/>
    <x v="8"/>
    <x v="760"/>
    <x v="15"/>
    <x v="0"/>
    <x v="0"/>
    <s v="Xerox 220"/>
    <n v="15.55"/>
    <n v="3"/>
    <n v="5.44"/>
  </r>
  <r>
    <x v="1127"/>
    <x v="3"/>
    <x v="8"/>
    <x v="29"/>
    <x v="3"/>
    <x v="1"/>
    <x v="8"/>
    <s v="Tenex Chairmats For Use With Carpeted Floors"/>
    <n v="47.94"/>
    <n v="3"/>
    <n v="2.4"/>
  </r>
  <r>
    <x v="1127"/>
    <x v="3"/>
    <x v="8"/>
    <x v="131"/>
    <x v="11"/>
    <x v="0"/>
    <x v="2"/>
    <s v="Hanging Personal Folder File"/>
    <n v="37.68"/>
    <n v="3"/>
    <n v="2.36"/>
  </r>
  <r>
    <x v="1127"/>
    <x v="3"/>
    <x v="8"/>
    <x v="131"/>
    <x v="11"/>
    <x v="2"/>
    <x v="9"/>
    <s v="Logitech Wireless Marathon Mouse M705"/>
    <n v="279.94"/>
    <n v="7"/>
    <n v="80.48"/>
  </r>
  <r>
    <x v="1127"/>
    <x v="3"/>
    <x v="8"/>
    <x v="386"/>
    <x v="20"/>
    <x v="0"/>
    <x v="2"/>
    <s v="Advantus 10-Drawer Portable Organizer, Chrome Metal Frame, Smoke Drawers"/>
    <n v="478.08"/>
    <n v="8"/>
    <n v="133.86000000000001"/>
  </r>
  <r>
    <x v="1127"/>
    <x v="3"/>
    <x v="8"/>
    <x v="155"/>
    <x v="1"/>
    <x v="0"/>
    <x v="0"/>
    <s v="Easy-staple paper"/>
    <n v="73.010000000000005"/>
    <n v="9"/>
    <n v="26.47"/>
  </r>
  <r>
    <x v="1127"/>
    <x v="3"/>
    <x v="8"/>
    <x v="629"/>
    <x v="24"/>
    <x v="0"/>
    <x v="3"/>
    <s v="GBC DocuBind 300 Electric Binding Machine"/>
    <n v="1577.94"/>
    <n v="3"/>
    <n v="757.41"/>
  </r>
  <r>
    <x v="1127"/>
    <x v="3"/>
    <x v="8"/>
    <x v="222"/>
    <x v="12"/>
    <x v="0"/>
    <x v="3"/>
    <s v="Wilson Jones Leather-Like Binders with DublLock Round Rings"/>
    <n v="7.86"/>
    <n v="3"/>
    <n v="-6.02"/>
  </r>
  <r>
    <x v="1127"/>
    <x v="3"/>
    <x v="8"/>
    <x v="92"/>
    <x v="2"/>
    <x v="0"/>
    <x v="1"/>
    <s v="Avery 519"/>
    <n v="29.24"/>
    <n v="5"/>
    <n v="9.8699999999999992"/>
  </r>
  <r>
    <x v="1127"/>
    <x v="3"/>
    <x v="8"/>
    <x v="92"/>
    <x v="2"/>
    <x v="0"/>
    <x v="0"/>
    <s v="Eureka Recycled Copy Paper 8 1/2&quot; x 11&quot;, Ream"/>
    <n v="15.55"/>
    <n v="3"/>
    <n v="5.44"/>
  </r>
  <r>
    <x v="1127"/>
    <x v="3"/>
    <x v="8"/>
    <x v="92"/>
    <x v="2"/>
    <x v="0"/>
    <x v="10"/>
    <s v="Poly String Tie Envelopes"/>
    <n v="4.9000000000000004"/>
    <n v="3"/>
    <n v="1.65"/>
  </r>
  <r>
    <x v="1127"/>
    <x v="3"/>
    <x v="8"/>
    <x v="643"/>
    <x v="21"/>
    <x v="2"/>
    <x v="9"/>
    <s v="Rosewill 107 Normal Keys USB Wired Standard Keyboard"/>
    <n v="13.48"/>
    <n v="1"/>
    <n v="1.89"/>
  </r>
  <r>
    <x v="1127"/>
    <x v="3"/>
    <x v="8"/>
    <x v="176"/>
    <x v="27"/>
    <x v="1"/>
    <x v="8"/>
    <s v="DAX Copper Panel Document Frame, 5 x 7 Size"/>
    <n v="25.16"/>
    <n v="2"/>
    <n v="10.57"/>
  </r>
  <r>
    <x v="1127"/>
    <x v="3"/>
    <x v="8"/>
    <x v="176"/>
    <x v="27"/>
    <x v="2"/>
    <x v="6"/>
    <s v="Motorla HX550 Universal Bluetooth Headset"/>
    <n v="126.56"/>
    <n v="4"/>
    <n v="47.46"/>
  </r>
  <r>
    <x v="1127"/>
    <x v="3"/>
    <x v="8"/>
    <x v="156"/>
    <x v="3"/>
    <x v="1"/>
    <x v="8"/>
    <s v="C-Line Magnetic Cubicle Keepers, Clear Polypropylene"/>
    <n v="19.760000000000002"/>
    <n v="4"/>
    <n v="8.3000000000000007"/>
  </r>
  <r>
    <x v="1127"/>
    <x v="3"/>
    <x v="8"/>
    <x v="120"/>
    <x v="24"/>
    <x v="2"/>
    <x v="9"/>
    <s v="Maxell 4.7GB DVD-R"/>
    <n v="113.52"/>
    <n v="4"/>
    <n v="46.54"/>
  </r>
  <r>
    <x v="1127"/>
    <x v="3"/>
    <x v="8"/>
    <x v="120"/>
    <x v="24"/>
    <x v="1"/>
    <x v="8"/>
    <s v="DataProducts Ampli Magnifier Task Lamp, Black,"/>
    <n v="135.30000000000001"/>
    <n v="5"/>
    <n v="37.880000000000003"/>
  </r>
  <r>
    <x v="1127"/>
    <x v="3"/>
    <x v="8"/>
    <x v="409"/>
    <x v="3"/>
    <x v="1"/>
    <x v="5"/>
    <s v="Global Low Back Tilter Chair"/>
    <n v="161.57"/>
    <n v="2"/>
    <n v="-28.27"/>
  </r>
  <r>
    <x v="1127"/>
    <x v="3"/>
    <x v="8"/>
    <x v="441"/>
    <x v="15"/>
    <x v="0"/>
    <x v="12"/>
    <s v="Eureka The Boss Cordless Rechargeable Stick Vac"/>
    <n v="81.569999999999993"/>
    <n v="2"/>
    <n v="7.14"/>
  </r>
  <r>
    <x v="1127"/>
    <x v="3"/>
    <x v="8"/>
    <x v="766"/>
    <x v="22"/>
    <x v="1"/>
    <x v="8"/>
    <s v="DAX Two-Tone Silver Metal Document Frame"/>
    <n v="80.959999999999994"/>
    <n v="4"/>
    <n v="34.81"/>
  </r>
  <r>
    <x v="1127"/>
    <x v="3"/>
    <x v="8"/>
    <x v="766"/>
    <x v="22"/>
    <x v="2"/>
    <x v="6"/>
    <s v="Konftel 250 ConferenceÂ phoneÂ - Charcoal black"/>
    <n v="455.71"/>
    <n v="2"/>
    <n v="34.18"/>
  </r>
  <r>
    <x v="1127"/>
    <x v="3"/>
    <x v="8"/>
    <x v="766"/>
    <x v="22"/>
    <x v="0"/>
    <x v="4"/>
    <s v="Boston 1799 Powerhouse Electric Pencil Sharpener"/>
    <n v="25.98"/>
    <n v="1"/>
    <n v="7.27"/>
  </r>
  <r>
    <x v="1127"/>
    <x v="3"/>
    <x v="8"/>
    <x v="158"/>
    <x v="43"/>
    <x v="0"/>
    <x v="0"/>
    <s v="Avoid Verbal Orders Carbonless Minifold Book"/>
    <n v="16.899999999999999"/>
    <n v="5"/>
    <n v="7.77"/>
  </r>
  <r>
    <x v="1127"/>
    <x v="3"/>
    <x v="8"/>
    <x v="158"/>
    <x v="43"/>
    <x v="0"/>
    <x v="0"/>
    <s v="Xerox 191"/>
    <n v="39.96"/>
    <n v="2"/>
    <n v="18.78"/>
  </r>
  <r>
    <x v="1128"/>
    <x v="3"/>
    <x v="8"/>
    <x v="147"/>
    <x v="1"/>
    <x v="1"/>
    <x v="13"/>
    <s v="BoxOffice By Design Rectangular and Half-Moon Meeting Room Tables"/>
    <n v="765.63"/>
    <n v="7"/>
    <n v="-566.55999999999995"/>
  </r>
  <r>
    <x v="1128"/>
    <x v="3"/>
    <x v="8"/>
    <x v="632"/>
    <x v="2"/>
    <x v="2"/>
    <x v="6"/>
    <s v="Aastra 6757i CT Wireless VoIP phone"/>
    <n v="258.52999999999997"/>
    <n v="2"/>
    <n v="-47.4"/>
  </r>
  <r>
    <x v="1128"/>
    <x v="3"/>
    <x v="8"/>
    <x v="159"/>
    <x v="10"/>
    <x v="2"/>
    <x v="9"/>
    <s v="ImationÂ SwivelÂ Flash DriveÂ USBÂ flash driveÂ - 8 GB"/>
    <n v="9.1"/>
    <n v="1"/>
    <n v="1.71"/>
  </r>
  <r>
    <x v="1128"/>
    <x v="3"/>
    <x v="8"/>
    <x v="138"/>
    <x v="10"/>
    <x v="2"/>
    <x v="9"/>
    <s v="Memorex Micro Travel Drive 32 GB"/>
    <n v="116.83"/>
    <n v="4"/>
    <n v="33.590000000000003"/>
  </r>
  <r>
    <x v="1128"/>
    <x v="3"/>
    <x v="8"/>
    <x v="592"/>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658"/>
    <x v="16"/>
    <x v="0"/>
    <x v="2"/>
    <s v="Decoflex Hanging Personal Folder File, Blue"/>
    <n v="61.68"/>
    <n v="5"/>
    <n v="5.4"/>
  </r>
  <r>
    <x v="1128"/>
    <x v="3"/>
    <x v="8"/>
    <x v="658"/>
    <x v="16"/>
    <x v="2"/>
    <x v="6"/>
    <s v="Samsung Rugby III"/>
    <n v="158.38"/>
    <n v="3"/>
    <n v="13.86"/>
  </r>
  <r>
    <x v="1128"/>
    <x v="3"/>
    <x v="8"/>
    <x v="673"/>
    <x v="20"/>
    <x v="0"/>
    <x v="2"/>
    <s v="Adjustable Personal File Tote"/>
    <n v="65.12"/>
    <n v="4"/>
    <n v="16.93"/>
  </r>
  <r>
    <x v="1129"/>
    <x v="3"/>
    <x v="8"/>
    <x v="386"/>
    <x v="2"/>
    <x v="1"/>
    <x v="5"/>
    <s v="Global Low Back Tilter Chair"/>
    <n v="141.37"/>
    <n v="2"/>
    <n v="-48.47"/>
  </r>
  <r>
    <x v="1129"/>
    <x v="3"/>
    <x v="8"/>
    <x v="386"/>
    <x v="2"/>
    <x v="0"/>
    <x v="3"/>
    <s v="Wilson Jones Standard D-Ring Binders"/>
    <n v="3.04"/>
    <n v="2"/>
    <n v="-2.33"/>
  </r>
  <r>
    <x v="1129"/>
    <x v="3"/>
    <x v="8"/>
    <x v="386"/>
    <x v="2"/>
    <x v="0"/>
    <x v="3"/>
    <s v="GBC Prepunched Paper, 19-Hole, for Binding Systems, 24-lb"/>
    <n v="4.5"/>
    <n v="1"/>
    <n v="-3.6"/>
  </r>
  <r>
    <x v="1129"/>
    <x v="3"/>
    <x v="8"/>
    <x v="386"/>
    <x v="2"/>
    <x v="0"/>
    <x v="4"/>
    <s v="Quartet Omega Colored Chalk, 12/Pack"/>
    <n v="4.67"/>
    <n v="1"/>
    <n v="1.58"/>
  </r>
  <r>
    <x v="1129"/>
    <x v="3"/>
    <x v="8"/>
    <x v="386"/>
    <x v="2"/>
    <x v="2"/>
    <x v="9"/>
    <s v="Microsoft Sculpt Comfort Mouse"/>
    <n v="95.88"/>
    <n v="3"/>
    <n v="28.76"/>
  </r>
  <r>
    <x v="1129"/>
    <x v="3"/>
    <x v="8"/>
    <x v="386"/>
    <x v="2"/>
    <x v="1"/>
    <x v="8"/>
    <s v="Eldon Expressions Punched Metal &amp; Wood Desk Accessories, Pewter &amp; Cherry"/>
    <n v="17.02"/>
    <n v="2"/>
    <n v="1.7"/>
  </r>
  <r>
    <x v="1129"/>
    <x v="3"/>
    <x v="8"/>
    <x v="386"/>
    <x v="2"/>
    <x v="2"/>
    <x v="9"/>
    <s v="Plantronics S12 Corded Telephone Headset System"/>
    <n v="258.7"/>
    <n v="3"/>
    <n v="64.67"/>
  </r>
  <r>
    <x v="1129"/>
    <x v="3"/>
    <x v="8"/>
    <x v="386"/>
    <x v="2"/>
    <x v="2"/>
    <x v="6"/>
    <s v="Samsung Galaxy Note 2"/>
    <n v="1931.96"/>
    <n v="7"/>
    <n v="-386.39"/>
  </r>
  <r>
    <x v="1129"/>
    <x v="3"/>
    <x v="8"/>
    <x v="191"/>
    <x v="9"/>
    <x v="0"/>
    <x v="2"/>
    <s v="Fellowes Officeware Wire Shelving"/>
    <n v="628.80999999999995"/>
    <n v="7"/>
    <n v="12.58"/>
  </r>
  <r>
    <x v="1129"/>
    <x v="3"/>
    <x v="8"/>
    <x v="191"/>
    <x v="9"/>
    <x v="0"/>
    <x v="2"/>
    <s v="X-Rack File for Hanging Folders"/>
    <n v="56.45"/>
    <n v="5"/>
    <n v="14.68"/>
  </r>
  <r>
    <x v="1129"/>
    <x v="3"/>
    <x v="8"/>
    <x v="703"/>
    <x v="15"/>
    <x v="0"/>
    <x v="14"/>
    <s v="Staple remover"/>
    <n v="8.83"/>
    <n v="3"/>
    <n v="-1.99"/>
  </r>
  <r>
    <x v="1129"/>
    <x v="3"/>
    <x v="8"/>
    <x v="703"/>
    <x v="15"/>
    <x v="0"/>
    <x v="0"/>
    <s v="Xerox 1888"/>
    <n v="177.54"/>
    <n v="4"/>
    <n v="62.14"/>
  </r>
  <r>
    <x v="1129"/>
    <x v="3"/>
    <x v="8"/>
    <x v="703"/>
    <x v="15"/>
    <x v="0"/>
    <x v="2"/>
    <s v="Fellowes Super Stor/Drawer Files"/>
    <n v="258.48"/>
    <n v="2"/>
    <n v="-3.23"/>
  </r>
  <r>
    <x v="1129"/>
    <x v="3"/>
    <x v="8"/>
    <x v="703"/>
    <x v="15"/>
    <x v="1"/>
    <x v="8"/>
    <s v="Eldon Wave Desk Accessories"/>
    <n v="14.14"/>
    <n v="3"/>
    <n v="4.24"/>
  </r>
  <r>
    <x v="1129"/>
    <x v="3"/>
    <x v="8"/>
    <x v="733"/>
    <x v="14"/>
    <x v="0"/>
    <x v="10"/>
    <s v="#10- 4 1/8&quot; x 9 1/2&quot; Recycled Envelopes"/>
    <n v="17.48"/>
    <n v="2"/>
    <n v="8.2200000000000006"/>
  </r>
  <r>
    <x v="1129"/>
    <x v="3"/>
    <x v="8"/>
    <x v="170"/>
    <x v="12"/>
    <x v="0"/>
    <x v="0"/>
    <s v="Unpadded Memo Slips"/>
    <n v="6.37"/>
    <n v="2"/>
    <n v="2.39"/>
  </r>
  <r>
    <x v="1129"/>
    <x v="3"/>
    <x v="8"/>
    <x v="31"/>
    <x v="3"/>
    <x v="0"/>
    <x v="4"/>
    <s v="Newell 35"/>
    <n v="6.56"/>
    <n v="2"/>
    <n v="1.9"/>
  </r>
  <r>
    <x v="1129"/>
    <x v="3"/>
    <x v="8"/>
    <x v="31"/>
    <x v="3"/>
    <x v="1"/>
    <x v="5"/>
    <s v="Novimex Fabric Task Chair"/>
    <n v="243.92"/>
    <n v="5"/>
    <n v="-15.25"/>
  </r>
  <r>
    <x v="1129"/>
    <x v="3"/>
    <x v="8"/>
    <x v="31"/>
    <x v="3"/>
    <x v="0"/>
    <x v="0"/>
    <s v="Astroparche Fine Business Paper"/>
    <n v="47.52"/>
    <n v="9"/>
    <n v="22.81"/>
  </r>
  <r>
    <x v="1129"/>
    <x v="3"/>
    <x v="8"/>
    <x v="435"/>
    <x v="3"/>
    <x v="0"/>
    <x v="2"/>
    <s v="Fellowes Bases and Tops For Staxonsteel/High-Stak Systems"/>
    <n v="99.87"/>
    <n v="3"/>
    <n v="23.97"/>
  </r>
  <r>
    <x v="1129"/>
    <x v="3"/>
    <x v="8"/>
    <x v="271"/>
    <x v="0"/>
    <x v="0"/>
    <x v="1"/>
    <s v="Avery 511"/>
    <n v="9.86"/>
    <n v="4"/>
    <n v="3.45"/>
  </r>
  <r>
    <x v="1129"/>
    <x v="3"/>
    <x v="8"/>
    <x v="391"/>
    <x v="10"/>
    <x v="0"/>
    <x v="4"/>
    <s v="BIC Brite Liner Highlighters, Chisel Tip"/>
    <n v="25.92"/>
    <n v="5"/>
    <n v="3.89"/>
  </r>
  <r>
    <x v="1129"/>
    <x v="3"/>
    <x v="8"/>
    <x v="391"/>
    <x v="10"/>
    <x v="1"/>
    <x v="8"/>
    <s v="Deflect-o EconoMat Studded, No Bevel Mat for Low Pile Carpeting"/>
    <n v="66.11"/>
    <n v="2"/>
    <n v="-9.09"/>
  </r>
  <r>
    <x v="1129"/>
    <x v="3"/>
    <x v="8"/>
    <x v="91"/>
    <x v="3"/>
    <x v="2"/>
    <x v="9"/>
    <s v="Microsoft Wireless Mobile Mouse 4000"/>
    <n v="159.96"/>
    <n v="4"/>
    <n v="51.19"/>
  </r>
  <r>
    <x v="1129"/>
    <x v="3"/>
    <x v="8"/>
    <x v="105"/>
    <x v="11"/>
    <x v="0"/>
    <x v="0"/>
    <s v="Xerox 1930"/>
    <n v="31.1"/>
    <n v="6"/>
    <n v="11.28"/>
  </r>
  <r>
    <x v="1129"/>
    <x v="3"/>
    <x v="8"/>
    <x v="105"/>
    <x v="11"/>
    <x v="0"/>
    <x v="12"/>
    <s v="Belkin 7-Outlet SurgeMaster Home Series"/>
    <n v="11.18"/>
    <n v="1"/>
    <n v="0.84"/>
  </r>
  <r>
    <x v="1129"/>
    <x v="3"/>
    <x v="8"/>
    <x v="448"/>
    <x v="10"/>
    <x v="0"/>
    <x v="1"/>
    <s v="Avery 501"/>
    <n v="17.71"/>
    <n v="6"/>
    <n v="5.98"/>
  </r>
  <r>
    <x v="1129"/>
    <x v="3"/>
    <x v="8"/>
    <x v="448"/>
    <x v="10"/>
    <x v="0"/>
    <x v="3"/>
    <s v="3M Organizer Strips"/>
    <n v="4.8600000000000003"/>
    <n v="3"/>
    <n v="-3.56"/>
  </r>
  <r>
    <x v="1129"/>
    <x v="3"/>
    <x v="8"/>
    <x v="448"/>
    <x v="10"/>
    <x v="0"/>
    <x v="3"/>
    <s v="Acco Data Flex Cable Posts For Top &amp; Bottom Load Binders, 6&quot; Capacity"/>
    <n v="6.26"/>
    <n v="2"/>
    <n v="-5.22"/>
  </r>
  <r>
    <x v="1130"/>
    <x v="3"/>
    <x v="8"/>
    <x v="49"/>
    <x v="1"/>
    <x v="2"/>
    <x v="6"/>
    <s v="Panasonic Kx-TS550"/>
    <n v="147.16999999999999"/>
    <n v="4"/>
    <n v="16.559999999999999"/>
  </r>
  <r>
    <x v="1130"/>
    <x v="3"/>
    <x v="8"/>
    <x v="136"/>
    <x v="3"/>
    <x v="1"/>
    <x v="5"/>
    <s v="DMI Arturo Collection Mission-style Design Wood Chair"/>
    <n v="362.35"/>
    <n v="3"/>
    <n v="27.18"/>
  </r>
  <r>
    <x v="1130"/>
    <x v="3"/>
    <x v="8"/>
    <x v="136"/>
    <x v="3"/>
    <x v="0"/>
    <x v="3"/>
    <s v="Avery Non-Stick Binders"/>
    <n v="7.18"/>
    <n v="2"/>
    <n v="2.25"/>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Â Clip USBÂ flash driveÂ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659"/>
    <x v="1"/>
    <x v="0"/>
    <x v="3"/>
    <s v="Fellowes PB500 Electric Punch Plastic Comb Binding Machine with Manual Bind"/>
    <n v="762.59"/>
    <n v="3"/>
    <n v="-1143.8900000000001"/>
  </r>
  <r>
    <x v="1130"/>
    <x v="3"/>
    <x v="8"/>
    <x v="489"/>
    <x v="20"/>
    <x v="0"/>
    <x v="0"/>
    <s v="Rediform S.O.S. 1-Up Phone Message Bk, 4-1/4x3-1/16 Bk, 1 Form/Pg, 40 Messages/Bk, 3/Pk"/>
    <n v="18.760000000000002"/>
    <n v="2"/>
    <n v="9"/>
  </r>
  <r>
    <x v="1130"/>
    <x v="3"/>
    <x v="8"/>
    <x v="592"/>
    <x v="32"/>
    <x v="0"/>
    <x v="4"/>
    <s v="Eberhard Faber 3 1/2&quot; Golf Pencils"/>
    <n v="14.88"/>
    <n v="2"/>
    <n v="3.72"/>
  </r>
  <r>
    <x v="1130"/>
    <x v="3"/>
    <x v="8"/>
    <x v="484"/>
    <x v="10"/>
    <x v="0"/>
    <x v="0"/>
    <s v="Xerox 1906"/>
    <n v="85.06"/>
    <n v="3"/>
    <n v="28.71"/>
  </r>
  <r>
    <x v="1130"/>
    <x v="3"/>
    <x v="8"/>
    <x v="228"/>
    <x v="4"/>
    <x v="0"/>
    <x v="3"/>
    <s v="Wilson Jones Suede Grain Vinyl Binders"/>
    <n v="2.78"/>
    <n v="1"/>
    <n v="1.36"/>
  </r>
  <r>
    <x v="1130"/>
    <x v="3"/>
    <x v="8"/>
    <x v="276"/>
    <x v="10"/>
    <x v="2"/>
    <x v="9"/>
    <s v="Memorex Mini Travel Drive 8 GB USB 2.0 Flash Drive"/>
    <n v="37.06"/>
    <n v="4"/>
    <n v="8.8000000000000007"/>
  </r>
  <r>
    <x v="1130"/>
    <x v="3"/>
    <x v="8"/>
    <x v="276"/>
    <x v="10"/>
    <x v="2"/>
    <x v="6"/>
    <s v="Cisco IP Phone 7961G-GE VoIP phone"/>
    <n v="259.89999999999998"/>
    <n v="2"/>
    <n v="-56.31"/>
  </r>
  <r>
    <x v="1131"/>
    <x v="3"/>
    <x v="8"/>
    <x v="361"/>
    <x v="16"/>
    <x v="1"/>
    <x v="8"/>
    <s v="Howard Miller 11-1/2&quot; Diameter Grantwood Wall Clock"/>
    <n v="34.5"/>
    <n v="1"/>
    <n v="6.04"/>
  </r>
  <r>
    <x v="1131"/>
    <x v="3"/>
    <x v="8"/>
    <x v="474"/>
    <x v="4"/>
    <x v="0"/>
    <x v="0"/>
    <s v="Xerox 1935"/>
    <n v="184.66"/>
    <n v="7"/>
    <n v="84.94"/>
  </r>
  <r>
    <x v="1131"/>
    <x v="3"/>
    <x v="8"/>
    <x v="432"/>
    <x v="3"/>
    <x v="0"/>
    <x v="0"/>
    <s v="Xerox 1996"/>
    <n v="12.96"/>
    <n v="2"/>
    <n v="6.22"/>
  </r>
  <r>
    <x v="1131"/>
    <x v="3"/>
    <x v="8"/>
    <x v="432"/>
    <x v="3"/>
    <x v="0"/>
    <x v="10"/>
    <s v="#10 Self-Seal White Envelopes"/>
    <n v="22.18"/>
    <n v="2"/>
    <n v="10.87"/>
  </r>
  <r>
    <x v="1131"/>
    <x v="3"/>
    <x v="8"/>
    <x v="432"/>
    <x v="3"/>
    <x v="1"/>
    <x v="5"/>
    <s v="Hon Pagoda Stacking Chairs"/>
    <n v="2054.27"/>
    <n v="8"/>
    <n v="256.77999999999997"/>
  </r>
  <r>
    <x v="1131"/>
    <x v="3"/>
    <x v="8"/>
    <x v="454"/>
    <x v="1"/>
    <x v="0"/>
    <x v="7"/>
    <s v="Acco Hot Clips Clips to Go"/>
    <n v="10.53"/>
    <n v="4"/>
    <n v="3.29"/>
  </r>
  <r>
    <x v="1131"/>
    <x v="3"/>
    <x v="8"/>
    <x v="454"/>
    <x v="1"/>
    <x v="0"/>
    <x v="0"/>
    <s v="Xerox 1927"/>
    <n v="20.54"/>
    <n v="6"/>
    <n v="6.42"/>
  </r>
  <r>
    <x v="1131"/>
    <x v="3"/>
    <x v="8"/>
    <x v="92"/>
    <x v="3"/>
    <x v="1"/>
    <x v="8"/>
    <s v="6&quot; Cubicle Wall Clock, Black"/>
    <n v="32.36"/>
    <n v="4"/>
    <n v="11.65"/>
  </r>
  <r>
    <x v="1131"/>
    <x v="3"/>
    <x v="8"/>
    <x v="92"/>
    <x v="3"/>
    <x v="0"/>
    <x v="12"/>
    <s v="Kensington 4 Outlet MasterPiece Compact Power Control Center"/>
    <n v="406.6"/>
    <n v="5"/>
    <n v="113.85"/>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204"/>
    <x v="0"/>
    <x v="0"/>
    <x v="0"/>
    <s v="Xerox 1953"/>
    <n v="10.27"/>
    <n v="3"/>
    <n v="3.21"/>
  </r>
  <r>
    <x v="1131"/>
    <x v="3"/>
    <x v="8"/>
    <x v="204"/>
    <x v="0"/>
    <x v="1"/>
    <x v="13"/>
    <s v="Bevis Round Conference Table Top &amp; Single Column Base"/>
    <n v="512.19000000000005"/>
    <n v="5"/>
    <n v="-65.849999999999994"/>
  </r>
  <r>
    <x v="1131"/>
    <x v="3"/>
    <x v="8"/>
    <x v="204"/>
    <x v="0"/>
    <x v="0"/>
    <x v="12"/>
    <s v="Commercial WindTunnel Clean Air Upright Vacuum, Replacement Belts, Filtration Bags"/>
    <n v="1.56"/>
    <n v="2"/>
    <n v="-4.2"/>
  </r>
  <r>
    <x v="1131"/>
    <x v="3"/>
    <x v="8"/>
    <x v="484"/>
    <x v="3"/>
    <x v="2"/>
    <x v="6"/>
    <s v="OtterBox Defender Series Case - Samsung Galaxy S4"/>
    <n v="143.94999999999999"/>
    <n v="6"/>
    <n v="17.989999999999998"/>
  </r>
  <r>
    <x v="1131"/>
    <x v="3"/>
    <x v="8"/>
    <x v="484"/>
    <x v="3"/>
    <x v="0"/>
    <x v="0"/>
    <s v="Xerox 192"/>
    <n v="19.440000000000001"/>
    <n v="3"/>
    <n v="9.33"/>
  </r>
  <r>
    <x v="1131"/>
    <x v="3"/>
    <x v="8"/>
    <x v="92"/>
    <x v="6"/>
    <x v="0"/>
    <x v="12"/>
    <s v="Hoover Commercial SteamVac"/>
    <n v="67.900000000000006"/>
    <n v="5"/>
    <n v="20.37"/>
  </r>
  <r>
    <x v="1131"/>
    <x v="3"/>
    <x v="8"/>
    <x v="228"/>
    <x v="5"/>
    <x v="0"/>
    <x v="12"/>
    <s v="Fellowes Premier Superior Surge Suppressor, 10-Outlet, With Phone and Remote"/>
    <n v="195.68"/>
    <n v="4"/>
    <n v="50.88"/>
  </r>
  <r>
    <x v="1131"/>
    <x v="3"/>
    <x v="8"/>
    <x v="228"/>
    <x v="5"/>
    <x v="0"/>
    <x v="7"/>
    <s v="Acco Clips to Go Binder Clips, 24 Clips in Two Sizes"/>
    <n v="14.2"/>
    <n v="4"/>
    <n v="6.67"/>
  </r>
  <r>
    <x v="1132"/>
    <x v="3"/>
    <x v="8"/>
    <x v="401"/>
    <x v="3"/>
    <x v="1"/>
    <x v="8"/>
    <s v="Eldon Image Series Desk Accessories, Burgundy"/>
    <n v="8.36"/>
    <n v="2"/>
    <n v="3.01"/>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522"/>
    <x v="3"/>
    <x v="0"/>
    <x v="0"/>
    <s v="Eaton Premium Continuous-Feed Paper, 25% Cotton, Letter Size, White, 1000 Shts/Box"/>
    <n v="166.44"/>
    <n v="3"/>
    <n v="79.89"/>
  </r>
  <r>
    <x v="1133"/>
    <x v="3"/>
    <x v="8"/>
    <x v="25"/>
    <x v="25"/>
    <x v="0"/>
    <x v="4"/>
    <s v="Fluorescent Highlighters by Dixon"/>
    <n v="15.92"/>
    <n v="5"/>
    <n v="2.79"/>
  </r>
  <r>
    <x v="1134"/>
    <x v="3"/>
    <x v="8"/>
    <x v="463"/>
    <x v="14"/>
    <x v="0"/>
    <x v="0"/>
    <s v="Telephone Message Books with Fax/Mobile Section, 5 1/2&quot; x 3 3/16&quot;"/>
    <n v="19.05"/>
    <n v="3"/>
    <n v="8.76"/>
  </r>
  <r>
    <x v="1134"/>
    <x v="3"/>
    <x v="8"/>
    <x v="235"/>
    <x v="23"/>
    <x v="0"/>
    <x v="4"/>
    <s v="Boston Home &amp; Office Model 2000 Electric Pencil Sharpeners"/>
    <n v="70.95"/>
    <n v="3"/>
    <n v="18.45"/>
  </r>
  <r>
    <x v="1134"/>
    <x v="3"/>
    <x v="8"/>
    <x v="733"/>
    <x v="3"/>
    <x v="0"/>
    <x v="1"/>
    <s v="Avery 48"/>
    <n v="56.7"/>
    <n v="9"/>
    <n v="26.08"/>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159"/>
    <x v="25"/>
    <x v="0"/>
    <x v="12"/>
    <s v="3.6 Cubic Foot Counter Height Office Refrigerator"/>
    <n v="942.78"/>
    <n v="4"/>
    <n v="94.28"/>
  </r>
  <r>
    <x v="1134"/>
    <x v="3"/>
    <x v="8"/>
    <x v="159"/>
    <x v="25"/>
    <x v="0"/>
    <x v="0"/>
    <s v="Xerox 1988"/>
    <n v="74.349999999999994"/>
    <n v="3"/>
    <n v="23.24"/>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742"/>
    <x v="20"/>
    <x v="0"/>
    <x v="0"/>
    <s v="Xerox 1980"/>
    <n v="8.56"/>
    <n v="2"/>
    <n v="3.85"/>
  </r>
  <r>
    <x v="1134"/>
    <x v="3"/>
    <x v="8"/>
    <x v="742"/>
    <x v="20"/>
    <x v="0"/>
    <x v="0"/>
    <s v="Xerox 1987"/>
    <n v="11.56"/>
    <n v="2"/>
    <n v="5.66"/>
  </r>
  <r>
    <x v="1134"/>
    <x v="3"/>
    <x v="8"/>
    <x v="563"/>
    <x v="10"/>
    <x v="2"/>
    <x v="9"/>
    <s v="Logitech Wireless Gaming Headset G930"/>
    <n v="895.94"/>
    <n v="7"/>
    <n v="190.39"/>
  </r>
  <r>
    <x v="1135"/>
    <x v="3"/>
    <x v="8"/>
    <x v="653"/>
    <x v="0"/>
    <x v="0"/>
    <x v="0"/>
    <s v="Xerox 1897"/>
    <n v="31.87"/>
    <n v="8"/>
    <n v="11.55"/>
  </r>
  <r>
    <x v="1135"/>
    <x v="3"/>
    <x v="8"/>
    <x v="690"/>
    <x v="20"/>
    <x v="1"/>
    <x v="8"/>
    <s v="Master Caster Door Stop, Brown"/>
    <n v="35.56"/>
    <n v="7"/>
    <n v="12.09"/>
  </r>
  <r>
    <x v="1135"/>
    <x v="3"/>
    <x v="8"/>
    <x v="56"/>
    <x v="1"/>
    <x v="2"/>
    <x v="6"/>
    <s v="Avaya 5420 Digital phone"/>
    <n v="323.98"/>
    <n v="3"/>
    <n v="20.25"/>
  </r>
  <r>
    <x v="1135"/>
    <x v="3"/>
    <x v="8"/>
    <x v="319"/>
    <x v="32"/>
    <x v="2"/>
    <x v="6"/>
    <s v="GE DSL Phone Line Filter"/>
    <n v="39.99"/>
    <n v="1"/>
    <n v="11.6"/>
  </r>
  <r>
    <x v="1135"/>
    <x v="3"/>
    <x v="8"/>
    <x v="319"/>
    <x v="32"/>
    <x v="0"/>
    <x v="4"/>
    <s v="Avery Hi-Liter EverBold Pen Style Fluorescent Highlighters, 4/Pack"/>
    <n v="16.28"/>
    <n v="2"/>
    <n v="6.51"/>
  </r>
  <r>
    <x v="1135"/>
    <x v="3"/>
    <x v="8"/>
    <x v="319"/>
    <x v="32"/>
    <x v="1"/>
    <x v="11"/>
    <s v="Atlantic Metals Mobile 3-Shelf Bookcases, Custom Colors"/>
    <n v="782.94"/>
    <n v="3"/>
    <n v="203.56"/>
  </r>
  <r>
    <x v="1135"/>
    <x v="3"/>
    <x v="8"/>
    <x v="319"/>
    <x v="32"/>
    <x v="0"/>
    <x v="3"/>
    <s v="Wilson Jones Heavy-Duty Casebound Ring Binders with Metal Hinges"/>
    <n v="242.48"/>
    <n v="7"/>
    <n v="116.39"/>
  </r>
  <r>
    <x v="1135"/>
    <x v="3"/>
    <x v="8"/>
    <x v="414"/>
    <x v="3"/>
    <x v="0"/>
    <x v="3"/>
    <s v="GBC DocuBind 200 Manual Binding Machine"/>
    <n v="2357.4899999999998"/>
    <n v="7"/>
    <n v="884.06"/>
  </r>
  <r>
    <x v="1135"/>
    <x v="3"/>
    <x v="8"/>
    <x v="414"/>
    <x v="3"/>
    <x v="2"/>
    <x v="6"/>
    <s v="Panasonic KX-TG6844B Expandable Digital Cordless Telephone"/>
    <n v="369.54"/>
    <n v="7"/>
    <n v="32.340000000000003"/>
  </r>
  <r>
    <x v="1135"/>
    <x v="3"/>
    <x v="8"/>
    <x v="414"/>
    <x v="3"/>
    <x v="1"/>
    <x v="5"/>
    <s v="Global Deluxe Steno Chair"/>
    <n v="184.75"/>
    <n v="3"/>
    <n v="-20.78"/>
  </r>
  <r>
    <x v="1135"/>
    <x v="3"/>
    <x v="8"/>
    <x v="513"/>
    <x v="15"/>
    <x v="0"/>
    <x v="0"/>
    <s v="Xerox 1893"/>
    <n v="163.96"/>
    <n v="5"/>
    <n v="59.44"/>
  </r>
  <r>
    <x v="1135"/>
    <x v="3"/>
    <x v="8"/>
    <x v="247"/>
    <x v="3"/>
    <x v="1"/>
    <x v="5"/>
    <s v="Leather Task Chair, Black"/>
    <n v="218.35"/>
    <n v="3"/>
    <n v="0"/>
  </r>
  <r>
    <x v="1135"/>
    <x v="3"/>
    <x v="8"/>
    <x v="247"/>
    <x v="3"/>
    <x v="1"/>
    <x v="8"/>
    <s v="Tenex 46&quot; x 60&quot; Computer Anti-Static Chairmat, Rectangular Shaped"/>
    <n v="529.9"/>
    <n v="5"/>
    <n v="105.98"/>
  </r>
  <r>
    <x v="1135"/>
    <x v="3"/>
    <x v="8"/>
    <x v="247"/>
    <x v="3"/>
    <x v="0"/>
    <x v="4"/>
    <s v="Peel-Off China Markers"/>
    <n v="99.3"/>
    <n v="10"/>
    <n v="41.71"/>
  </r>
  <r>
    <x v="1135"/>
    <x v="3"/>
    <x v="8"/>
    <x v="247"/>
    <x v="3"/>
    <x v="0"/>
    <x v="12"/>
    <s v="Belkin 5 Outlet SurgeMaster Power Centers"/>
    <n v="108.96"/>
    <n v="2"/>
    <n v="30.51"/>
  </r>
  <r>
    <x v="1135"/>
    <x v="3"/>
    <x v="8"/>
    <x v="247"/>
    <x v="3"/>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5"/>
    <x v="3"/>
    <x v="8"/>
    <x v="309"/>
    <x v="0"/>
    <x v="0"/>
    <x v="4"/>
    <s v="Prismacolor Color Pencil Set"/>
    <n v="31.74"/>
    <n v="2"/>
    <n v="8.33"/>
  </r>
  <r>
    <x v="1135"/>
    <x v="3"/>
    <x v="8"/>
    <x v="344"/>
    <x v="22"/>
    <x v="0"/>
    <x v="4"/>
    <s v="BIC Brite Liner Highlighters"/>
    <n v="12.42"/>
    <n v="3"/>
    <n v="5.22"/>
  </r>
  <r>
    <x v="1135"/>
    <x v="3"/>
    <x v="8"/>
    <x v="222"/>
    <x v="37"/>
    <x v="0"/>
    <x v="2"/>
    <s v="Eldon ProFile File 'N Store Portable File Tub Letter/Legal Size Black"/>
    <n v="38.619999999999997"/>
    <n v="2"/>
    <n v="10.81"/>
  </r>
  <r>
    <x v="1135"/>
    <x v="3"/>
    <x v="8"/>
    <x v="222"/>
    <x v="37"/>
    <x v="2"/>
    <x v="9"/>
    <s v="Micro Innovations Wireless Classic Keyboard with Mouse"/>
    <n v="59.98"/>
    <n v="2"/>
    <n v="10.8"/>
  </r>
  <r>
    <x v="1135"/>
    <x v="3"/>
    <x v="8"/>
    <x v="712"/>
    <x v="27"/>
    <x v="0"/>
    <x v="3"/>
    <s v="Avery Trapezoid Ring Binder, 3&quot; Capacity, Black, 1040 sheets"/>
    <n v="295.06"/>
    <n v="9"/>
    <n v="106.96"/>
  </r>
  <r>
    <x v="1135"/>
    <x v="3"/>
    <x v="8"/>
    <x v="431"/>
    <x v="3"/>
    <x v="1"/>
    <x v="13"/>
    <s v="Bretford Rectangular Conference Table Tops"/>
    <n v="300.89999999999998"/>
    <n v="1"/>
    <n v="11.28"/>
  </r>
  <r>
    <x v="1136"/>
    <x v="3"/>
    <x v="8"/>
    <x v="323"/>
    <x v="3"/>
    <x v="0"/>
    <x v="0"/>
    <s v="Ampad Gold Fibre Wirebound Steno Books, 6&quot; x 9&quot;, Gregg Ruled"/>
    <n v="8.82"/>
    <n v="2"/>
    <n v="4.0599999999999996"/>
  </r>
  <r>
    <x v="1136"/>
    <x v="3"/>
    <x v="8"/>
    <x v="323"/>
    <x v="3"/>
    <x v="0"/>
    <x v="4"/>
    <s v="Newell 330"/>
    <n v="5.98"/>
    <n v="1"/>
    <n v="1.55"/>
  </r>
  <r>
    <x v="1136"/>
    <x v="3"/>
    <x v="8"/>
    <x v="705"/>
    <x v="0"/>
    <x v="0"/>
    <x v="10"/>
    <s v="Manila Recycled Extra-Heavyweight Clasp Envelopes, 6&quot; x 9&quot;"/>
    <n v="17.57"/>
    <n v="2"/>
    <n v="6.37"/>
  </r>
  <r>
    <x v="1136"/>
    <x v="3"/>
    <x v="8"/>
    <x v="705"/>
    <x v="0"/>
    <x v="2"/>
    <x v="6"/>
    <s v="ClearSounds CSC500 Amplified Spirit Phone Corded phone"/>
    <n v="55.99"/>
    <n v="1"/>
    <n v="5.6"/>
  </r>
  <r>
    <x v="1136"/>
    <x v="3"/>
    <x v="8"/>
    <x v="692"/>
    <x v="2"/>
    <x v="0"/>
    <x v="0"/>
    <s v="Xerox 231"/>
    <n v="20.74"/>
    <n v="4"/>
    <n v="7.26"/>
  </r>
  <r>
    <x v="1136"/>
    <x v="3"/>
    <x v="8"/>
    <x v="423"/>
    <x v="2"/>
    <x v="2"/>
    <x v="9"/>
    <s v="Logitech Trackman Marble Mouse"/>
    <n v="71.98"/>
    <n v="3"/>
    <n v="19.79"/>
  </r>
  <r>
    <x v="1136"/>
    <x v="3"/>
    <x v="8"/>
    <x v="423"/>
    <x v="2"/>
    <x v="1"/>
    <x v="8"/>
    <s v="Eldon Expressions Punched Metal &amp; Wood Desk Accessories, Black &amp; Cherry"/>
    <n v="22.51"/>
    <n v="3"/>
    <n v="2.25"/>
  </r>
  <r>
    <x v="1136"/>
    <x v="3"/>
    <x v="8"/>
    <x v="423"/>
    <x v="2"/>
    <x v="0"/>
    <x v="3"/>
    <s v="Binder Posts"/>
    <n v="3.44"/>
    <n v="2"/>
    <n v="-2.76"/>
  </r>
  <r>
    <x v="1136"/>
    <x v="3"/>
    <x v="8"/>
    <x v="423"/>
    <x v="2"/>
    <x v="0"/>
    <x v="3"/>
    <s v="GBC DocuBind TL300 Electric Binding System"/>
    <n v="538.19000000000005"/>
    <n v="2"/>
    <n v="-412.62"/>
  </r>
  <r>
    <x v="1136"/>
    <x v="3"/>
    <x v="8"/>
    <x v="423"/>
    <x v="2"/>
    <x v="2"/>
    <x v="9"/>
    <s v="Logitech 910-002974 M325 Wireless Mouse for Web Scrolling"/>
    <n v="47.98"/>
    <n v="2"/>
    <n v="14.4"/>
  </r>
  <r>
    <x v="1136"/>
    <x v="3"/>
    <x v="8"/>
    <x v="216"/>
    <x v="2"/>
    <x v="0"/>
    <x v="0"/>
    <s v="Xerox 1927"/>
    <n v="20.54"/>
    <n v="6"/>
    <n v="6.42"/>
  </r>
  <r>
    <x v="1136"/>
    <x v="3"/>
    <x v="8"/>
    <x v="563"/>
    <x v="3"/>
    <x v="0"/>
    <x v="7"/>
    <s v="OIC Colored Binder Clips, Assorted Sizes"/>
    <n v="17.899999999999999"/>
    <n v="5"/>
    <n v="8.77"/>
  </r>
  <r>
    <x v="1136"/>
    <x v="3"/>
    <x v="8"/>
    <x v="750"/>
    <x v="5"/>
    <x v="2"/>
    <x v="9"/>
    <s v="KeyTronicÂ E03601U1 -Â KeyboardÂ - Beige"/>
    <n v="18"/>
    <n v="1"/>
    <n v="3.24"/>
  </r>
  <r>
    <x v="1137"/>
    <x v="3"/>
    <x v="8"/>
    <x v="717"/>
    <x v="22"/>
    <x v="0"/>
    <x v="0"/>
    <s v="Xerox 1984"/>
    <n v="12.96"/>
    <n v="2"/>
    <n v="6.35"/>
  </r>
  <r>
    <x v="1137"/>
    <x v="3"/>
    <x v="8"/>
    <x v="690"/>
    <x v="4"/>
    <x v="1"/>
    <x v="5"/>
    <s v="Global Ergonomic Managers Chair"/>
    <n v="723.92"/>
    <n v="4"/>
    <n v="188.22"/>
  </r>
  <r>
    <x v="1137"/>
    <x v="3"/>
    <x v="8"/>
    <x v="690"/>
    <x v="4"/>
    <x v="0"/>
    <x v="0"/>
    <s v="Easy-staple paper"/>
    <n v="106.32"/>
    <n v="3"/>
    <n v="49.97"/>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1"/>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694"/>
    <x v="0"/>
    <x v="0"/>
    <x v="4"/>
    <s v="Newell Chalk Holder"/>
    <n v="9.91"/>
    <n v="3"/>
    <n v="3.22"/>
  </r>
  <r>
    <x v="1137"/>
    <x v="3"/>
    <x v="8"/>
    <x v="694"/>
    <x v="0"/>
    <x v="1"/>
    <x v="5"/>
    <s v="Global Wood Trimmed Manager's Task Chair, Khaki"/>
    <n v="318.43"/>
    <n v="5"/>
    <n v="-77.33"/>
  </r>
  <r>
    <x v="1137"/>
    <x v="3"/>
    <x v="8"/>
    <x v="694"/>
    <x v="0"/>
    <x v="0"/>
    <x v="3"/>
    <s v="Wilson Jones Â“SnapÂ” Scratch Pad Binder Tool for Ring Binders"/>
    <n v="5.8"/>
    <n v="5"/>
    <n v="-10.15"/>
  </r>
  <r>
    <x v="1137"/>
    <x v="3"/>
    <x v="8"/>
    <x v="694"/>
    <x v="0"/>
    <x v="2"/>
    <x v="6"/>
    <s v="Polycom VoiceStation 500 ConferenceÂ phone"/>
    <n v="1415.76"/>
    <n v="6"/>
    <n v="88.49"/>
  </r>
  <r>
    <x v="1137"/>
    <x v="3"/>
    <x v="8"/>
    <x v="333"/>
    <x v="23"/>
    <x v="2"/>
    <x v="15"/>
    <s v="Lexmark 20R1285 X6650 Wireless All-in-One Printer"/>
    <n v="480"/>
    <n v="4"/>
    <n v="225.6"/>
  </r>
  <r>
    <x v="1137"/>
    <x v="3"/>
    <x v="8"/>
    <x v="333"/>
    <x v="23"/>
    <x v="0"/>
    <x v="2"/>
    <s v="SimpliFile Personal File, Black Granite, 15w x 6-15/16d x 11-1/4h"/>
    <n v="34.049999999999997"/>
    <n v="3"/>
    <n v="9.5299999999999994"/>
  </r>
  <r>
    <x v="1137"/>
    <x v="3"/>
    <x v="8"/>
    <x v="59"/>
    <x v="34"/>
    <x v="2"/>
    <x v="9"/>
    <s v="Logitech Trackman Marble Mouse"/>
    <n v="89.97"/>
    <n v="3"/>
    <n v="37.79"/>
  </r>
  <r>
    <x v="1138"/>
    <x v="3"/>
    <x v="8"/>
    <x v="562"/>
    <x v="3"/>
    <x v="0"/>
    <x v="4"/>
    <s v="Newell 343"/>
    <n v="8.82"/>
    <n v="3"/>
    <n v="2.38"/>
  </r>
  <r>
    <x v="1138"/>
    <x v="3"/>
    <x v="8"/>
    <x v="562"/>
    <x v="3"/>
    <x v="0"/>
    <x v="10"/>
    <s v="Convenience Packs of Business Envelopes"/>
    <n v="10.86"/>
    <n v="3"/>
    <n v="5.0999999999999996"/>
  </r>
  <r>
    <x v="1138"/>
    <x v="3"/>
    <x v="8"/>
    <x v="562"/>
    <x v="3"/>
    <x v="0"/>
    <x v="0"/>
    <s v="Xerox 1911"/>
    <n v="143.69999999999999"/>
    <n v="3"/>
    <n v="68.98"/>
  </r>
  <r>
    <x v="1138"/>
    <x v="3"/>
    <x v="8"/>
    <x v="45"/>
    <x v="21"/>
    <x v="0"/>
    <x v="0"/>
    <s v="Adams Telephone Message Book W/Dividers/Space For Phone Numbers, 5 1/4&quot;X8 1/2&quot;, 200/Messages"/>
    <n v="22.72"/>
    <n v="4"/>
    <n v="10.220000000000001"/>
  </r>
  <r>
    <x v="1138"/>
    <x v="3"/>
    <x v="8"/>
    <x v="284"/>
    <x v="0"/>
    <x v="0"/>
    <x v="4"/>
    <s v="Newell 314"/>
    <n v="8.93"/>
    <n v="2"/>
    <n v="0.56000000000000005"/>
  </r>
  <r>
    <x v="1138"/>
    <x v="3"/>
    <x v="8"/>
    <x v="284"/>
    <x v="0"/>
    <x v="0"/>
    <x v="2"/>
    <s v="Acco Perma 2700 Stacking Storage Drawers"/>
    <n v="47.58"/>
    <n v="2"/>
    <n v="-2.97"/>
  </r>
  <r>
    <x v="1138"/>
    <x v="3"/>
    <x v="8"/>
    <x v="22"/>
    <x v="20"/>
    <x v="0"/>
    <x v="0"/>
    <s v="Xerox 203"/>
    <n v="19.440000000000001"/>
    <n v="3"/>
    <n v="9.33"/>
  </r>
  <r>
    <x v="1138"/>
    <x v="3"/>
    <x v="8"/>
    <x v="22"/>
    <x v="20"/>
    <x v="1"/>
    <x v="8"/>
    <s v="Ultra Door Push Plate"/>
    <n v="9.82"/>
    <n v="2"/>
    <n v="3.24"/>
  </r>
  <r>
    <x v="1138"/>
    <x v="3"/>
    <x v="8"/>
    <x v="51"/>
    <x v="40"/>
    <x v="0"/>
    <x v="0"/>
    <s v="Adams Telephone Message Book w/Frequently-Called Numbers Space, 400 Messages per Book"/>
    <n v="15.96"/>
    <n v="2"/>
    <n v="7.98"/>
  </r>
  <r>
    <x v="1138"/>
    <x v="3"/>
    <x v="8"/>
    <x v="578"/>
    <x v="31"/>
    <x v="0"/>
    <x v="3"/>
    <s v="Wilson Jones Easy Flow II Sheet Lifters"/>
    <n v="10.08"/>
    <n v="7"/>
    <n v="3.53"/>
  </r>
  <r>
    <x v="1138"/>
    <x v="3"/>
    <x v="8"/>
    <x v="578"/>
    <x v="31"/>
    <x v="2"/>
    <x v="9"/>
    <s v="Kingston Digital DataTraveler 64GB USB 2.0"/>
    <n v="101.34"/>
    <n v="3"/>
    <n v="8.11"/>
  </r>
  <r>
    <x v="1138"/>
    <x v="3"/>
    <x v="8"/>
    <x v="531"/>
    <x v="4"/>
    <x v="2"/>
    <x v="6"/>
    <s v="I Need's 3d Hello Kitty Hybrid Silicone Case Cover for HTC One X 4g with 3d Hello Kitty Stylus Pen Green/pink"/>
    <n v="95.68"/>
    <n v="8"/>
    <n v="26.79"/>
  </r>
  <r>
    <x v="1138"/>
    <x v="3"/>
    <x v="8"/>
    <x v="531"/>
    <x v="4"/>
    <x v="0"/>
    <x v="0"/>
    <s v="Post-it Â“Important MessageÂ” Note Pad, Neon Colors, 50 Sheets/Pad"/>
    <n v="50.96"/>
    <n v="7"/>
    <n v="24.46"/>
  </r>
  <r>
    <x v="1138"/>
    <x v="3"/>
    <x v="8"/>
    <x v="531"/>
    <x v="4"/>
    <x v="0"/>
    <x v="4"/>
    <s v="Hunt PowerHouse Electric Pencil Sharpener, Blue"/>
    <n v="113.94"/>
    <n v="3"/>
    <n v="34.18"/>
  </r>
  <r>
    <x v="1138"/>
    <x v="3"/>
    <x v="8"/>
    <x v="531"/>
    <x v="4"/>
    <x v="0"/>
    <x v="0"/>
    <s v="Xerox 1997"/>
    <n v="25.92"/>
    <n v="4"/>
    <n v="12.44"/>
  </r>
  <r>
    <x v="1138"/>
    <x v="3"/>
    <x v="8"/>
    <x v="531"/>
    <x v="4"/>
    <x v="1"/>
    <x v="8"/>
    <s v="Master Caster Door Stop, Gray"/>
    <n v="20.32"/>
    <n v="4"/>
    <n v="6.91"/>
  </r>
  <r>
    <x v="1138"/>
    <x v="3"/>
    <x v="8"/>
    <x v="531"/>
    <x v="4"/>
    <x v="2"/>
    <x v="6"/>
    <s v="AT&amp;T CL83451 4-Handset Telephone"/>
    <n v="411.98"/>
    <n v="2"/>
    <n v="119.47"/>
  </r>
  <r>
    <x v="1138"/>
    <x v="3"/>
    <x v="8"/>
    <x v="531"/>
    <x v="4"/>
    <x v="0"/>
    <x v="14"/>
    <s v="Fiskars 8&quot; Scissors, 2/Pack"/>
    <n v="34.479999999999997"/>
    <n v="2"/>
    <n v="10"/>
  </r>
  <r>
    <x v="1138"/>
    <x v="3"/>
    <x v="8"/>
    <x v="531"/>
    <x v="4"/>
    <x v="0"/>
    <x v="0"/>
    <s v="Xerox 1917"/>
    <n v="244.55"/>
    <n v="5"/>
    <n v="114.94"/>
  </r>
  <r>
    <x v="1138"/>
    <x v="3"/>
    <x v="8"/>
    <x v="205"/>
    <x v="0"/>
    <x v="0"/>
    <x v="10"/>
    <s v="Jet-Pak Recycled Peel 'N' Seal Padded Mailers"/>
    <n v="114.85"/>
    <n v="4"/>
    <n v="35.89"/>
  </r>
  <r>
    <x v="1139"/>
    <x v="3"/>
    <x v="8"/>
    <x v="442"/>
    <x v="16"/>
    <x v="0"/>
    <x v="2"/>
    <s v="Advantus 10-Drawer Portable Organizer, Chrome Metal Frame, Smoke Drawers"/>
    <n v="95.62"/>
    <n v="2"/>
    <n v="9.56"/>
  </r>
  <r>
    <x v="1139"/>
    <x v="3"/>
    <x v="8"/>
    <x v="691"/>
    <x v="11"/>
    <x v="2"/>
    <x v="6"/>
    <s v="Mophie Juice Pack Helium for iPhone"/>
    <n v="191.98"/>
    <n v="3"/>
    <n v="19.2"/>
  </r>
  <r>
    <x v="1139"/>
    <x v="3"/>
    <x v="8"/>
    <x v="691"/>
    <x v="11"/>
    <x v="0"/>
    <x v="4"/>
    <s v="Peel-Off China Markers"/>
    <n v="23.83"/>
    <n v="3"/>
    <n v="6.55"/>
  </r>
  <r>
    <x v="1139"/>
    <x v="3"/>
    <x v="8"/>
    <x v="691"/>
    <x v="11"/>
    <x v="1"/>
    <x v="8"/>
    <s v="Howard Miller 14-1/2&quot; Diameter Chrome Round Wall Clock"/>
    <n v="409.22"/>
    <n v="8"/>
    <n v="61.38"/>
  </r>
  <r>
    <x v="1139"/>
    <x v="3"/>
    <x v="8"/>
    <x v="691"/>
    <x v="11"/>
    <x v="1"/>
    <x v="11"/>
    <s v="O'Sullivan 4-Shelf Bookcase in Odessa Pine"/>
    <n v="72.59"/>
    <n v="2"/>
    <n v="-128.24"/>
  </r>
  <r>
    <x v="1139"/>
    <x v="3"/>
    <x v="8"/>
    <x v="401"/>
    <x v="20"/>
    <x v="0"/>
    <x v="0"/>
    <s v="Xerox 228"/>
    <n v="32.4"/>
    <n v="5"/>
    <n v="15.55"/>
  </r>
  <r>
    <x v="1139"/>
    <x v="3"/>
    <x v="8"/>
    <x v="679"/>
    <x v="3"/>
    <x v="2"/>
    <x v="9"/>
    <s v="Microsoft Natural Ergonomic Keyboard 4000"/>
    <n v="149.94999999999999"/>
    <n v="5"/>
    <n v="31.49"/>
  </r>
  <r>
    <x v="1139"/>
    <x v="3"/>
    <x v="8"/>
    <x v="679"/>
    <x v="3"/>
    <x v="0"/>
    <x v="4"/>
    <s v="Boston 16765 Mini Stand Up Battery Pencil Sharpener"/>
    <n v="23.32"/>
    <n v="2"/>
    <n v="6.06"/>
  </r>
  <r>
    <x v="1139"/>
    <x v="3"/>
    <x v="8"/>
    <x v="679"/>
    <x v="3"/>
    <x v="0"/>
    <x v="4"/>
    <s v="Newell 33"/>
    <n v="16.739999999999998"/>
    <n v="3"/>
    <n v="4.8499999999999996"/>
  </r>
  <r>
    <x v="1139"/>
    <x v="3"/>
    <x v="8"/>
    <x v="425"/>
    <x v="4"/>
    <x v="0"/>
    <x v="4"/>
    <s v="SANFORD Major Accent Highlighters"/>
    <n v="35.4"/>
    <n v="5"/>
    <n v="13.45"/>
  </r>
  <r>
    <x v="1139"/>
    <x v="3"/>
    <x v="8"/>
    <x v="579"/>
    <x v="12"/>
    <x v="0"/>
    <x v="2"/>
    <s v="Akro Stacking Bins"/>
    <n v="12.62"/>
    <n v="2"/>
    <n v="-2.52"/>
  </r>
  <r>
    <x v="1139"/>
    <x v="3"/>
    <x v="8"/>
    <x v="579"/>
    <x v="12"/>
    <x v="2"/>
    <x v="9"/>
    <s v="Sony Micro Vault Click 16 GB USB 2.0 Flash Drive"/>
    <n v="89.58"/>
    <n v="2"/>
    <n v="4.4800000000000004"/>
  </r>
  <r>
    <x v="1139"/>
    <x v="3"/>
    <x v="8"/>
    <x v="579"/>
    <x v="12"/>
    <x v="2"/>
    <x v="6"/>
    <s v="Polycom VoiceStation 500 ConferenceÂ phone"/>
    <n v="471.92"/>
    <n v="2"/>
    <n v="29.5"/>
  </r>
  <r>
    <x v="1139"/>
    <x v="3"/>
    <x v="8"/>
    <x v="579"/>
    <x v="12"/>
    <x v="0"/>
    <x v="3"/>
    <s v="Plastic Binding Combs"/>
    <n v="18.18"/>
    <n v="4"/>
    <n v="-13.94"/>
  </r>
  <r>
    <x v="1139"/>
    <x v="3"/>
    <x v="8"/>
    <x v="215"/>
    <x v="2"/>
    <x v="0"/>
    <x v="3"/>
    <s v="Acco PRESSTEX Data Binder with Storage Hooks, Dark Blue, 9 1/2&quot; X 11&quot;"/>
    <n v="4.84"/>
    <n v="3"/>
    <n v="-3.39"/>
  </r>
  <r>
    <x v="1140"/>
    <x v="3"/>
    <x v="8"/>
    <x v="9"/>
    <x v="20"/>
    <x v="1"/>
    <x v="5"/>
    <s v="Hon Valutask Swivel Chairs"/>
    <n v="272.64999999999998"/>
    <n v="3"/>
    <n v="18.18"/>
  </r>
  <r>
    <x v="1140"/>
    <x v="3"/>
    <x v="8"/>
    <x v="9"/>
    <x v="20"/>
    <x v="2"/>
    <x v="9"/>
    <s v="LogitechÂ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Â” x 11Â”"/>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Â Phone HeadsetÂ with In-line Volume - M214C"/>
    <n v="104.85"/>
    <n v="3"/>
    <n v="28.31"/>
  </r>
  <r>
    <x v="1140"/>
    <x v="3"/>
    <x v="8"/>
    <x v="9"/>
    <x v="20"/>
    <x v="2"/>
    <x v="9"/>
    <s v="LogitechÂ LS21 Speaker System - PC Multimedia - 2.1-CH - Wired"/>
    <n v="59.97"/>
    <n v="3"/>
    <n v="20.39"/>
  </r>
  <r>
    <x v="1141"/>
    <x v="3"/>
    <x v="8"/>
    <x v="356"/>
    <x v="28"/>
    <x v="0"/>
    <x v="3"/>
    <s v="Avery Durable Binders"/>
    <n v="20.16"/>
    <n v="7"/>
    <n v="9.8800000000000008"/>
  </r>
  <r>
    <x v="1141"/>
    <x v="3"/>
    <x v="8"/>
    <x v="73"/>
    <x v="4"/>
    <x v="0"/>
    <x v="12"/>
    <s v="APC 7 Outlet Network SurgeArrest Surge Protector"/>
    <n v="80.48"/>
    <n v="1"/>
    <n v="24.14"/>
  </r>
  <r>
    <x v="1141"/>
    <x v="3"/>
    <x v="8"/>
    <x v="185"/>
    <x v="2"/>
    <x v="0"/>
    <x v="3"/>
    <s v="Insertable Tab Indexes For Data Binders"/>
    <n v="1.91"/>
    <n v="2"/>
    <n v="-1.53"/>
  </r>
  <r>
    <x v="1141"/>
    <x v="3"/>
    <x v="8"/>
    <x v="650"/>
    <x v="22"/>
    <x v="2"/>
    <x v="9"/>
    <s v="Sony 64GB Class 10 Micro SDHC R40 Memory Card"/>
    <n v="71.98"/>
    <n v="2"/>
    <n v="15.12"/>
  </r>
  <r>
    <x v="1141"/>
    <x v="3"/>
    <x v="8"/>
    <x v="650"/>
    <x v="22"/>
    <x v="2"/>
    <x v="9"/>
    <s v="Logitech M510 Wireless Mouse"/>
    <n v="79.98"/>
    <n v="2"/>
    <n v="26.39"/>
  </r>
  <r>
    <x v="1141"/>
    <x v="3"/>
    <x v="8"/>
    <x v="275"/>
    <x v="16"/>
    <x v="0"/>
    <x v="3"/>
    <s v="Avery Trapezoid Ring Binder, 3&quot; Capacity, Black, 1040 sheets"/>
    <n v="12.29"/>
    <n v="1"/>
    <n v="-8.61"/>
  </r>
  <r>
    <x v="1141"/>
    <x v="3"/>
    <x v="8"/>
    <x v="688"/>
    <x v="3"/>
    <x v="0"/>
    <x v="2"/>
    <s v="Tenex Personal Filing Tote With Secure Closure Lid, Black/Frost"/>
    <n v="15.51"/>
    <n v="1"/>
    <n v="3.88"/>
  </r>
  <r>
    <x v="1141"/>
    <x v="3"/>
    <x v="8"/>
    <x v="440"/>
    <x v="3"/>
    <x v="0"/>
    <x v="0"/>
    <s v="Adams Telephone Message Book w/Frequently-Called Numbers Space, 400 Messages per Book"/>
    <n v="55.86"/>
    <n v="7"/>
    <n v="27.93"/>
  </r>
  <r>
    <x v="1142"/>
    <x v="3"/>
    <x v="8"/>
    <x v="458"/>
    <x v="21"/>
    <x v="0"/>
    <x v="0"/>
    <s v="Xerox 1940"/>
    <n v="219.84"/>
    <n v="4"/>
    <n v="107.72"/>
  </r>
  <r>
    <x v="1142"/>
    <x v="3"/>
    <x v="8"/>
    <x v="458"/>
    <x v="21"/>
    <x v="2"/>
    <x v="9"/>
    <s v="Logitech Desktop MK120 Mouse and keyboard Combo"/>
    <n v="98.16"/>
    <n v="6"/>
    <n v="9.82"/>
  </r>
  <r>
    <x v="1142"/>
    <x v="3"/>
    <x v="8"/>
    <x v="458"/>
    <x v="21"/>
    <x v="0"/>
    <x v="3"/>
    <s v="ACCOHIDE Binder by Acco"/>
    <n v="33.04"/>
    <n v="8"/>
    <n v="15.53"/>
  </r>
  <r>
    <x v="1142"/>
    <x v="3"/>
    <x v="8"/>
    <x v="458"/>
    <x v="21"/>
    <x v="2"/>
    <x v="6"/>
    <s v="AT&amp;T CL82213"/>
    <n v="86.97"/>
    <n v="3"/>
    <n v="25.22"/>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200"/>
    <x v="14"/>
    <x v="1"/>
    <x v="11"/>
    <s v="O'Sullivan 4-Shelf Bookcase in Odessa Pine"/>
    <n v="241.96"/>
    <n v="2"/>
    <n v="41.13"/>
  </r>
  <r>
    <x v="1142"/>
    <x v="3"/>
    <x v="8"/>
    <x v="200"/>
    <x v="14"/>
    <x v="0"/>
    <x v="1"/>
    <s v="Avery 511"/>
    <n v="27.72"/>
    <n v="9"/>
    <n v="13.31"/>
  </r>
  <r>
    <x v="1142"/>
    <x v="3"/>
    <x v="8"/>
    <x v="562"/>
    <x v="0"/>
    <x v="0"/>
    <x v="10"/>
    <s v="Staple envelope"/>
    <n v="13.39"/>
    <n v="3"/>
    <n v="5.0199999999999996"/>
  </r>
  <r>
    <x v="1142"/>
    <x v="3"/>
    <x v="8"/>
    <x v="562"/>
    <x v="0"/>
    <x v="0"/>
    <x v="3"/>
    <s v="Insertable Tab Post Binder Dividers"/>
    <n v="11.23"/>
    <n v="7"/>
    <n v="-18.53"/>
  </r>
  <r>
    <x v="1142"/>
    <x v="3"/>
    <x v="8"/>
    <x v="264"/>
    <x v="13"/>
    <x v="0"/>
    <x v="3"/>
    <s v="Ibico EB-19 Dual Function Manual Binding System"/>
    <n v="691.96"/>
    <n v="4"/>
    <n v="318.3"/>
  </r>
  <r>
    <x v="1142"/>
    <x v="3"/>
    <x v="8"/>
    <x v="264"/>
    <x v="13"/>
    <x v="2"/>
    <x v="9"/>
    <s v="Verbatim 25 GB 6x Blu-ray Single Layer Recordable Disc, 3/Pack"/>
    <n v="34.950000000000003"/>
    <n v="5"/>
    <n v="15.38"/>
  </r>
  <r>
    <x v="1142"/>
    <x v="3"/>
    <x v="8"/>
    <x v="17"/>
    <x v="31"/>
    <x v="0"/>
    <x v="0"/>
    <s v="Southworth 25% Cotton Linen-Finish Paper &amp; Envelopes"/>
    <n v="27.18"/>
    <n v="3"/>
    <n v="12.23"/>
  </r>
  <r>
    <x v="1142"/>
    <x v="3"/>
    <x v="8"/>
    <x v="103"/>
    <x v="7"/>
    <x v="2"/>
    <x v="6"/>
    <s v="GE 30524EE4"/>
    <n v="391.98"/>
    <n v="2"/>
    <n v="113.67"/>
  </r>
  <r>
    <x v="1142"/>
    <x v="3"/>
    <x v="8"/>
    <x v="588"/>
    <x v="38"/>
    <x v="0"/>
    <x v="2"/>
    <s v="Tenex Personal Project File with Scoop Front Design, Black"/>
    <n v="67.400000000000006"/>
    <n v="5"/>
    <n v="17.52"/>
  </r>
  <r>
    <x v="1142"/>
    <x v="3"/>
    <x v="8"/>
    <x v="678"/>
    <x v="20"/>
    <x v="0"/>
    <x v="3"/>
    <s v="GBC Poly Designer Binding Covers"/>
    <n v="40.18"/>
    <n v="3"/>
    <n v="14.56"/>
  </r>
  <r>
    <x v="1142"/>
    <x v="3"/>
    <x v="8"/>
    <x v="510"/>
    <x v="4"/>
    <x v="0"/>
    <x v="0"/>
    <s v="Xerox 219"/>
    <n v="12.96"/>
    <n v="2"/>
    <n v="6.22"/>
  </r>
  <r>
    <x v="1142"/>
    <x v="3"/>
    <x v="8"/>
    <x v="510"/>
    <x v="4"/>
    <x v="0"/>
    <x v="4"/>
    <s v="Stride Job 150 Highlighters, Chisel Tip, Assorted Colors"/>
    <n v="17.940000000000001"/>
    <n v="3"/>
    <n v="6.46"/>
  </r>
  <r>
    <x v="1142"/>
    <x v="3"/>
    <x v="8"/>
    <x v="328"/>
    <x v="3"/>
    <x v="0"/>
    <x v="14"/>
    <s v="Fiskars Softgrip Scissors"/>
    <n v="21.96"/>
    <n v="2"/>
    <n v="6.15"/>
  </r>
  <r>
    <x v="1142"/>
    <x v="3"/>
    <x v="8"/>
    <x v="391"/>
    <x v="20"/>
    <x v="2"/>
    <x v="9"/>
    <s v="WD My Passport Ultra 2TB Portable External Hard Drive"/>
    <n v="1071"/>
    <n v="9"/>
    <n v="171.36"/>
  </r>
  <r>
    <x v="1142"/>
    <x v="3"/>
    <x v="8"/>
    <x v="391"/>
    <x v="20"/>
    <x v="1"/>
    <x v="8"/>
    <s v="Eldon 500 Class Desk Accessories"/>
    <n v="12.07"/>
    <n v="1"/>
    <n v="3.98"/>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196"/>
    <x v="26"/>
    <x v="1"/>
    <x v="8"/>
    <s v="Aluminum Document Frame"/>
    <n v="29.33"/>
    <n v="3"/>
    <n v="3.67"/>
  </r>
  <r>
    <x v="1143"/>
    <x v="3"/>
    <x v="8"/>
    <x v="649"/>
    <x v="39"/>
    <x v="2"/>
    <x v="9"/>
    <s v="ImationÂ Secure+ Hardware Encrypted USB 2.0Â Flash Drive; 16GB"/>
    <n v="291.95999999999998"/>
    <n v="4"/>
    <n v="102.19"/>
  </r>
  <r>
    <x v="1143"/>
    <x v="3"/>
    <x v="8"/>
    <x v="61"/>
    <x v="26"/>
    <x v="0"/>
    <x v="10"/>
    <s v="Wausau Papers Astrobrights Colored Envelopes"/>
    <n v="14.35"/>
    <n v="3"/>
    <n v="5.2"/>
  </r>
  <r>
    <x v="1143"/>
    <x v="3"/>
    <x v="8"/>
    <x v="358"/>
    <x v="26"/>
    <x v="1"/>
    <x v="11"/>
    <s v="Atlantic Metals Mobile 5-Shelf Bookcases, Custom Colors"/>
    <n v="180.59"/>
    <n v="2"/>
    <n v="-240.78"/>
  </r>
  <r>
    <x v="1143"/>
    <x v="3"/>
    <x v="8"/>
    <x v="358"/>
    <x v="26"/>
    <x v="2"/>
    <x v="9"/>
    <s v="Belkin F8E887 USB Wired Ergonomic Keyboard"/>
    <n v="47.98"/>
    <n v="2"/>
    <n v="0.6"/>
  </r>
  <r>
    <x v="1143"/>
    <x v="3"/>
    <x v="8"/>
    <x v="206"/>
    <x v="3"/>
    <x v="0"/>
    <x v="3"/>
    <s v="Acco PRESSTEX Data Binder with Storage Hooks, Light Blue, 9 1/2&quot; X 11&quot;"/>
    <n v="25.82"/>
    <n v="6"/>
    <n v="9.0399999999999991"/>
  </r>
  <r>
    <x v="1143"/>
    <x v="3"/>
    <x v="8"/>
    <x v="206"/>
    <x v="3"/>
    <x v="0"/>
    <x v="12"/>
    <s v="APC 7 Outlet Network SurgeArrest Surge Protector"/>
    <n v="160.96"/>
    <n v="2"/>
    <n v="48.29"/>
  </r>
  <r>
    <x v="1143"/>
    <x v="3"/>
    <x v="8"/>
    <x v="737"/>
    <x v="16"/>
    <x v="0"/>
    <x v="0"/>
    <s v="Xerox 1941"/>
    <n v="251.64"/>
    <n v="3"/>
    <n v="88.07"/>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712"/>
    <x v="13"/>
    <x v="2"/>
    <x v="9"/>
    <s v="Microsoft Wireless Mobile Mouse 4000"/>
    <n v="199.95"/>
    <n v="5"/>
    <n v="63.98"/>
  </r>
  <r>
    <x v="1143"/>
    <x v="3"/>
    <x v="8"/>
    <x v="712"/>
    <x v="13"/>
    <x v="0"/>
    <x v="0"/>
    <s v="Xerox 225"/>
    <n v="12.96"/>
    <n v="2"/>
    <n v="6.22"/>
  </r>
  <r>
    <x v="1143"/>
    <x v="3"/>
    <x v="8"/>
    <x v="257"/>
    <x v="3"/>
    <x v="0"/>
    <x v="0"/>
    <s v="Xerox 1909"/>
    <n v="211.04"/>
    <n v="8"/>
    <n v="97.08"/>
  </r>
  <r>
    <x v="1143"/>
    <x v="3"/>
    <x v="8"/>
    <x v="257"/>
    <x v="3"/>
    <x v="1"/>
    <x v="5"/>
    <s v="GuestStacker Chair with Chrome Finish Legs"/>
    <n v="594.82000000000005"/>
    <n v="2"/>
    <n v="59.48"/>
  </r>
  <r>
    <x v="1143"/>
    <x v="3"/>
    <x v="8"/>
    <x v="257"/>
    <x v="3"/>
    <x v="0"/>
    <x v="3"/>
    <s v="Ibico Plastic Spiral Binding Combs"/>
    <n v="72.959999999999994"/>
    <n v="3"/>
    <n v="23.71"/>
  </r>
  <r>
    <x v="1143"/>
    <x v="3"/>
    <x v="8"/>
    <x v="223"/>
    <x v="0"/>
    <x v="0"/>
    <x v="0"/>
    <s v="Xerox 1899"/>
    <n v="9.25"/>
    <n v="2"/>
    <n v="3.35"/>
  </r>
  <r>
    <x v="1144"/>
    <x v="3"/>
    <x v="8"/>
    <x v="12"/>
    <x v="16"/>
    <x v="2"/>
    <x v="9"/>
    <s v="Verbatim 25 GB 6x Blu-ray Single Layer Recordable Disc, 1/Pack"/>
    <n v="17.88"/>
    <n v="3"/>
    <n v="2.46"/>
  </r>
  <r>
    <x v="1144"/>
    <x v="3"/>
    <x v="8"/>
    <x v="12"/>
    <x v="16"/>
    <x v="0"/>
    <x v="1"/>
    <s v="Dot Matrix Printer Tape Reel Labels, White, 5000/Box"/>
    <n v="235.94"/>
    <n v="3"/>
    <n v="85.53"/>
  </r>
  <r>
    <x v="1144"/>
    <x v="3"/>
    <x v="8"/>
    <x v="708"/>
    <x v="10"/>
    <x v="1"/>
    <x v="8"/>
    <s v="Howard Miller 13&quot; Diameter Pewter Finish Round Wall Clock"/>
    <n v="103.06"/>
    <n v="3"/>
    <n v="24.48"/>
  </r>
  <r>
    <x v="1144"/>
    <x v="3"/>
    <x v="8"/>
    <x v="119"/>
    <x v="28"/>
    <x v="2"/>
    <x v="9"/>
    <s v="KeyTronicÂ E03601U1 -Â KeyboardÂ - Beige"/>
    <n v="72"/>
    <n v="4"/>
    <n v="12.96"/>
  </r>
  <r>
    <x v="1144"/>
    <x v="3"/>
    <x v="8"/>
    <x v="119"/>
    <x v="28"/>
    <x v="2"/>
    <x v="9"/>
    <s v="Imation Bio 2GB USBÂ Flash Drive ImationÂ Corp"/>
    <n v="655.9"/>
    <n v="5"/>
    <n v="275.48"/>
  </r>
  <r>
    <x v="1144"/>
    <x v="3"/>
    <x v="8"/>
    <x v="119"/>
    <x v="28"/>
    <x v="1"/>
    <x v="5"/>
    <s v="Global Airflow Leather Mesh Back Chair, Black"/>
    <n v="603.91999999999996"/>
    <n v="4"/>
    <n v="181.18"/>
  </r>
  <r>
    <x v="1144"/>
    <x v="3"/>
    <x v="8"/>
    <x v="772"/>
    <x v="10"/>
    <x v="2"/>
    <x v="6"/>
    <s v="Apple iPhone 5"/>
    <n v="1169.69"/>
    <n v="3"/>
    <n v="-253.43"/>
  </r>
  <r>
    <x v="1144"/>
    <x v="3"/>
    <x v="8"/>
    <x v="643"/>
    <x v="4"/>
    <x v="0"/>
    <x v="2"/>
    <s v="Fellowes Desktop Hanging File Manager"/>
    <n v="40.29"/>
    <n v="3"/>
    <n v="10.07"/>
  </r>
  <r>
    <x v="1144"/>
    <x v="3"/>
    <x v="8"/>
    <x v="643"/>
    <x v="4"/>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410"/>
    <x v="3"/>
    <x v="2"/>
    <x v="6"/>
    <s v="Wilson Electronics DB Pro Signal Booster"/>
    <n v="859.2"/>
    <n v="3"/>
    <n v="75.180000000000007"/>
  </r>
  <r>
    <x v="1144"/>
    <x v="3"/>
    <x v="8"/>
    <x v="410"/>
    <x v="3"/>
    <x v="2"/>
    <x v="15"/>
    <s v="Socket Bluetooth Cordless Hand Scanner (CHS)"/>
    <n v="506.28"/>
    <n v="3"/>
    <n v="177.2"/>
  </r>
  <r>
    <x v="1144"/>
    <x v="3"/>
    <x v="8"/>
    <x v="367"/>
    <x v="16"/>
    <x v="2"/>
    <x v="6"/>
    <s v="Vtech CS6719"/>
    <n v="383.96"/>
    <n v="5"/>
    <n v="38.4"/>
  </r>
  <r>
    <x v="1144"/>
    <x v="3"/>
    <x v="8"/>
    <x v="367"/>
    <x v="16"/>
    <x v="0"/>
    <x v="3"/>
    <s v="Wilson Jones International Size A4 Ring Binders"/>
    <n v="15.57"/>
    <n v="3"/>
    <n v="-11.42"/>
  </r>
  <r>
    <x v="1144"/>
    <x v="3"/>
    <x v="8"/>
    <x v="300"/>
    <x v="22"/>
    <x v="1"/>
    <x v="8"/>
    <s v="12-1/2 Diameter Round Wall Clock"/>
    <n v="199.8"/>
    <n v="10"/>
    <n v="71.930000000000007"/>
  </r>
  <r>
    <x v="1144"/>
    <x v="3"/>
    <x v="8"/>
    <x v="432"/>
    <x v="4"/>
    <x v="0"/>
    <x v="2"/>
    <s v="Tenex Personal Filing Tote With Secure Closure Lid, Black/Frost"/>
    <n v="15.51"/>
    <n v="1"/>
    <n v="3.88"/>
  </r>
  <r>
    <x v="1144"/>
    <x v="3"/>
    <x v="8"/>
    <x v="432"/>
    <x v="4"/>
    <x v="2"/>
    <x v="6"/>
    <s v="Plantronics Encore H101 Dual EarpiecesÂ Headset"/>
    <n v="89.9"/>
    <n v="2"/>
    <n v="25.17"/>
  </r>
  <r>
    <x v="1144"/>
    <x v="3"/>
    <x v="8"/>
    <x v="432"/>
    <x v="4"/>
    <x v="0"/>
    <x v="4"/>
    <s v="Barrel Sharpener"/>
    <n v="14.28"/>
    <n v="4"/>
    <n v="3.71"/>
  </r>
  <r>
    <x v="1144"/>
    <x v="3"/>
    <x v="8"/>
    <x v="432"/>
    <x v="4"/>
    <x v="0"/>
    <x v="4"/>
    <s v="BIC Brite Liner Grip Highlighters, Assorted, 5/Pack"/>
    <n v="12.72"/>
    <n v="3"/>
    <n v="4.96"/>
  </r>
  <r>
    <x v="1144"/>
    <x v="3"/>
    <x v="8"/>
    <x v="432"/>
    <x v="4"/>
    <x v="0"/>
    <x v="1"/>
    <s v="Self-Adhesive Removable Labels"/>
    <n v="15.75"/>
    <n v="5"/>
    <n v="7.56"/>
  </r>
  <r>
    <x v="1144"/>
    <x v="3"/>
    <x v="8"/>
    <x v="644"/>
    <x v="1"/>
    <x v="1"/>
    <x v="5"/>
    <s v="GuestStacker Chair with Chrome Finish Legs"/>
    <n v="520.46"/>
    <n v="2"/>
    <n v="-14.87"/>
  </r>
  <r>
    <x v="1144"/>
    <x v="3"/>
    <x v="8"/>
    <x v="644"/>
    <x v="1"/>
    <x v="0"/>
    <x v="0"/>
    <s v="Wirebound Voice Message Log Book"/>
    <n v="11.42"/>
    <n v="3"/>
    <n v="3.71"/>
  </r>
  <r>
    <x v="1144"/>
    <x v="3"/>
    <x v="8"/>
    <x v="646"/>
    <x v="3"/>
    <x v="0"/>
    <x v="0"/>
    <s v="Array Memo Cubes"/>
    <n v="31.08"/>
    <n v="6"/>
    <n v="15.23"/>
  </r>
  <r>
    <x v="1144"/>
    <x v="3"/>
    <x v="8"/>
    <x v="646"/>
    <x v="3"/>
    <x v="0"/>
    <x v="14"/>
    <s v="Acme Value Line Scissors"/>
    <n v="7.3"/>
    <n v="2"/>
    <n v="2.1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189"/>
    <x v="28"/>
    <x v="0"/>
    <x v="3"/>
    <s v="ACCOHIDE Binder by Acco"/>
    <n v="8.26"/>
    <n v="2"/>
    <n v="3.88"/>
  </r>
  <r>
    <x v="1145"/>
    <x v="3"/>
    <x v="8"/>
    <x v="189"/>
    <x v="28"/>
    <x v="1"/>
    <x v="5"/>
    <s v="Global Leather Task Chair, Black"/>
    <n v="269.97000000000003"/>
    <n v="3"/>
    <n v="51.29"/>
  </r>
  <r>
    <x v="1145"/>
    <x v="3"/>
    <x v="8"/>
    <x v="745"/>
    <x v="10"/>
    <x v="2"/>
    <x v="9"/>
    <s v="Logitech 910-002974 M325 Wireless Mouse for Web Scrolling"/>
    <n v="119.96"/>
    <n v="5"/>
    <n v="35.99"/>
  </r>
  <r>
    <x v="1145"/>
    <x v="3"/>
    <x v="8"/>
    <x v="745"/>
    <x v="10"/>
    <x v="0"/>
    <x v="4"/>
    <s v="Newell 311"/>
    <n v="10.61"/>
    <n v="6"/>
    <n v="0.93"/>
  </r>
  <r>
    <x v="1145"/>
    <x v="3"/>
    <x v="8"/>
    <x v="465"/>
    <x v="35"/>
    <x v="0"/>
    <x v="2"/>
    <s v="Iris Project Case"/>
    <n v="39.9"/>
    <n v="5"/>
    <n v="10.37"/>
  </r>
  <r>
    <x v="1145"/>
    <x v="3"/>
    <x v="8"/>
    <x v="316"/>
    <x v="6"/>
    <x v="0"/>
    <x v="2"/>
    <s v="Steel Personal Filing/Posting Tote"/>
    <n v="177.55"/>
    <n v="5"/>
    <n v="47.94"/>
  </r>
  <r>
    <x v="1145"/>
    <x v="3"/>
    <x v="8"/>
    <x v="512"/>
    <x v="2"/>
    <x v="0"/>
    <x v="3"/>
    <s v="Avery Metallic Poly Binders"/>
    <n v="8.6"/>
    <n v="5"/>
    <n v="-6.3"/>
  </r>
  <r>
    <x v="1145"/>
    <x v="3"/>
    <x v="8"/>
    <x v="512"/>
    <x v="2"/>
    <x v="0"/>
    <x v="14"/>
    <s v="Compact Automatic Electric Letter Opener"/>
    <n v="190.9"/>
    <n v="2"/>
    <n v="-42.95"/>
  </r>
  <r>
    <x v="1145"/>
    <x v="3"/>
    <x v="8"/>
    <x v="27"/>
    <x v="10"/>
    <x v="0"/>
    <x v="10"/>
    <s v="Security-Tint Envelopes"/>
    <n v="24.45"/>
    <n v="4"/>
    <n v="8.86"/>
  </r>
  <r>
    <x v="1146"/>
    <x v="3"/>
    <x v="8"/>
    <x v="694"/>
    <x v="16"/>
    <x v="1"/>
    <x v="5"/>
    <s v="Office Star - Contemporary Task Swivel chair with Loop Arms, Charcoal"/>
    <n v="419.14"/>
    <n v="4"/>
    <n v="-57.63"/>
  </r>
  <r>
    <x v="1146"/>
    <x v="3"/>
    <x v="8"/>
    <x v="141"/>
    <x v="3"/>
    <x v="0"/>
    <x v="10"/>
    <s v="Staple envelope"/>
    <n v="71.88"/>
    <n v="6"/>
    <n v="33.06"/>
  </r>
  <r>
    <x v="1146"/>
    <x v="3"/>
    <x v="8"/>
    <x v="141"/>
    <x v="3"/>
    <x v="1"/>
    <x v="8"/>
    <s v="Stackable Trays"/>
    <n v="9.24"/>
    <n v="3"/>
    <n v="2.96"/>
  </r>
  <r>
    <x v="1146"/>
    <x v="3"/>
    <x v="8"/>
    <x v="141"/>
    <x v="3"/>
    <x v="0"/>
    <x v="0"/>
    <s v="Xerox 1895"/>
    <n v="35.880000000000003"/>
    <n v="6"/>
    <n v="16.149999999999999"/>
  </r>
  <r>
    <x v="1146"/>
    <x v="3"/>
    <x v="8"/>
    <x v="141"/>
    <x v="3"/>
    <x v="0"/>
    <x v="3"/>
    <s v="Wilson Jones Hanging View Binder, White, 1&quot;"/>
    <n v="17.04"/>
    <n v="3"/>
    <n v="5.54"/>
  </r>
  <r>
    <x v="1146"/>
    <x v="3"/>
    <x v="8"/>
    <x v="141"/>
    <x v="3"/>
    <x v="0"/>
    <x v="3"/>
    <s v="Fellowes PB300 Plastic Comb Binding Machine"/>
    <n v="931.18"/>
    <n v="3"/>
    <n v="314.27"/>
  </r>
  <r>
    <x v="1146"/>
    <x v="3"/>
    <x v="8"/>
    <x v="421"/>
    <x v="11"/>
    <x v="0"/>
    <x v="4"/>
    <s v="Prang Drawing Pencil Set"/>
    <n v="2.2200000000000002"/>
    <n v="1"/>
    <n v="0.56000000000000005"/>
  </r>
  <r>
    <x v="1147"/>
    <x v="3"/>
    <x v="8"/>
    <x v="773"/>
    <x v="0"/>
    <x v="0"/>
    <x v="14"/>
    <s v="Staple remover"/>
    <n v="1.74"/>
    <n v="1"/>
    <n v="-0.35"/>
  </r>
  <r>
    <x v="1147"/>
    <x v="3"/>
    <x v="8"/>
    <x v="293"/>
    <x v="26"/>
    <x v="1"/>
    <x v="8"/>
    <s v="Dana Halogen Swing-Arm Architect Lamp"/>
    <n v="32.78"/>
    <n v="1"/>
    <n v="3.28"/>
  </r>
  <r>
    <x v="1147"/>
    <x v="3"/>
    <x v="8"/>
    <x v="293"/>
    <x v="26"/>
    <x v="0"/>
    <x v="2"/>
    <s v="Gould Plastics 18-Pocket Panel Bin, 34w x 5-1/4d x 20-1/2h"/>
    <n v="147.18"/>
    <n v="2"/>
    <n v="-29.44"/>
  </r>
  <r>
    <x v="1147"/>
    <x v="3"/>
    <x v="8"/>
    <x v="293"/>
    <x v="26"/>
    <x v="2"/>
    <x v="9"/>
    <s v="Lenovo 17-Key USB Numeric Keypad"/>
    <n v="54.38"/>
    <n v="2"/>
    <n v="1.36"/>
  </r>
  <r>
    <x v="1147"/>
    <x v="3"/>
    <x v="8"/>
    <x v="293"/>
    <x v="26"/>
    <x v="0"/>
    <x v="3"/>
    <s v="GBC DocuBind P50 Personal Binding Machine"/>
    <n v="76.78"/>
    <n v="4"/>
    <n v="-58.86"/>
  </r>
  <r>
    <x v="1147"/>
    <x v="3"/>
    <x v="8"/>
    <x v="293"/>
    <x v="26"/>
    <x v="0"/>
    <x v="0"/>
    <s v="Xerox 1992"/>
    <n v="14.35"/>
    <n v="3"/>
    <n v="5.2"/>
  </r>
  <r>
    <x v="1147"/>
    <x v="3"/>
    <x v="8"/>
    <x v="293"/>
    <x v="26"/>
    <x v="0"/>
    <x v="12"/>
    <s v="Kensington 7 Outlet MasterPiece HOMEOFFICE Power Control Center"/>
    <n v="209.79"/>
    <n v="2"/>
    <n v="26.22"/>
  </r>
  <r>
    <x v="1147"/>
    <x v="3"/>
    <x v="8"/>
    <x v="664"/>
    <x v="3"/>
    <x v="1"/>
    <x v="8"/>
    <s v="Longer-Life Soft White Bulbs"/>
    <n v="9.24"/>
    <n v="3"/>
    <n v="4.4400000000000004"/>
  </r>
  <r>
    <x v="1147"/>
    <x v="3"/>
    <x v="8"/>
    <x v="569"/>
    <x v="16"/>
    <x v="0"/>
    <x v="0"/>
    <s v="Xerox 220"/>
    <n v="10.37"/>
    <n v="2"/>
    <n v="3.63"/>
  </r>
  <r>
    <x v="1147"/>
    <x v="3"/>
    <x v="8"/>
    <x v="472"/>
    <x v="2"/>
    <x v="0"/>
    <x v="3"/>
    <s v="GBC Standard Plastic Binding Systems Combs"/>
    <n v="2.66"/>
    <n v="1"/>
    <n v="-1.86"/>
  </r>
  <r>
    <x v="1148"/>
    <x v="3"/>
    <x v="8"/>
    <x v="326"/>
    <x v="0"/>
    <x v="0"/>
    <x v="1"/>
    <s v="Avery 499"/>
    <n v="7.97"/>
    <n v="2"/>
    <n v="2.59"/>
  </r>
  <r>
    <x v="1148"/>
    <x v="3"/>
    <x v="8"/>
    <x v="326"/>
    <x v="0"/>
    <x v="0"/>
    <x v="10"/>
    <s v="#10- 4 1/8&quot; x 9 1/2&quot; Recycled Envelopes"/>
    <n v="27.97"/>
    <n v="4"/>
    <n v="9.44"/>
  </r>
  <r>
    <x v="1148"/>
    <x v="3"/>
    <x v="8"/>
    <x v="326"/>
    <x v="0"/>
    <x v="2"/>
    <x v="15"/>
    <s v="Wasp CCD Handheld Bar Code Reader"/>
    <n v="336.51"/>
    <n v="3"/>
    <n v="44.87"/>
  </r>
  <r>
    <x v="1148"/>
    <x v="3"/>
    <x v="8"/>
    <x v="473"/>
    <x v="10"/>
    <x v="1"/>
    <x v="5"/>
    <s v="Global Wood Trimmed Manager's Task Chair, Khaki"/>
    <n v="63.69"/>
    <n v="1"/>
    <n v="-15.47"/>
  </r>
  <r>
    <x v="1148"/>
    <x v="3"/>
    <x v="8"/>
    <x v="473"/>
    <x v="10"/>
    <x v="2"/>
    <x v="9"/>
    <s v="Logitech G700s Rechargeable Gaming Mouse"/>
    <n v="239.98"/>
    <n v="3"/>
    <n v="65.989999999999995"/>
  </r>
  <r>
    <x v="1148"/>
    <x v="3"/>
    <x v="8"/>
    <x v="473"/>
    <x v="10"/>
    <x v="1"/>
    <x v="13"/>
    <s v="Riverside Furniture Stanwyck Manor Table Series"/>
    <n v="344.22"/>
    <n v="2"/>
    <n v="-189.32"/>
  </r>
  <r>
    <x v="1148"/>
    <x v="3"/>
    <x v="8"/>
    <x v="473"/>
    <x v="10"/>
    <x v="0"/>
    <x v="0"/>
    <s v="Xerox 227"/>
    <n v="15.55"/>
    <n v="3"/>
    <n v="5.44"/>
  </r>
  <r>
    <x v="1148"/>
    <x v="3"/>
    <x v="8"/>
    <x v="473"/>
    <x v="10"/>
    <x v="1"/>
    <x v="8"/>
    <s v="G.E. Longer-Life Indoor Recessed Floodlight Bulbs"/>
    <n v="21.25"/>
    <n v="4"/>
    <n v="7.44"/>
  </r>
  <r>
    <x v="1148"/>
    <x v="3"/>
    <x v="8"/>
    <x v="473"/>
    <x v="10"/>
    <x v="0"/>
    <x v="0"/>
    <s v="Xerox 1928"/>
    <n v="8.4499999999999993"/>
    <n v="2"/>
    <n v="2.64"/>
  </r>
  <r>
    <x v="1148"/>
    <x v="3"/>
    <x v="8"/>
    <x v="117"/>
    <x v="15"/>
    <x v="0"/>
    <x v="2"/>
    <s v="Carina Media Storage Towers in Natural &amp; Black"/>
    <n v="243.92"/>
    <n v="5"/>
    <n v="-54.88"/>
  </r>
  <r>
    <x v="1148"/>
    <x v="3"/>
    <x v="8"/>
    <x v="409"/>
    <x v="20"/>
    <x v="0"/>
    <x v="10"/>
    <s v="Staple envelope"/>
    <n v="23.34"/>
    <n v="3"/>
    <n v="10.97"/>
  </r>
  <r>
    <x v="1148"/>
    <x v="3"/>
    <x v="8"/>
    <x v="409"/>
    <x v="20"/>
    <x v="0"/>
    <x v="0"/>
    <s v="Speediset Carbonless Redi-Letter 7&quot; x 8 1/2&quot;"/>
    <n v="51.55"/>
    <n v="5"/>
    <n v="24.23"/>
  </r>
  <r>
    <x v="1148"/>
    <x v="3"/>
    <x v="8"/>
    <x v="190"/>
    <x v="3"/>
    <x v="0"/>
    <x v="7"/>
    <s v="Advantus Plastic Paper Clips"/>
    <n v="35"/>
    <n v="7"/>
    <n v="16.8"/>
  </r>
  <r>
    <x v="1148"/>
    <x v="3"/>
    <x v="8"/>
    <x v="190"/>
    <x v="3"/>
    <x v="1"/>
    <x v="5"/>
    <s v="Leather Task Chair, Black"/>
    <n v="72.78"/>
    <n v="1"/>
    <n v="0"/>
  </r>
  <r>
    <x v="1148"/>
    <x v="3"/>
    <x v="8"/>
    <x v="190"/>
    <x v="3"/>
    <x v="0"/>
    <x v="12"/>
    <s v="Fellowes Premier Superior Surge Suppressor, 10-Outlet, With Phone and Remote"/>
    <n v="97.84"/>
    <n v="2"/>
    <n v="25.44"/>
  </r>
  <r>
    <x v="1148"/>
    <x v="3"/>
    <x v="8"/>
    <x v="190"/>
    <x v="3"/>
    <x v="1"/>
    <x v="8"/>
    <s v="Howard Miller 13-3/4&quot; Diameter Brushed Chrome Round Wall Clock"/>
    <n v="51.75"/>
    <n v="1"/>
    <n v="15.53"/>
  </r>
  <r>
    <x v="1148"/>
    <x v="3"/>
    <x v="8"/>
    <x v="190"/>
    <x v="3"/>
    <x v="0"/>
    <x v="3"/>
    <s v="Binding Machine Supplies"/>
    <n v="46.67"/>
    <n v="2"/>
    <n v="16.34"/>
  </r>
  <r>
    <x v="1148"/>
    <x v="3"/>
    <x v="8"/>
    <x v="311"/>
    <x v="10"/>
    <x v="0"/>
    <x v="2"/>
    <s v="Fellowes Bankers Box Stor/Drawer Steel Plus"/>
    <n v="51.17"/>
    <n v="2"/>
    <n v="-6.4"/>
  </r>
  <r>
    <x v="1148"/>
    <x v="3"/>
    <x v="8"/>
    <x v="256"/>
    <x v="3"/>
    <x v="0"/>
    <x v="4"/>
    <s v="Newell 334"/>
    <n v="99.2"/>
    <n v="5"/>
    <n v="25.79"/>
  </r>
  <r>
    <x v="1148"/>
    <x v="3"/>
    <x v="8"/>
    <x v="470"/>
    <x v="20"/>
    <x v="0"/>
    <x v="10"/>
    <s v="Letter or Legal Size Expandable Poly String Tie Envelopes"/>
    <n v="7.98"/>
    <n v="3"/>
    <n v="3.91"/>
  </r>
  <r>
    <x v="1148"/>
    <x v="3"/>
    <x v="8"/>
    <x v="519"/>
    <x v="3"/>
    <x v="0"/>
    <x v="14"/>
    <s v="Acme Hot Forged Carbon Steel Scissors with Nickel-Plated Handles, 3 7/8&quot; Cut, 8&quot;L"/>
    <n v="97.3"/>
    <n v="7"/>
    <n v="28.22"/>
  </r>
  <r>
    <x v="1149"/>
    <x v="3"/>
    <x v="8"/>
    <x v="568"/>
    <x v="22"/>
    <x v="0"/>
    <x v="0"/>
    <s v="Adams Telephone Message Book W/Dividers/Space For Phone Numbers, 5 1/4&quot;X8 1/2&quot;, 300/Messages"/>
    <n v="11.76"/>
    <n v="2"/>
    <n v="5.76"/>
  </r>
  <r>
    <x v="1149"/>
    <x v="3"/>
    <x v="8"/>
    <x v="568"/>
    <x v="22"/>
    <x v="0"/>
    <x v="0"/>
    <s v="Xerox 1882"/>
    <n v="167.94"/>
    <n v="3"/>
    <n v="82.29"/>
  </r>
  <r>
    <x v="1149"/>
    <x v="3"/>
    <x v="8"/>
    <x v="568"/>
    <x v="22"/>
    <x v="0"/>
    <x v="12"/>
    <s v="Commercial WindTunnel Clean Air Upright Vacuum, Replacement Belts, Filtration Bags"/>
    <n v="3.89"/>
    <n v="1"/>
    <n v="1.01"/>
  </r>
  <r>
    <x v="1149"/>
    <x v="3"/>
    <x v="8"/>
    <x v="204"/>
    <x v="36"/>
    <x v="0"/>
    <x v="0"/>
    <s v="Green Bar Computer Printout Paper"/>
    <n v="164.88"/>
    <n v="3"/>
    <n v="80.790000000000006"/>
  </r>
  <r>
    <x v="1149"/>
    <x v="3"/>
    <x v="8"/>
    <x v="214"/>
    <x v="3"/>
    <x v="2"/>
    <x v="9"/>
    <s v="Razer Kraken PRO Over Ear PC and Music Headset"/>
    <n v="159.97999999999999"/>
    <n v="2"/>
    <n v="47.99"/>
  </r>
  <r>
    <x v="1149"/>
    <x v="3"/>
    <x v="8"/>
    <x v="302"/>
    <x v="2"/>
    <x v="0"/>
    <x v="1"/>
    <s v="Self-Adhesive Address Labels for Typewriters with Dispenser Box"/>
    <n v="20.66"/>
    <n v="7"/>
    <n v="6.97"/>
  </r>
  <r>
    <x v="1149"/>
    <x v="3"/>
    <x v="8"/>
    <x v="90"/>
    <x v="0"/>
    <x v="0"/>
    <x v="3"/>
    <s v="GBC Instant Report Kit"/>
    <n v="11.65"/>
    <n v="9"/>
    <n v="-17.47"/>
  </r>
  <r>
    <x v="1150"/>
    <x v="3"/>
    <x v="9"/>
    <x v="484"/>
    <x v="0"/>
    <x v="0"/>
    <x v="4"/>
    <s v="Design Ebony Sketching Pencil"/>
    <n v="6.67"/>
    <n v="6"/>
    <n v="0.5"/>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777"/>
    <x v="3"/>
    <x v="0"/>
    <x v="3"/>
    <s v="Wilson Jones Easy Flow II Sheet Lifters"/>
    <n v="1.44"/>
    <n v="1"/>
    <n v="0.5"/>
  </r>
  <r>
    <x v="1150"/>
    <x v="3"/>
    <x v="9"/>
    <x v="777"/>
    <x v="3"/>
    <x v="0"/>
    <x v="3"/>
    <s v="Storex Dura Pro Binders"/>
    <n v="61.78"/>
    <n v="13"/>
    <n v="20.85"/>
  </r>
  <r>
    <x v="1150"/>
    <x v="3"/>
    <x v="9"/>
    <x v="777"/>
    <x v="3"/>
    <x v="0"/>
    <x v="12"/>
    <s v="Belkin 325VA UPS Surge Protector, 6'"/>
    <n v="241.96"/>
    <n v="2"/>
    <n v="60.49"/>
  </r>
  <r>
    <x v="1150"/>
    <x v="3"/>
    <x v="9"/>
    <x v="777"/>
    <x v="3"/>
    <x v="1"/>
    <x v="5"/>
    <s v="Metal Folding Chairs, Beige, 4/Carton"/>
    <n v="108.61"/>
    <n v="4"/>
    <n v="9.5"/>
  </r>
  <r>
    <x v="1150"/>
    <x v="3"/>
    <x v="9"/>
    <x v="619"/>
    <x v="20"/>
    <x v="2"/>
    <x v="15"/>
    <s v="Fellowes Powershred HS-440 4-Sheet High Security Shredder"/>
    <n v="1704.89"/>
    <n v="11"/>
    <n v="767.2"/>
  </r>
  <r>
    <x v="1150"/>
    <x v="3"/>
    <x v="9"/>
    <x v="610"/>
    <x v="40"/>
    <x v="0"/>
    <x v="0"/>
    <s v="Xerox 1915"/>
    <n v="104.85"/>
    <n v="1"/>
    <n v="50.33"/>
  </r>
  <r>
    <x v="1150"/>
    <x v="3"/>
    <x v="9"/>
    <x v="451"/>
    <x v="3"/>
    <x v="2"/>
    <x v="9"/>
    <s v="Sony 32GB Class 10 Micro SDHC R40 Memory Card"/>
    <n v="104.75"/>
    <n v="5"/>
    <n v="22"/>
  </r>
  <r>
    <x v="1151"/>
    <x v="3"/>
    <x v="9"/>
    <x v="334"/>
    <x v="14"/>
    <x v="0"/>
    <x v="3"/>
    <s v="GBC Durable Plastic Covers"/>
    <n v="58.05"/>
    <n v="3"/>
    <n v="26.7"/>
  </r>
  <r>
    <x v="1151"/>
    <x v="3"/>
    <x v="9"/>
    <x v="334"/>
    <x v="14"/>
    <x v="1"/>
    <x v="8"/>
    <s v="Nu-Dell Leatherette Frames"/>
    <n v="157.74"/>
    <n v="11"/>
    <n v="56.79"/>
  </r>
  <r>
    <x v="1151"/>
    <x v="3"/>
    <x v="9"/>
    <x v="334"/>
    <x v="14"/>
    <x v="0"/>
    <x v="4"/>
    <s v="Avery Hi-Liter EverBold Pen Style Fluorescent Highlighters, 4/Pack"/>
    <n v="56.98"/>
    <n v="7"/>
    <n v="22.79"/>
  </r>
  <r>
    <x v="1151"/>
    <x v="3"/>
    <x v="9"/>
    <x v="334"/>
    <x v="14"/>
    <x v="0"/>
    <x v="3"/>
    <s v="Avery Durable Binders"/>
    <n v="2.88"/>
    <n v="1"/>
    <n v="1.41"/>
  </r>
  <r>
    <x v="1151"/>
    <x v="3"/>
    <x v="9"/>
    <x v="652"/>
    <x v="20"/>
    <x v="0"/>
    <x v="0"/>
    <s v="Xerox 1907"/>
    <n v="49.12"/>
    <n v="4"/>
    <n v="23.09"/>
  </r>
  <r>
    <x v="1151"/>
    <x v="3"/>
    <x v="9"/>
    <x v="274"/>
    <x v="20"/>
    <x v="2"/>
    <x v="6"/>
    <s v="Plantronics 81402"/>
    <n v="65.989999999999995"/>
    <n v="1"/>
    <n v="17.16"/>
  </r>
  <r>
    <x v="1151"/>
    <x v="3"/>
    <x v="9"/>
    <x v="215"/>
    <x v="22"/>
    <x v="0"/>
    <x v="7"/>
    <s v="Staples"/>
    <n v="8.94"/>
    <n v="3"/>
    <n v="4.1100000000000003"/>
  </r>
  <r>
    <x v="1151"/>
    <x v="3"/>
    <x v="9"/>
    <x v="215"/>
    <x v="22"/>
    <x v="2"/>
    <x v="6"/>
    <s v="i.Sound Portable Power - 8000 mAh"/>
    <n v="84.78"/>
    <n v="2"/>
    <n v="-20.14"/>
  </r>
  <r>
    <x v="1151"/>
    <x v="3"/>
    <x v="9"/>
    <x v="298"/>
    <x v="3"/>
    <x v="0"/>
    <x v="3"/>
    <s v="Performers Binder/Pad Holder, Black"/>
    <n v="112.12"/>
    <n v="5"/>
    <n v="42.05"/>
  </r>
  <r>
    <x v="1151"/>
    <x v="3"/>
    <x v="9"/>
    <x v="298"/>
    <x v="3"/>
    <x v="0"/>
    <x v="2"/>
    <s v="Tennsco Double-Tier Lockers"/>
    <n v="1575.14"/>
    <n v="7"/>
    <n v="204.77"/>
  </r>
  <r>
    <x v="1151"/>
    <x v="3"/>
    <x v="9"/>
    <x v="222"/>
    <x v="15"/>
    <x v="1"/>
    <x v="8"/>
    <s v="Eldon Expressions Wood Desk Accessories, Oak"/>
    <n v="11.81"/>
    <n v="2"/>
    <n v="1.33"/>
  </r>
  <r>
    <x v="1151"/>
    <x v="3"/>
    <x v="9"/>
    <x v="222"/>
    <x v="15"/>
    <x v="1"/>
    <x v="8"/>
    <s v="Eldon 500 Class Desk Accessories"/>
    <n v="9.66"/>
    <n v="1"/>
    <n v="1.57"/>
  </r>
  <r>
    <x v="1151"/>
    <x v="3"/>
    <x v="9"/>
    <x v="222"/>
    <x v="15"/>
    <x v="0"/>
    <x v="0"/>
    <s v="Xerox 1996"/>
    <n v="20.74"/>
    <n v="4"/>
    <n v="7.26"/>
  </r>
  <r>
    <x v="1151"/>
    <x v="3"/>
    <x v="9"/>
    <x v="222"/>
    <x v="15"/>
    <x v="0"/>
    <x v="3"/>
    <s v="Ibico Plastic Spiral Binding Combs"/>
    <n v="27.36"/>
    <n v="3"/>
    <n v="-21.89"/>
  </r>
  <r>
    <x v="1151"/>
    <x v="3"/>
    <x v="9"/>
    <x v="222"/>
    <x v="15"/>
    <x v="1"/>
    <x v="13"/>
    <s v="Chromcraft Bull-Nose Wood Oval Conference Tables &amp; Bases"/>
    <n v="2314.12"/>
    <n v="7"/>
    <n v="-1002.78"/>
  </r>
  <r>
    <x v="1151"/>
    <x v="3"/>
    <x v="9"/>
    <x v="222"/>
    <x v="15"/>
    <x v="0"/>
    <x v="3"/>
    <s v="Lock-Up Easel 'Spel-Binder'"/>
    <n v="34.24"/>
    <n v="4"/>
    <n v="-26.25"/>
  </r>
  <r>
    <x v="1151"/>
    <x v="3"/>
    <x v="9"/>
    <x v="222"/>
    <x v="15"/>
    <x v="1"/>
    <x v="8"/>
    <s v="Eldon Image Series Desk Accessories, Ebony"/>
    <n v="19.760000000000002"/>
    <n v="2"/>
    <n v="5.93"/>
  </r>
  <r>
    <x v="1151"/>
    <x v="3"/>
    <x v="9"/>
    <x v="638"/>
    <x v="33"/>
    <x v="1"/>
    <x v="8"/>
    <s v="Master Caster Door Stop, Gray"/>
    <n v="10.16"/>
    <n v="2"/>
    <n v="3.45"/>
  </r>
  <r>
    <x v="1151"/>
    <x v="3"/>
    <x v="9"/>
    <x v="636"/>
    <x v="11"/>
    <x v="1"/>
    <x v="11"/>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626"/>
    <x v="3"/>
    <x v="1"/>
    <x v="8"/>
    <s v="Dax Clear Box Frame"/>
    <n v="17.46"/>
    <n v="2"/>
    <n v="5.94"/>
  </r>
  <r>
    <x v="1151"/>
    <x v="3"/>
    <x v="9"/>
    <x v="626"/>
    <x v="3"/>
    <x v="2"/>
    <x v="15"/>
    <s v="Ricoh - Ink Collector Unit for GX3000 Series Printers"/>
    <n v="369.16"/>
    <n v="11"/>
    <n v="32.299999999999997"/>
  </r>
  <r>
    <x v="1151"/>
    <x v="3"/>
    <x v="9"/>
    <x v="571"/>
    <x v="0"/>
    <x v="0"/>
    <x v="12"/>
    <s v="Fellowes Superior 10 Outlet Split Surge Protector"/>
    <n v="15.22"/>
    <n v="2"/>
    <n v="-38.82"/>
  </r>
  <r>
    <x v="1151"/>
    <x v="3"/>
    <x v="9"/>
    <x v="571"/>
    <x v="0"/>
    <x v="0"/>
    <x v="12"/>
    <s v="Acco 6 Outlet Guardian Premium Plus Surge Suppressor"/>
    <n v="21.98"/>
    <n v="6"/>
    <n v="-56.06"/>
  </r>
  <r>
    <x v="1152"/>
    <x v="3"/>
    <x v="9"/>
    <x v="482"/>
    <x v="28"/>
    <x v="0"/>
    <x v="3"/>
    <s v="GBC DocuBind TL300 Electric Binding System"/>
    <n v="1793.98"/>
    <n v="2"/>
    <n v="843.17"/>
  </r>
  <r>
    <x v="1152"/>
    <x v="3"/>
    <x v="9"/>
    <x v="19"/>
    <x v="20"/>
    <x v="0"/>
    <x v="2"/>
    <s v="X-Rack File for Hanging Folders"/>
    <n v="22.58"/>
    <n v="2"/>
    <n v="5.87"/>
  </r>
  <r>
    <x v="1152"/>
    <x v="3"/>
    <x v="9"/>
    <x v="322"/>
    <x v="3"/>
    <x v="1"/>
    <x v="13"/>
    <s v="Lesro Sheffield Collection Coffee Table, End Table, Center Table, Corner Table"/>
    <n v="171.29"/>
    <n v="3"/>
    <n v="-6.42"/>
  </r>
  <r>
    <x v="1152"/>
    <x v="3"/>
    <x v="9"/>
    <x v="487"/>
    <x v="16"/>
    <x v="0"/>
    <x v="0"/>
    <s v="Xerox 208"/>
    <n v="15.55"/>
    <n v="3"/>
    <n v="5.44"/>
  </r>
  <r>
    <x v="1152"/>
    <x v="3"/>
    <x v="9"/>
    <x v="487"/>
    <x v="16"/>
    <x v="0"/>
    <x v="12"/>
    <s v="Hoover Portapower Portable Vacuum"/>
    <n v="17.920000000000002"/>
    <n v="5"/>
    <n v="1.1200000000000001"/>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230"/>
    <x v="0"/>
    <x v="0"/>
    <x v="4"/>
    <s v="Colorific Watercolor Pencils"/>
    <n v="20.64"/>
    <n v="5"/>
    <n v="2.3199999999999998"/>
  </r>
  <r>
    <x v="1153"/>
    <x v="3"/>
    <x v="9"/>
    <x v="152"/>
    <x v="36"/>
    <x v="1"/>
    <x v="8"/>
    <s v="24-Hour Round Wall Clock"/>
    <n v="19.98"/>
    <n v="1"/>
    <n v="8.59"/>
  </r>
  <r>
    <x v="1154"/>
    <x v="3"/>
    <x v="9"/>
    <x v="1"/>
    <x v="20"/>
    <x v="2"/>
    <x v="6"/>
    <s v="Motorola HK250 Universal Bluetooth Headset"/>
    <n v="160.93"/>
    <n v="7"/>
    <n v="3.22"/>
  </r>
  <r>
    <x v="1154"/>
    <x v="3"/>
    <x v="9"/>
    <x v="1"/>
    <x v="20"/>
    <x v="0"/>
    <x v="3"/>
    <s v="Tuf-Vin Binders"/>
    <n v="75.790000000000006"/>
    <n v="3"/>
    <n v="25.58"/>
  </r>
  <r>
    <x v="1154"/>
    <x v="3"/>
    <x v="9"/>
    <x v="109"/>
    <x v="3"/>
    <x v="0"/>
    <x v="3"/>
    <s v="Avery Framed View Binder, EZD Ring (Locking), Navy, 1 1/2&quot;"/>
    <n v="39.92"/>
    <n v="5"/>
    <n v="13.47"/>
  </r>
  <r>
    <x v="1154"/>
    <x v="3"/>
    <x v="9"/>
    <x v="109"/>
    <x v="3"/>
    <x v="0"/>
    <x v="0"/>
    <s v="Xerox 1951"/>
    <n v="61.96"/>
    <n v="2"/>
    <n v="27.88"/>
  </r>
  <r>
    <x v="1154"/>
    <x v="3"/>
    <x v="9"/>
    <x v="109"/>
    <x v="3"/>
    <x v="0"/>
    <x v="3"/>
    <s v="Avery Hole Reinforcements"/>
    <n v="19.940000000000001"/>
    <n v="4"/>
    <n v="7.23"/>
  </r>
  <r>
    <x v="1154"/>
    <x v="3"/>
    <x v="9"/>
    <x v="477"/>
    <x v="20"/>
    <x v="2"/>
    <x v="6"/>
    <s v="Samsung HM1900 Bluetooth Headset"/>
    <n v="87.8"/>
    <n v="4"/>
    <n v="43.9"/>
  </r>
  <r>
    <x v="1154"/>
    <x v="3"/>
    <x v="9"/>
    <x v="477"/>
    <x v="20"/>
    <x v="1"/>
    <x v="5"/>
    <s v="Global High-Back Leather Tilter, Burgundy"/>
    <n v="221.38"/>
    <n v="2"/>
    <n v="2.46"/>
  </r>
  <r>
    <x v="1154"/>
    <x v="3"/>
    <x v="9"/>
    <x v="477"/>
    <x v="20"/>
    <x v="2"/>
    <x v="15"/>
    <s v="3D Systems Cube Printer, 2nd Generation, Magenta"/>
    <n v="5199.96"/>
    <n v="4"/>
    <n v="1351.99"/>
  </r>
  <r>
    <x v="1154"/>
    <x v="3"/>
    <x v="9"/>
    <x v="237"/>
    <x v="26"/>
    <x v="2"/>
    <x v="9"/>
    <s v="LogitechÂ MX Performance Wireless Mouse"/>
    <n v="63.82"/>
    <n v="2"/>
    <n v="13.56"/>
  </r>
  <r>
    <x v="1154"/>
    <x v="3"/>
    <x v="9"/>
    <x v="480"/>
    <x v="3"/>
    <x v="1"/>
    <x v="5"/>
    <s v="Global Deluxe High-Back Office Chair in Storm"/>
    <n v="435.17"/>
    <n v="4"/>
    <n v="-59.84"/>
  </r>
  <r>
    <x v="1154"/>
    <x v="3"/>
    <x v="9"/>
    <x v="480"/>
    <x v="3"/>
    <x v="0"/>
    <x v="7"/>
    <s v="Staples"/>
    <n v="14.9"/>
    <n v="5"/>
    <n v="6.85"/>
  </r>
  <r>
    <x v="1154"/>
    <x v="3"/>
    <x v="9"/>
    <x v="480"/>
    <x v="3"/>
    <x v="0"/>
    <x v="12"/>
    <s v="Hoover Replacement Belts For Soft Guard &amp; Commercial Ltweight Upright Vacs, 2/Pk"/>
    <n v="15.8"/>
    <n v="4"/>
    <n v="4.1100000000000003"/>
  </r>
  <r>
    <x v="1154"/>
    <x v="3"/>
    <x v="9"/>
    <x v="480"/>
    <x v="3"/>
    <x v="1"/>
    <x v="8"/>
    <s v="DAX Clear Channel Poster Frame"/>
    <n v="72.900000000000006"/>
    <n v="5"/>
    <n v="26.97"/>
  </r>
  <r>
    <x v="1154"/>
    <x v="3"/>
    <x v="9"/>
    <x v="480"/>
    <x v="3"/>
    <x v="1"/>
    <x v="13"/>
    <s v="KI Adjustable-Height Table"/>
    <n v="206.35"/>
    <n v="3"/>
    <n v="5.16"/>
  </r>
  <r>
    <x v="1154"/>
    <x v="3"/>
    <x v="9"/>
    <x v="480"/>
    <x v="3"/>
    <x v="2"/>
    <x v="6"/>
    <s v="Square Credit Card Reader, 4 1/2&quot; x 4 1/2&quot; x 1&quot;, White"/>
    <n v="7.99"/>
    <n v="1"/>
    <n v="2.7"/>
  </r>
  <r>
    <x v="1155"/>
    <x v="3"/>
    <x v="9"/>
    <x v="327"/>
    <x v="34"/>
    <x v="1"/>
    <x v="8"/>
    <s v="36X48 HARDFLOOR CHAIRMAT"/>
    <n v="41.96"/>
    <n v="2"/>
    <n v="2.94"/>
  </r>
  <r>
    <x v="1155"/>
    <x v="3"/>
    <x v="9"/>
    <x v="327"/>
    <x v="34"/>
    <x v="0"/>
    <x v="12"/>
    <s v="Conquest 14 Commercial Heavy-Duty Upright Vacuum, Collection System, Accessory Kit"/>
    <n v="227.84"/>
    <n v="4"/>
    <n v="66.069999999999993"/>
  </r>
  <r>
    <x v="1155"/>
    <x v="3"/>
    <x v="9"/>
    <x v="327"/>
    <x v="34"/>
    <x v="0"/>
    <x v="0"/>
    <s v="Computer Printout Paper with Letter-Trim Perforations"/>
    <n v="37.94"/>
    <n v="2"/>
    <n v="18.21"/>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2"/>
    <x v="20"/>
    <x v="0"/>
    <x v="0"/>
    <s v="Xerox 1893"/>
    <n v="40.99"/>
    <n v="1"/>
    <n v="20.09"/>
  </r>
  <r>
    <x v="1155"/>
    <x v="3"/>
    <x v="9"/>
    <x v="21"/>
    <x v="23"/>
    <x v="0"/>
    <x v="0"/>
    <s v="Xerox 1886"/>
    <n v="143.69999999999999"/>
    <n v="3"/>
    <n v="68.98"/>
  </r>
  <r>
    <x v="1155"/>
    <x v="3"/>
    <x v="9"/>
    <x v="21"/>
    <x v="23"/>
    <x v="0"/>
    <x v="0"/>
    <s v="Xerox 217"/>
    <n v="6.48"/>
    <n v="1"/>
    <n v="3.11"/>
  </r>
  <r>
    <x v="1155"/>
    <x v="3"/>
    <x v="9"/>
    <x v="294"/>
    <x v="1"/>
    <x v="0"/>
    <x v="2"/>
    <s v="Adjustable Depth Letter/Legal Cart"/>
    <n v="290.33999999999997"/>
    <n v="2"/>
    <n v="32.659999999999997"/>
  </r>
  <r>
    <x v="1155"/>
    <x v="3"/>
    <x v="9"/>
    <x v="294"/>
    <x v="1"/>
    <x v="0"/>
    <x v="4"/>
    <s v="Staples in misc. colors"/>
    <n v="19.149999999999999"/>
    <n v="2"/>
    <n v="1.2"/>
  </r>
  <r>
    <x v="1155"/>
    <x v="3"/>
    <x v="9"/>
    <x v="63"/>
    <x v="12"/>
    <x v="0"/>
    <x v="4"/>
    <s v="Avery Hi-Liter Smear-Safe Highlighters"/>
    <n v="9.34"/>
    <n v="2"/>
    <n v="1.87"/>
  </r>
  <r>
    <x v="1156"/>
    <x v="3"/>
    <x v="9"/>
    <x v="587"/>
    <x v="3"/>
    <x v="1"/>
    <x v="11"/>
    <s v="O'Sullivan Manor Hill 2-Door Library in Brianna Oak"/>
    <n v="307.67"/>
    <n v="2"/>
    <n v="-14.48"/>
  </r>
  <r>
    <x v="1156"/>
    <x v="3"/>
    <x v="9"/>
    <x v="110"/>
    <x v="3"/>
    <x v="2"/>
    <x v="9"/>
    <s v="Logitech G19 Programmable Gaming Keyboard"/>
    <n v="1115.9100000000001"/>
    <n v="9"/>
    <n v="200.86"/>
  </r>
  <r>
    <x v="1156"/>
    <x v="3"/>
    <x v="9"/>
    <x v="110"/>
    <x v="3"/>
    <x v="2"/>
    <x v="6"/>
    <s v="Motorola HK250 Universal Bluetooth Headset"/>
    <n v="128.74"/>
    <n v="7"/>
    <n v="-28.97"/>
  </r>
  <r>
    <x v="1156"/>
    <x v="3"/>
    <x v="9"/>
    <x v="110"/>
    <x v="3"/>
    <x v="2"/>
    <x v="6"/>
    <s v="Square Credit Card Reader, 4 1/2&quot; x 4 1/2&quot; x 1&quot;, White"/>
    <n v="79.92"/>
    <n v="10"/>
    <n v="26.97"/>
  </r>
  <r>
    <x v="1156"/>
    <x v="3"/>
    <x v="9"/>
    <x v="222"/>
    <x v="25"/>
    <x v="0"/>
    <x v="2"/>
    <s v="Adjustable Depth Letter/Legal Cart"/>
    <n v="580.66999999999996"/>
    <n v="4"/>
    <n v="65.33"/>
  </r>
  <r>
    <x v="1156"/>
    <x v="3"/>
    <x v="9"/>
    <x v="222"/>
    <x v="25"/>
    <x v="0"/>
    <x v="7"/>
    <s v="Staples"/>
    <n v="18.940000000000001"/>
    <n v="3"/>
    <n v="5.92"/>
  </r>
  <r>
    <x v="1156"/>
    <x v="3"/>
    <x v="9"/>
    <x v="222"/>
    <x v="25"/>
    <x v="2"/>
    <x v="6"/>
    <s v="Toshiba IPT2010-SD IPÂ Telephone"/>
    <n v="222.38"/>
    <n v="2"/>
    <n v="16.68"/>
  </r>
  <r>
    <x v="1156"/>
    <x v="3"/>
    <x v="9"/>
    <x v="222"/>
    <x v="25"/>
    <x v="0"/>
    <x v="3"/>
    <s v="Performers Binder/Pad Holder, Black"/>
    <n v="50.45"/>
    <n v="6"/>
    <n v="-33.64"/>
  </r>
  <r>
    <x v="1156"/>
    <x v="3"/>
    <x v="9"/>
    <x v="222"/>
    <x v="25"/>
    <x v="1"/>
    <x v="13"/>
    <s v="KI Adjustable-Height Table"/>
    <n v="154.76"/>
    <n v="3"/>
    <n v="-36.11"/>
  </r>
  <r>
    <x v="1156"/>
    <x v="3"/>
    <x v="9"/>
    <x v="519"/>
    <x v="0"/>
    <x v="0"/>
    <x v="3"/>
    <s v="Storex DuraTech Recycled Plastic Frosted Binders"/>
    <n v="4.24"/>
    <n v="5"/>
    <n v="-6.36"/>
  </r>
  <r>
    <x v="1156"/>
    <x v="3"/>
    <x v="9"/>
    <x v="622"/>
    <x v="14"/>
    <x v="0"/>
    <x v="2"/>
    <s v="SAFCO Mobile Desk Side File, Wire Frame"/>
    <n v="85.52"/>
    <n v="2"/>
    <n v="22.24"/>
  </r>
  <r>
    <x v="1157"/>
    <x v="3"/>
    <x v="9"/>
    <x v="10"/>
    <x v="3"/>
    <x v="2"/>
    <x v="6"/>
    <s v="Digium D40 VoIP phone"/>
    <n v="103.19"/>
    <n v="1"/>
    <n v="11.61"/>
  </r>
  <r>
    <x v="1157"/>
    <x v="3"/>
    <x v="9"/>
    <x v="10"/>
    <x v="3"/>
    <x v="2"/>
    <x v="9"/>
    <s v="KeyTronicÂ E03601U1 -Â KeyboardÂ - Beige"/>
    <n v="36"/>
    <n v="2"/>
    <n v="6.48"/>
  </r>
  <r>
    <x v="1157"/>
    <x v="3"/>
    <x v="9"/>
    <x v="10"/>
    <x v="3"/>
    <x v="2"/>
    <x v="9"/>
    <s v="LogitechÂ Illuminated - Keyboard"/>
    <n v="239.96"/>
    <n v="4"/>
    <n v="115.18"/>
  </r>
  <r>
    <x v="1157"/>
    <x v="3"/>
    <x v="9"/>
    <x v="10"/>
    <x v="3"/>
    <x v="0"/>
    <x v="2"/>
    <s v="Tennsco Commercial Shelving"/>
    <n v="40.68"/>
    <n v="2"/>
    <n v="0.41"/>
  </r>
  <r>
    <x v="1157"/>
    <x v="3"/>
    <x v="9"/>
    <x v="455"/>
    <x v="43"/>
    <x v="0"/>
    <x v="2"/>
    <s v="SAFCO Mobile Desk Side File, Wire Frame"/>
    <n v="42.76"/>
    <n v="1"/>
    <n v="11.12"/>
  </r>
  <r>
    <x v="1157"/>
    <x v="3"/>
    <x v="9"/>
    <x v="95"/>
    <x v="20"/>
    <x v="1"/>
    <x v="5"/>
    <s v="Office Star - Ergonomically Designed Knee Chair"/>
    <n v="145.76"/>
    <n v="2"/>
    <n v="3.24"/>
  </r>
  <r>
    <x v="1158"/>
    <x v="3"/>
    <x v="9"/>
    <x v="438"/>
    <x v="25"/>
    <x v="0"/>
    <x v="0"/>
    <s v="Avoid Verbal Orders Carbonless Minifold Book"/>
    <n v="10.82"/>
    <n v="4"/>
    <n v="3.52"/>
  </r>
  <r>
    <x v="1158"/>
    <x v="3"/>
    <x v="9"/>
    <x v="38"/>
    <x v="1"/>
    <x v="1"/>
    <x v="13"/>
    <s v="Bevis Oval Conference Table, Walnut"/>
    <n v="652.45000000000005"/>
    <n v="5"/>
    <n v="-430.62"/>
  </r>
  <r>
    <x v="1158"/>
    <x v="3"/>
    <x v="9"/>
    <x v="38"/>
    <x v="1"/>
    <x v="1"/>
    <x v="13"/>
    <s v="Hon 61000 Series Interactive Training Tables"/>
    <n v="66.650000000000006"/>
    <n v="3"/>
    <n v="-42.65"/>
  </r>
  <r>
    <x v="1158"/>
    <x v="3"/>
    <x v="9"/>
    <x v="552"/>
    <x v="10"/>
    <x v="1"/>
    <x v="8"/>
    <s v="Nu-Dell Leatherette Frames"/>
    <n v="45.89"/>
    <n v="4"/>
    <n v="9.18"/>
  </r>
  <r>
    <x v="1158"/>
    <x v="3"/>
    <x v="9"/>
    <x v="173"/>
    <x v="20"/>
    <x v="0"/>
    <x v="3"/>
    <s v="Pressboard Data Binders by Wilson Jones"/>
    <n v="12.82"/>
    <n v="3"/>
    <n v="4.33"/>
  </r>
  <r>
    <x v="1158"/>
    <x v="3"/>
    <x v="9"/>
    <x v="173"/>
    <x v="20"/>
    <x v="1"/>
    <x v="11"/>
    <s v="O'Sullivan Elevations Bookcase, Cherry Finish"/>
    <n v="314.35000000000002"/>
    <n v="3"/>
    <n v="-15.72"/>
  </r>
  <r>
    <x v="1158"/>
    <x v="3"/>
    <x v="9"/>
    <x v="173"/>
    <x v="20"/>
    <x v="0"/>
    <x v="0"/>
    <s v="TOPS 4 x 6 Fluorescent Color Memo Sheets, 500 Sheets per Pack"/>
    <n v="18.98"/>
    <n v="2"/>
    <n v="8.92"/>
  </r>
  <r>
    <x v="1158"/>
    <x v="3"/>
    <x v="9"/>
    <x v="173"/>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1"/>
    <x v="3"/>
    <x v="0"/>
    <x v="0"/>
    <s v="Wirebound Message Books, 2 7/8&quot; x 5&quot;, 3 Forms per Page"/>
    <n v="35.200000000000003"/>
    <n v="5"/>
    <n v="16.54"/>
  </r>
  <r>
    <x v="1159"/>
    <x v="3"/>
    <x v="9"/>
    <x v="308"/>
    <x v="1"/>
    <x v="1"/>
    <x v="5"/>
    <s v="Hon Comfortask Task/Swivel Chairs"/>
    <n v="239.36"/>
    <n v="3"/>
    <n v="-47.87"/>
  </r>
  <r>
    <x v="1160"/>
    <x v="3"/>
    <x v="9"/>
    <x v="188"/>
    <x v="1"/>
    <x v="1"/>
    <x v="5"/>
    <s v="Global Stack Chair without Arms, Black"/>
    <n v="254.6"/>
    <n v="14"/>
    <n v="-18.190000000000001"/>
  </r>
  <r>
    <x v="1160"/>
    <x v="3"/>
    <x v="9"/>
    <x v="88"/>
    <x v="25"/>
    <x v="0"/>
    <x v="0"/>
    <s v="Xerox 1989"/>
    <n v="7.97"/>
    <n v="2"/>
    <n v="2.69"/>
  </r>
  <r>
    <x v="1160"/>
    <x v="3"/>
    <x v="9"/>
    <x v="783"/>
    <x v="31"/>
    <x v="2"/>
    <x v="9"/>
    <s v="WD My Passport Ultra 2TB Portable External Hard Drive"/>
    <n v="595"/>
    <n v="5"/>
    <n v="95.2"/>
  </r>
  <r>
    <x v="1160"/>
    <x v="3"/>
    <x v="9"/>
    <x v="783"/>
    <x v="31"/>
    <x v="0"/>
    <x v="3"/>
    <s v="GBC Twin Loop Wire Binding Elements"/>
    <n v="79.87"/>
    <n v="3"/>
    <n v="29.95"/>
  </r>
  <r>
    <x v="1160"/>
    <x v="3"/>
    <x v="9"/>
    <x v="646"/>
    <x v="3"/>
    <x v="2"/>
    <x v="9"/>
    <s v="Maxell 4.7GB DVD-R 5/Pack"/>
    <n v="0.99"/>
    <n v="1"/>
    <n v="0.44"/>
  </r>
  <r>
    <x v="1160"/>
    <x v="3"/>
    <x v="9"/>
    <x v="646"/>
    <x v="3"/>
    <x v="0"/>
    <x v="3"/>
    <s v="Canvas Sectional Post Binders"/>
    <n v="101.84"/>
    <n v="5"/>
    <n v="36.92"/>
  </r>
  <r>
    <x v="1160"/>
    <x v="3"/>
    <x v="9"/>
    <x v="758"/>
    <x v="3"/>
    <x v="2"/>
    <x v="9"/>
    <s v="SanDisk Cruzer 64 GB USB Flash Drive"/>
    <n v="435.84"/>
    <n v="12"/>
    <n v="130.75"/>
  </r>
  <r>
    <x v="1160"/>
    <x v="3"/>
    <x v="9"/>
    <x v="758"/>
    <x v="3"/>
    <x v="0"/>
    <x v="4"/>
    <s v="Newell 343"/>
    <n v="5.88"/>
    <n v="2"/>
    <n v="1.59"/>
  </r>
  <r>
    <x v="1160"/>
    <x v="3"/>
    <x v="9"/>
    <x v="569"/>
    <x v="0"/>
    <x v="2"/>
    <x v="9"/>
    <s v="Logitech Wireless Touch Keyboard K400"/>
    <n v="39.979999999999997"/>
    <n v="2"/>
    <n v="-1.5"/>
  </r>
  <r>
    <x v="1160"/>
    <x v="3"/>
    <x v="9"/>
    <x v="608"/>
    <x v="23"/>
    <x v="2"/>
    <x v="9"/>
    <s v="ImationÂ 8gb Micro Traveldrive Usb 2.0Â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1"/>
    <s v="Global Adaptabilites Bookcase, Cherry/Storm Gray Finish"/>
    <n v="2154.9"/>
    <n v="5"/>
    <n v="129.29"/>
  </r>
  <r>
    <x v="1160"/>
    <x v="3"/>
    <x v="9"/>
    <x v="342"/>
    <x v="0"/>
    <x v="2"/>
    <x v="6"/>
    <s v="Clarity 53712"/>
    <n v="369.54"/>
    <n v="7"/>
    <n v="27.72"/>
  </r>
  <r>
    <x v="1160"/>
    <x v="3"/>
    <x v="9"/>
    <x v="342"/>
    <x v="0"/>
    <x v="0"/>
    <x v="0"/>
    <s v="Xerox 1993"/>
    <n v="10.37"/>
    <n v="2"/>
    <n v="3.76"/>
  </r>
  <r>
    <x v="1160"/>
    <x v="3"/>
    <x v="9"/>
    <x v="342"/>
    <x v="0"/>
    <x v="2"/>
    <x v="9"/>
    <s v="Plantronics CS510 - Over-the-Head monaural Wireless Headset System"/>
    <n v="791.88"/>
    <n v="3"/>
    <n v="128.68"/>
  </r>
  <r>
    <x v="1160"/>
    <x v="3"/>
    <x v="9"/>
    <x v="40"/>
    <x v="48"/>
    <x v="1"/>
    <x v="13"/>
    <s v="Chromcraft 48&quot; x 96&quot; Racetrack Double Pedestal Table"/>
    <n v="673.34"/>
    <n v="3"/>
    <n v="-76.95"/>
  </r>
  <r>
    <x v="1160"/>
    <x v="3"/>
    <x v="9"/>
    <x v="103"/>
    <x v="20"/>
    <x v="0"/>
    <x v="0"/>
    <s v="Xerox 1952"/>
    <n v="9.9600000000000009"/>
    <n v="2"/>
    <n v="4.68"/>
  </r>
  <r>
    <x v="1161"/>
    <x v="3"/>
    <x v="9"/>
    <x v="597"/>
    <x v="2"/>
    <x v="0"/>
    <x v="0"/>
    <s v="Post-it Â“Important MessageÂ”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1"/>
    <x v="3"/>
    <x v="9"/>
    <x v="638"/>
    <x v="3"/>
    <x v="2"/>
    <x v="9"/>
    <s v="Logitech Media Keyboard K200"/>
    <n v="209.94"/>
    <n v="6"/>
    <n v="39.89"/>
  </r>
  <r>
    <x v="1161"/>
    <x v="3"/>
    <x v="9"/>
    <x v="638"/>
    <x v="3"/>
    <x v="2"/>
    <x v="6"/>
    <s v="Anker Astro Mini 3000mAh Ultra-Compact Portable Charger"/>
    <n v="31.98"/>
    <n v="2"/>
    <n v="-8"/>
  </r>
  <r>
    <x v="1161"/>
    <x v="3"/>
    <x v="9"/>
    <x v="638"/>
    <x v="3"/>
    <x v="0"/>
    <x v="3"/>
    <s v="Fellowes PB500 Electric Punch Plastic Comb Binding Machine with Manual Bind"/>
    <n v="5083.96"/>
    <n v="5"/>
    <n v="1906.49"/>
  </r>
  <r>
    <x v="1161"/>
    <x v="3"/>
    <x v="9"/>
    <x v="545"/>
    <x v="5"/>
    <x v="0"/>
    <x v="2"/>
    <s v="Trav-L-File Heavy-Duty Shuttle II, Black"/>
    <n v="348.56"/>
    <n v="8"/>
    <n v="104.57"/>
  </r>
  <r>
    <x v="1161"/>
    <x v="3"/>
    <x v="9"/>
    <x v="289"/>
    <x v="8"/>
    <x v="0"/>
    <x v="1"/>
    <s v="Avery 52"/>
    <n v="11.07"/>
    <n v="3"/>
    <n v="5.2"/>
  </r>
  <r>
    <x v="1161"/>
    <x v="3"/>
    <x v="9"/>
    <x v="289"/>
    <x v="8"/>
    <x v="1"/>
    <x v="13"/>
    <s v="Bretford Rectangular Conference Table Tops"/>
    <n v="1504.52"/>
    <n v="4"/>
    <n v="346.04"/>
  </r>
  <r>
    <x v="1161"/>
    <x v="3"/>
    <x v="9"/>
    <x v="289"/>
    <x v="8"/>
    <x v="0"/>
    <x v="0"/>
    <s v="Xerox 231"/>
    <n v="25.92"/>
    <n v="4"/>
    <n v="12.44"/>
  </r>
  <r>
    <x v="1162"/>
    <x v="3"/>
    <x v="9"/>
    <x v="749"/>
    <x v="36"/>
    <x v="0"/>
    <x v="3"/>
    <s v="Acco PRESSTEX Data Binder with Storage Hooks, Dark Blue, 14 7/8&quot; X 11&quot;"/>
    <n v="37.659999999999997"/>
    <n v="7"/>
    <n v="18.45"/>
  </r>
  <r>
    <x v="1162"/>
    <x v="3"/>
    <x v="9"/>
    <x v="677"/>
    <x v="3"/>
    <x v="1"/>
    <x v="8"/>
    <s v="C-Line Cubicle Keepers Polyproplyene Holder With Velcro Backings"/>
    <n v="9.4600000000000009"/>
    <n v="2"/>
    <n v="3.69"/>
  </r>
  <r>
    <x v="1162"/>
    <x v="3"/>
    <x v="9"/>
    <x v="408"/>
    <x v="1"/>
    <x v="0"/>
    <x v="3"/>
    <s v="GBC Twin Loop Wire Binding Elements, 9/16&quot; Spine, Black"/>
    <n v="27.4"/>
    <n v="9"/>
    <n v="-42.46"/>
  </r>
  <r>
    <x v="1162"/>
    <x v="3"/>
    <x v="9"/>
    <x v="408"/>
    <x v="1"/>
    <x v="0"/>
    <x v="3"/>
    <s v="Catalog Binders with Expanding Posts"/>
    <n v="13.46"/>
    <n v="1"/>
    <n v="-23.55"/>
  </r>
  <r>
    <x v="1162"/>
    <x v="3"/>
    <x v="9"/>
    <x v="328"/>
    <x v="3"/>
    <x v="2"/>
    <x v="9"/>
    <s v="Verbatim 25 GB 6x Blu-ray Single Layer Recordable Disc, 10/Pack"/>
    <n v="46.36"/>
    <n v="4"/>
    <n v="15.3"/>
  </r>
  <r>
    <x v="1163"/>
    <x v="3"/>
    <x v="9"/>
    <x v="215"/>
    <x v="3"/>
    <x v="0"/>
    <x v="4"/>
    <s v="Panasonic KP-310 Heavy-Duty Electric Pencil Sharpener"/>
    <n v="87.92"/>
    <n v="4"/>
    <n v="26.38"/>
  </r>
  <r>
    <x v="1163"/>
    <x v="3"/>
    <x v="9"/>
    <x v="138"/>
    <x v="3"/>
    <x v="1"/>
    <x v="13"/>
    <s v="Bush Advantage Collection Round Conference Table"/>
    <n v="510.24"/>
    <n v="3"/>
    <n v="6.38"/>
  </r>
  <r>
    <x v="1163"/>
    <x v="3"/>
    <x v="9"/>
    <x v="138"/>
    <x v="3"/>
    <x v="0"/>
    <x v="0"/>
    <s v="Xerox 1919"/>
    <n v="204.95"/>
    <n v="5"/>
    <n v="100.43"/>
  </r>
  <r>
    <x v="1163"/>
    <x v="3"/>
    <x v="9"/>
    <x v="332"/>
    <x v="37"/>
    <x v="0"/>
    <x v="1"/>
    <s v="Permanent Self-Adhesive File Folder Labels for Typewriters by Universal"/>
    <n v="13.05"/>
    <n v="5"/>
    <n v="6"/>
  </r>
  <r>
    <x v="1163"/>
    <x v="3"/>
    <x v="9"/>
    <x v="729"/>
    <x v="3"/>
    <x v="0"/>
    <x v="1"/>
    <s v="Avery 4027 File Folder Labels for Dot Matrix Printers, 5000 Labels per Box, White"/>
    <n v="152.65"/>
    <n v="5"/>
    <n v="70.22"/>
  </r>
  <r>
    <x v="1163"/>
    <x v="3"/>
    <x v="9"/>
    <x v="729"/>
    <x v="3"/>
    <x v="1"/>
    <x v="8"/>
    <s v="Executive Impressions 14&quot; Two-Color Numerals Wall Clock"/>
    <n v="22.72"/>
    <n v="1"/>
    <n v="9.32"/>
  </r>
  <r>
    <x v="1163"/>
    <x v="3"/>
    <x v="9"/>
    <x v="387"/>
    <x v="3"/>
    <x v="0"/>
    <x v="1"/>
    <s v="Avery 478"/>
    <n v="14.73"/>
    <n v="3"/>
    <n v="7.22"/>
  </r>
  <r>
    <x v="1163"/>
    <x v="3"/>
    <x v="9"/>
    <x v="642"/>
    <x v="27"/>
    <x v="0"/>
    <x v="4"/>
    <s v="Avery Hi-Liter Smear-Safe Highlighters"/>
    <n v="11.68"/>
    <n v="2"/>
    <n v="4.2"/>
  </r>
  <r>
    <x v="1164"/>
    <x v="3"/>
    <x v="9"/>
    <x v="686"/>
    <x v="5"/>
    <x v="0"/>
    <x v="3"/>
    <s v="Large Capacity Hanging Post Binders"/>
    <n v="124.75"/>
    <n v="5"/>
    <n v="57.39"/>
  </r>
  <r>
    <x v="1164"/>
    <x v="3"/>
    <x v="9"/>
    <x v="706"/>
    <x v="20"/>
    <x v="1"/>
    <x v="8"/>
    <s v="Executive Impressions Supervisor Wall Clock"/>
    <n v="547.29999999999995"/>
    <n v="13"/>
    <n v="175.14"/>
  </r>
  <r>
    <x v="1164"/>
    <x v="3"/>
    <x v="9"/>
    <x v="8"/>
    <x v="12"/>
    <x v="0"/>
    <x v="0"/>
    <s v="Green Bar Computer Printout Paper"/>
    <n v="307.77999999999997"/>
    <n v="7"/>
    <n v="111.57"/>
  </r>
  <r>
    <x v="1164"/>
    <x v="3"/>
    <x v="9"/>
    <x v="292"/>
    <x v="12"/>
    <x v="2"/>
    <x v="15"/>
    <s v="Swingline SM12-08 MicroCut Jam Free Shredder"/>
    <n v="599.99"/>
    <n v="5"/>
    <n v="-479.99"/>
  </r>
  <r>
    <x v="1164"/>
    <x v="3"/>
    <x v="9"/>
    <x v="379"/>
    <x v="15"/>
    <x v="2"/>
    <x v="9"/>
    <s v="Memorex Mini Travel Drive 8 GB USB 2.0 Flash Drive"/>
    <n v="18.53"/>
    <n v="2"/>
    <n v="4.4000000000000004"/>
  </r>
  <r>
    <x v="1164"/>
    <x v="3"/>
    <x v="9"/>
    <x v="379"/>
    <x v="15"/>
    <x v="1"/>
    <x v="13"/>
    <s v="Balt Solid Wood Round Tables"/>
    <n v="1875.26"/>
    <n v="7"/>
    <n v="-968.88"/>
  </r>
  <r>
    <x v="1165"/>
    <x v="3"/>
    <x v="9"/>
    <x v="531"/>
    <x v="43"/>
    <x v="0"/>
    <x v="2"/>
    <s v="2300 Heavy-Duty Transfer File Systems by Perma"/>
    <n v="49.96"/>
    <n v="2"/>
    <n v="9.49"/>
  </r>
  <r>
    <x v="1165"/>
    <x v="3"/>
    <x v="9"/>
    <x v="531"/>
    <x v="43"/>
    <x v="0"/>
    <x v="0"/>
    <s v="Xerox 1958"/>
    <n v="12.96"/>
    <n v="2"/>
    <n v="6.22"/>
  </r>
  <r>
    <x v="1165"/>
    <x v="3"/>
    <x v="9"/>
    <x v="404"/>
    <x v="3"/>
    <x v="0"/>
    <x v="4"/>
    <s v="Economy #2 Pencils"/>
    <n v="10.64"/>
    <n v="4"/>
    <n v="2.77"/>
  </r>
  <r>
    <x v="1165"/>
    <x v="3"/>
    <x v="9"/>
    <x v="45"/>
    <x v="3"/>
    <x v="2"/>
    <x v="6"/>
    <s v="Panasonic KX-TG6844B Expandable Digital Cordless Telephone"/>
    <n v="52.79"/>
    <n v="1"/>
    <n v="4.62"/>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312"/>
    <x v="2"/>
    <x v="0"/>
    <x v="4"/>
    <s v="Boston 16801 Nautilus Battery Pencil Sharpener"/>
    <n v="123.26"/>
    <n v="7"/>
    <n v="9.24"/>
  </r>
  <r>
    <x v="1166"/>
    <x v="3"/>
    <x v="9"/>
    <x v="312"/>
    <x v="2"/>
    <x v="0"/>
    <x v="0"/>
    <s v="It's Hot Message Books with Stickers, 2 3/4&quot; x 5&quot;"/>
    <n v="23.68"/>
    <n v="4"/>
    <n v="7.4"/>
  </r>
  <r>
    <x v="1166"/>
    <x v="3"/>
    <x v="9"/>
    <x v="312"/>
    <x v="2"/>
    <x v="2"/>
    <x v="6"/>
    <s v="Digium D40 VoIP phone"/>
    <n v="309.58"/>
    <n v="4"/>
    <n v="-56.76"/>
  </r>
  <r>
    <x v="1166"/>
    <x v="3"/>
    <x v="9"/>
    <x v="247"/>
    <x v="0"/>
    <x v="2"/>
    <x v="6"/>
    <s v="QVS USB Car Charger 2-Port 2.1Amp for iPod/iPhone/iPad/iPad 2/iPad 3"/>
    <n v="16.68"/>
    <n v="3"/>
    <n v="5.21"/>
  </r>
  <r>
    <x v="1166"/>
    <x v="3"/>
    <x v="9"/>
    <x v="128"/>
    <x v="25"/>
    <x v="0"/>
    <x v="3"/>
    <s v="GBC DocuBind P400 Electric Binding System"/>
    <n v="1633.19"/>
    <n v="4"/>
    <n v="-1306.55"/>
  </r>
  <r>
    <x v="1166"/>
    <x v="3"/>
    <x v="9"/>
    <x v="370"/>
    <x v="3"/>
    <x v="0"/>
    <x v="10"/>
    <s v="Ampad #10 Peel &amp; Seel Holiday Envelopes"/>
    <n v="8.9600000000000009"/>
    <n v="2"/>
    <n v="4.3"/>
  </r>
  <r>
    <x v="1166"/>
    <x v="3"/>
    <x v="9"/>
    <x v="370"/>
    <x v="3"/>
    <x v="0"/>
    <x v="1"/>
    <s v="Avery 518"/>
    <n v="31.5"/>
    <n v="10"/>
    <n v="15.12"/>
  </r>
  <r>
    <x v="1166"/>
    <x v="3"/>
    <x v="9"/>
    <x v="370"/>
    <x v="3"/>
    <x v="1"/>
    <x v="8"/>
    <s v="Linden 10&quot; Round Wall Clock, Black"/>
    <n v="30.56"/>
    <n v="2"/>
    <n v="10.39"/>
  </r>
  <r>
    <x v="1166"/>
    <x v="3"/>
    <x v="9"/>
    <x v="370"/>
    <x v="3"/>
    <x v="1"/>
    <x v="13"/>
    <s v="Anderson Hickey Conga Table Tops &amp; Accessories"/>
    <n v="24.37"/>
    <n v="2"/>
    <n v="-3.35"/>
  </r>
  <r>
    <x v="1166"/>
    <x v="3"/>
    <x v="9"/>
    <x v="541"/>
    <x v="1"/>
    <x v="1"/>
    <x v="13"/>
    <s v="Lesro Round Back Collection Coffee Table, End Table"/>
    <n v="91.28"/>
    <n v="1"/>
    <n v="-67.540000000000006"/>
  </r>
  <r>
    <x v="1166"/>
    <x v="3"/>
    <x v="9"/>
    <x v="103"/>
    <x v="0"/>
    <x v="0"/>
    <x v="3"/>
    <s v="SlimView Poly Binder, 3/8&quot;"/>
    <n v="2.0699999999999998"/>
    <n v="2"/>
    <n v="-3.52"/>
  </r>
  <r>
    <x v="1166"/>
    <x v="3"/>
    <x v="9"/>
    <x v="103"/>
    <x v="0"/>
    <x v="1"/>
    <x v="11"/>
    <s v="Rush Hierlooms Collection Rich Wood Bookcases"/>
    <n v="328.4"/>
    <n v="3"/>
    <n v="-91.76"/>
  </r>
  <r>
    <x v="1166"/>
    <x v="3"/>
    <x v="9"/>
    <x v="55"/>
    <x v="3"/>
    <x v="0"/>
    <x v="3"/>
    <s v="JM Magazine Binder"/>
    <n v="39.619999999999997"/>
    <n v="3"/>
    <n v="13.87"/>
  </r>
  <r>
    <x v="1167"/>
    <x v="3"/>
    <x v="9"/>
    <x v="290"/>
    <x v="10"/>
    <x v="1"/>
    <x v="13"/>
    <s v="Chromcraft Rectangular Conference Tables"/>
    <n v="284.36"/>
    <n v="2"/>
    <n v="-75.83"/>
  </r>
  <r>
    <x v="1167"/>
    <x v="3"/>
    <x v="9"/>
    <x v="290"/>
    <x v="10"/>
    <x v="0"/>
    <x v="2"/>
    <s v="Deluxe Rollaway Locking File with Drawer"/>
    <n v="665.41"/>
    <n v="2"/>
    <n v="66.540000000000006"/>
  </r>
  <r>
    <x v="1167"/>
    <x v="3"/>
    <x v="9"/>
    <x v="466"/>
    <x v="13"/>
    <x v="0"/>
    <x v="4"/>
    <s v="Eldon Spacemaker Box, Quick-Snap Lid, Clear"/>
    <n v="13.36"/>
    <n v="4"/>
    <n v="4.1399999999999997"/>
  </r>
  <r>
    <x v="1167"/>
    <x v="3"/>
    <x v="9"/>
    <x v="466"/>
    <x v="13"/>
    <x v="0"/>
    <x v="0"/>
    <s v="Xerox 1884"/>
    <n v="39.96"/>
    <n v="2"/>
    <n v="18.78"/>
  </r>
  <r>
    <x v="1167"/>
    <x v="3"/>
    <x v="9"/>
    <x v="466"/>
    <x v="13"/>
    <x v="0"/>
    <x v="3"/>
    <s v="Binding Machine Supplies"/>
    <n v="145.85"/>
    <n v="5"/>
    <n v="70.010000000000005"/>
  </r>
  <r>
    <x v="1167"/>
    <x v="3"/>
    <x v="9"/>
    <x v="780"/>
    <x v="3"/>
    <x v="0"/>
    <x v="1"/>
    <s v="Avery 510"/>
    <n v="3.75"/>
    <n v="1"/>
    <n v="1.8"/>
  </r>
  <r>
    <x v="1167"/>
    <x v="3"/>
    <x v="9"/>
    <x v="780"/>
    <x v="3"/>
    <x v="0"/>
    <x v="3"/>
    <s v="Wilson Jones Four-Pocket Poly Binders"/>
    <n v="20.93"/>
    <n v="4"/>
    <n v="7.59"/>
  </r>
  <r>
    <x v="1167"/>
    <x v="3"/>
    <x v="9"/>
    <x v="338"/>
    <x v="2"/>
    <x v="0"/>
    <x v="0"/>
    <s v="Xerox 1887"/>
    <n v="45.53"/>
    <n v="3"/>
    <n v="15.93"/>
  </r>
  <r>
    <x v="1167"/>
    <x v="3"/>
    <x v="9"/>
    <x v="81"/>
    <x v="20"/>
    <x v="0"/>
    <x v="1"/>
    <s v="Avery 478"/>
    <n v="24.55"/>
    <n v="5"/>
    <n v="12.03"/>
  </r>
  <r>
    <x v="1167"/>
    <x v="3"/>
    <x v="9"/>
    <x v="397"/>
    <x v="16"/>
    <x v="0"/>
    <x v="2"/>
    <s v="Woodgrain Magazine Files by Perma"/>
    <n v="4.7699999999999996"/>
    <n v="2"/>
    <n v="-0.77"/>
  </r>
  <r>
    <x v="1167"/>
    <x v="3"/>
    <x v="9"/>
    <x v="397"/>
    <x v="16"/>
    <x v="0"/>
    <x v="0"/>
    <s v="REDIFORM Incoming/Outgoing Call Register, 11&quot; X 8 1/2&quot;, 100 Messages"/>
    <n v="6.67"/>
    <n v="1"/>
    <n v="2.5"/>
  </r>
  <r>
    <x v="1167"/>
    <x v="3"/>
    <x v="9"/>
    <x v="397"/>
    <x v="16"/>
    <x v="0"/>
    <x v="4"/>
    <s v="Prang Drawing Pencil Set"/>
    <n v="4.45"/>
    <n v="2"/>
    <n v="1.1100000000000001"/>
  </r>
  <r>
    <x v="1167"/>
    <x v="3"/>
    <x v="9"/>
    <x v="397"/>
    <x v="16"/>
    <x v="1"/>
    <x v="8"/>
    <s v="DAX Wood Document Frame."/>
    <n v="43.94"/>
    <n v="4"/>
    <n v="6.04"/>
  </r>
  <r>
    <x v="1167"/>
    <x v="3"/>
    <x v="9"/>
    <x v="168"/>
    <x v="25"/>
    <x v="2"/>
    <x v="6"/>
    <s v="PayAnywhere Card Reader"/>
    <n v="15.98"/>
    <n v="2"/>
    <n v="1.4"/>
  </r>
  <r>
    <x v="1167"/>
    <x v="3"/>
    <x v="9"/>
    <x v="168"/>
    <x v="25"/>
    <x v="0"/>
    <x v="0"/>
    <s v="Great White Multi-Use Recycled Paper (20Lb. and 84 Bright)"/>
    <n v="14.35"/>
    <n v="3"/>
    <n v="4.49"/>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548"/>
    <x v="18"/>
    <x v="0"/>
    <x v="2"/>
    <s v="SAFCO Boltless Steel Shelving"/>
    <n v="909.12"/>
    <n v="8"/>
    <n v="9.09"/>
  </r>
  <r>
    <x v="1168"/>
    <x v="3"/>
    <x v="9"/>
    <x v="646"/>
    <x v="16"/>
    <x v="0"/>
    <x v="4"/>
    <s v="Newell 33"/>
    <n v="17.86"/>
    <n v="4"/>
    <n v="2.0099999999999998"/>
  </r>
  <r>
    <x v="1168"/>
    <x v="3"/>
    <x v="9"/>
    <x v="530"/>
    <x v="1"/>
    <x v="0"/>
    <x v="12"/>
    <s v="Belkin 8 Outlet SurgeMaster II Gold Surge Protector"/>
    <n v="23.99"/>
    <n v="2"/>
    <n v="-62.38"/>
  </r>
  <r>
    <x v="1168"/>
    <x v="3"/>
    <x v="9"/>
    <x v="11"/>
    <x v="12"/>
    <x v="0"/>
    <x v="3"/>
    <s v="Lock-Up Easel 'Spel-Binder'"/>
    <n v="8.56"/>
    <n v="1"/>
    <n v="-6.56"/>
  </r>
  <r>
    <x v="1168"/>
    <x v="3"/>
    <x v="9"/>
    <x v="658"/>
    <x v="10"/>
    <x v="0"/>
    <x v="12"/>
    <s v="Avanti 1.7 Cu. Ft. Refrigerator"/>
    <n v="161.57"/>
    <n v="2"/>
    <n v="16.16"/>
  </r>
  <r>
    <x v="1168"/>
    <x v="3"/>
    <x v="9"/>
    <x v="658"/>
    <x v="10"/>
    <x v="0"/>
    <x v="0"/>
    <s v="RSVP Cards &amp; Envelopes, Blank White, 8-1/2&quot; X 11&quot;, 24 Cards/25 Envelopes/Set"/>
    <n v="4.0599999999999996"/>
    <n v="1"/>
    <n v="1.37"/>
  </r>
  <r>
    <x v="1168"/>
    <x v="3"/>
    <x v="9"/>
    <x v="658"/>
    <x v="10"/>
    <x v="0"/>
    <x v="3"/>
    <s v="SlimView Poly Binder, 3/8&quot;"/>
    <n v="6.22"/>
    <n v="4"/>
    <n v="-4.97"/>
  </r>
  <r>
    <x v="1168"/>
    <x v="3"/>
    <x v="9"/>
    <x v="773"/>
    <x v="2"/>
    <x v="2"/>
    <x v="6"/>
    <s v="Mitel MiVoice 5330e IP Phone"/>
    <n v="329.99"/>
    <n v="2"/>
    <n v="-77"/>
  </r>
  <r>
    <x v="1168"/>
    <x v="3"/>
    <x v="9"/>
    <x v="773"/>
    <x v="2"/>
    <x v="0"/>
    <x v="2"/>
    <s v="Acco Perma 2700 Stacking Storage Drawers"/>
    <n v="71.38"/>
    <n v="3"/>
    <n v="-4.46"/>
  </r>
  <r>
    <x v="1168"/>
    <x v="3"/>
    <x v="9"/>
    <x v="403"/>
    <x v="21"/>
    <x v="0"/>
    <x v="3"/>
    <s v="GBC Instant Report Kit"/>
    <n v="38.82"/>
    <n v="6"/>
    <n v="19.41"/>
  </r>
  <r>
    <x v="1168"/>
    <x v="3"/>
    <x v="9"/>
    <x v="403"/>
    <x v="21"/>
    <x v="0"/>
    <x v="3"/>
    <s v="Acco 3-Hole Punch"/>
    <n v="21.9"/>
    <n v="5"/>
    <n v="10.51"/>
  </r>
  <r>
    <x v="1169"/>
    <x v="3"/>
    <x v="9"/>
    <x v="398"/>
    <x v="20"/>
    <x v="2"/>
    <x v="16"/>
    <s v="Canon imageCLASS 2200 Advanced Copier"/>
    <n v="11199.97"/>
    <n v="4"/>
    <n v="3919.99"/>
  </r>
  <r>
    <x v="1169"/>
    <x v="3"/>
    <x v="9"/>
    <x v="398"/>
    <x v="20"/>
    <x v="2"/>
    <x v="6"/>
    <s v="Polycom CX600 IP Phone VoIP phone"/>
    <n v="2399.6"/>
    <n v="8"/>
    <n v="647.89"/>
  </r>
  <r>
    <x v="1169"/>
    <x v="3"/>
    <x v="9"/>
    <x v="398"/>
    <x v="20"/>
    <x v="0"/>
    <x v="10"/>
    <s v="Globe Weis Peel &amp; Seel First Class Envelopes"/>
    <n v="63.9"/>
    <n v="5"/>
    <n v="28.76"/>
  </r>
  <r>
    <x v="1169"/>
    <x v="3"/>
    <x v="9"/>
    <x v="398"/>
    <x v="20"/>
    <x v="2"/>
    <x v="6"/>
    <s v="i.Sound Portable Power - 8000 mAh"/>
    <n v="52.99"/>
    <n v="1"/>
    <n v="0.53"/>
  </r>
  <r>
    <x v="1169"/>
    <x v="3"/>
    <x v="9"/>
    <x v="17"/>
    <x v="11"/>
    <x v="1"/>
    <x v="13"/>
    <s v="KI Conference Tables"/>
    <n v="177.23"/>
    <n v="5"/>
    <n v="-120.51"/>
  </r>
  <r>
    <x v="1169"/>
    <x v="3"/>
    <x v="9"/>
    <x v="280"/>
    <x v="39"/>
    <x v="0"/>
    <x v="2"/>
    <s v="Fellowes Recycled Storage Drawers"/>
    <n v="333.09"/>
    <n v="3"/>
    <n v="23.32"/>
  </r>
  <r>
    <x v="1169"/>
    <x v="3"/>
    <x v="9"/>
    <x v="280"/>
    <x v="39"/>
    <x v="1"/>
    <x v="13"/>
    <s v="Bevis 36 x 72 Conference Tables"/>
    <n v="248.98"/>
    <n v="2"/>
    <n v="54.78"/>
  </r>
  <r>
    <x v="1169"/>
    <x v="3"/>
    <x v="9"/>
    <x v="152"/>
    <x v="39"/>
    <x v="0"/>
    <x v="4"/>
    <s v="Dixon Ticonderoga Core-Lock Colored Pencils"/>
    <n v="36.44"/>
    <n v="4"/>
    <n v="12.03"/>
  </r>
  <r>
    <x v="1169"/>
    <x v="3"/>
    <x v="9"/>
    <x v="276"/>
    <x v="26"/>
    <x v="0"/>
    <x v="3"/>
    <s v="Storex Flexible Poly Binders with Double Pockets"/>
    <n v="3.17"/>
    <n v="4"/>
    <n v="-2.5299999999999998"/>
  </r>
  <r>
    <x v="1169"/>
    <x v="3"/>
    <x v="9"/>
    <x v="276"/>
    <x v="26"/>
    <x v="1"/>
    <x v="5"/>
    <s v="Office Star - Ergonomic Mid Back Chair with 2-Way Adjustable Arms"/>
    <n v="579.14"/>
    <n v="4"/>
    <n v="-28.96"/>
  </r>
  <r>
    <x v="1169"/>
    <x v="3"/>
    <x v="9"/>
    <x v="44"/>
    <x v="2"/>
    <x v="2"/>
    <x v="6"/>
    <s v="LF Elite 3D Dazzle Designer Hard Case Cover, Lf Stylus Pen and Wiper For Apple Iphone 5c Mini Lite"/>
    <n v="32.700000000000003"/>
    <n v="5"/>
    <n v="-6.54"/>
  </r>
  <r>
    <x v="1169"/>
    <x v="3"/>
    <x v="9"/>
    <x v="44"/>
    <x v="2"/>
    <x v="0"/>
    <x v="10"/>
    <s v="#6 3/4 Gummed Flap White Envelopes"/>
    <n v="31.68"/>
    <n v="4"/>
    <n v="11.09"/>
  </r>
  <r>
    <x v="1170"/>
    <x v="3"/>
    <x v="9"/>
    <x v="791"/>
    <x v="16"/>
    <x v="2"/>
    <x v="6"/>
    <s v="Wilson SignalBoost 841262 DB PRO Amplifier Kit"/>
    <n v="863.88"/>
    <n v="3"/>
    <n v="107.99"/>
  </r>
  <r>
    <x v="1170"/>
    <x v="3"/>
    <x v="9"/>
    <x v="520"/>
    <x v="20"/>
    <x v="0"/>
    <x v="0"/>
    <s v="Xerox 1969"/>
    <n v="11.56"/>
    <n v="2"/>
    <n v="5.66"/>
  </r>
  <r>
    <x v="1170"/>
    <x v="3"/>
    <x v="9"/>
    <x v="520"/>
    <x v="20"/>
    <x v="0"/>
    <x v="0"/>
    <s v="Xerox 4200 Series MultiUse Premium Copy Paper (20Lb. and 84 Bright)"/>
    <n v="26.4"/>
    <n v="5"/>
    <n v="11.88"/>
  </r>
  <r>
    <x v="1170"/>
    <x v="3"/>
    <x v="9"/>
    <x v="520"/>
    <x v="20"/>
    <x v="1"/>
    <x v="8"/>
    <s v="Eldon 200 Class Desk Accessories, Smoke"/>
    <n v="69.08"/>
    <n v="11"/>
    <n v="29.01"/>
  </r>
  <r>
    <x v="1170"/>
    <x v="3"/>
    <x v="9"/>
    <x v="520"/>
    <x v="20"/>
    <x v="2"/>
    <x v="6"/>
    <s v="I Need's 3d Hello Kitty Hybrid Silicone Case Cover for HTC One X 4g with 3d Hello Kitty Stylus Pen Green/pink"/>
    <n v="35.880000000000003"/>
    <n v="3"/>
    <n v="10.050000000000001"/>
  </r>
  <r>
    <x v="1170"/>
    <x v="3"/>
    <x v="9"/>
    <x v="406"/>
    <x v="0"/>
    <x v="0"/>
    <x v="3"/>
    <s v="Storex Dura Pro Binders"/>
    <n v="3.56"/>
    <n v="3"/>
    <n v="-6.24"/>
  </r>
  <r>
    <x v="1170"/>
    <x v="3"/>
    <x v="9"/>
    <x v="406"/>
    <x v="0"/>
    <x v="2"/>
    <x v="6"/>
    <s v="Jabra SPEAK 410 Multidevice Speakerphone"/>
    <n v="823.96"/>
    <n v="5"/>
    <n v="51.5"/>
  </r>
  <r>
    <x v="1170"/>
    <x v="3"/>
    <x v="9"/>
    <x v="406"/>
    <x v="0"/>
    <x v="0"/>
    <x v="4"/>
    <s v="Newell 320"/>
    <n v="10.27"/>
    <n v="3"/>
    <n v="0.9"/>
  </r>
  <r>
    <x v="1170"/>
    <x v="3"/>
    <x v="9"/>
    <x v="516"/>
    <x v="0"/>
    <x v="0"/>
    <x v="3"/>
    <s v="Acco Flexible ACCOHIDE Square Ring Data Binder, Dark Blue, 11 1/2&quot; X 14&quot; 7/8&quot;"/>
    <n v="9.76"/>
    <n v="3"/>
    <n v="-15.13"/>
  </r>
  <r>
    <x v="1170"/>
    <x v="3"/>
    <x v="9"/>
    <x v="516"/>
    <x v="0"/>
    <x v="0"/>
    <x v="2"/>
    <s v="Advantus Rolling Storage Box"/>
    <n v="13.72"/>
    <n v="1"/>
    <n v="1.2"/>
  </r>
  <r>
    <x v="1170"/>
    <x v="3"/>
    <x v="9"/>
    <x v="516"/>
    <x v="0"/>
    <x v="2"/>
    <x v="9"/>
    <s v="WD My Passport Ultra 1TB Portable External Hard Drive"/>
    <n v="55.2"/>
    <n v="1"/>
    <n v="-2.0699999999999998"/>
  </r>
  <r>
    <x v="1170"/>
    <x v="3"/>
    <x v="9"/>
    <x v="516"/>
    <x v="0"/>
    <x v="0"/>
    <x v="2"/>
    <s v="Carina 42&quot;Hx23 3/4&quot;W Media Storage Unit"/>
    <n v="259.14"/>
    <n v="4"/>
    <n v="-58.31"/>
  </r>
  <r>
    <x v="1170"/>
    <x v="3"/>
    <x v="9"/>
    <x v="512"/>
    <x v="43"/>
    <x v="1"/>
    <x v="13"/>
    <s v="KI Adjustable-Height Table"/>
    <n v="240.74"/>
    <n v="4"/>
    <n v="-13.76"/>
  </r>
  <r>
    <x v="1170"/>
    <x v="3"/>
    <x v="9"/>
    <x v="512"/>
    <x v="43"/>
    <x v="1"/>
    <x v="8"/>
    <s v="Eldon 400 Class Desk Accessories, Black Carbon"/>
    <n v="35"/>
    <n v="4"/>
    <n v="14.7"/>
  </r>
  <r>
    <x v="1170"/>
    <x v="3"/>
    <x v="9"/>
    <x v="512"/>
    <x v="43"/>
    <x v="1"/>
    <x v="8"/>
    <s v="Deflect-o DuraMat Antistatic Studded Beveled Mat for Medium Pile Carpeting"/>
    <n v="210.68"/>
    <n v="2"/>
    <n v="50.56"/>
  </r>
  <r>
    <x v="1170"/>
    <x v="3"/>
    <x v="9"/>
    <x v="512"/>
    <x v="43"/>
    <x v="1"/>
    <x v="13"/>
    <s v="Office Impressions End Table, 20-1/2&quot;H x 24&quot;W x 20&quot;D"/>
    <n v="637.9"/>
    <n v="3"/>
    <n v="-127.58"/>
  </r>
  <r>
    <x v="1170"/>
    <x v="3"/>
    <x v="9"/>
    <x v="512"/>
    <x v="43"/>
    <x v="0"/>
    <x v="0"/>
    <s v="Wirebound Message Book, 4 per Page"/>
    <n v="43.44"/>
    <n v="8"/>
    <n v="21.29"/>
  </r>
  <r>
    <x v="1170"/>
    <x v="3"/>
    <x v="9"/>
    <x v="512"/>
    <x v="43"/>
    <x v="0"/>
    <x v="12"/>
    <s v="Hoover Replacement Belt for Commercial Guardsman Heavy-Duty Upright Vacuum"/>
    <n v="2.2200000000000002"/>
    <n v="1"/>
    <n v="0.67"/>
  </r>
  <r>
    <x v="1171"/>
    <x v="3"/>
    <x v="9"/>
    <x v="487"/>
    <x v="0"/>
    <x v="1"/>
    <x v="13"/>
    <s v="Hon 2111 Invitation Series Straight Table"/>
    <n v="517.41"/>
    <n v="5"/>
    <n v="-81.31"/>
  </r>
  <r>
    <x v="1171"/>
    <x v="3"/>
    <x v="9"/>
    <x v="246"/>
    <x v="29"/>
    <x v="0"/>
    <x v="7"/>
    <s v="Staples"/>
    <n v="11.68"/>
    <n v="4"/>
    <n v="5.26"/>
  </r>
  <r>
    <x v="1172"/>
    <x v="3"/>
    <x v="9"/>
    <x v="194"/>
    <x v="28"/>
    <x v="2"/>
    <x v="9"/>
    <s v="LogitechÂ LS21 Speaker System - PC Multimedia - 2.1-CH - Wired"/>
    <n v="19.989999999999998"/>
    <n v="1"/>
    <n v="6.8"/>
  </r>
  <r>
    <x v="1172"/>
    <x v="3"/>
    <x v="9"/>
    <x v="194"/>
    <x v="28"/>
    <x v="0"/>
    <x v="1"/>
    <s v="Avery 511"/>
    <n v="6.16"/>
    <n v="2"/>
    <n v="2.96"/>
  </r>
  <r>
    <x v="1172"/>
    <x v="3"/>
    <x v="9"/>
    <x v="635"/>
    <x v="6"/>
    <x v="1"/>
    <x v="13"/>
    <s v="Lesro Sheffield Collection Coffee Table, End Table, Center Table, Corner Table"/>
    <n v="356.85"/>
    <n v="5"/>
    <n v="60.66"/>
  </r>
  <r>
    <x v="1172"/>
    <x v="3"/>
    <x v="9"/>
    <x v="635"/>
    <x v="6"/>
    <x v="0"/>
    <x v="10"/>
    <s v="Tyvek  Top-Opening Peel &amp; Seel  Envelopes, Gray"/>
    <n v="251.58"/>
    <n v="7"/>
    <n v="113.21"/>
  </r>
  <r>
    <x v="1172"/>
    <x v="3"/>
    <x v="9"/>
    <x v="678"/>
    <x v="2"/>
    <x v="2"/>
    <x v="6"/>
    <s v="Cisco Small Business SPA 502G VoIP phone"/>
    <n v="61.54"/>
    <n v="1"/>
    <n v="-13.33"/>
  </r>
  <r>
    <x v="1172"/>
    <x v="3"/>
    <x v="9"/>
    <x v="678"/>
    <x v="2"/>
    <x v="0"/>
    <x v="3"/>
    <s v="Premium Transparent Presentation Covers, No Pattern/Clear, 8 1/2&quot; x 11&quot;"/>
    <n v="81.44"/>
    <n v="7"/>
    <n v="-65.15000000000000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499"/>
    <x v="0"/>
    <x v="0"/>
    <x v="2"/>
    <s v="Multi-Use Personal File Cart and Caster Set, Three Stacking Bins"/>
    <n v="55.62"/>
    <n v="2"/>
    <n v="5.56"/>
  </r>
  <r>
    <x v="1173"/>
    <x v="3"/>
    <x v="9"/>
    <x v="338"/>
    <x v="1"/>
    <x v="0"/>
    <x v="4"/>
    <s v="Prang Colored Pencils"/>
    <n v="7.06"/>
    <n v="3"/>
    <n v="2.21"/>
  </r>
  <r>
    <x v="1173"/>
    <x v="3"/>
    <x v="9"/>
    <x v="338"/>
    <x v="1"/>
    <x v="2"/>
    <x v="6"/>
    <s v="Spigen Samsung Galaxy S5 Case Wallet"/>
    <n v="27.18"/>
    <n v="2"/>
    <n v="2.04"/>
  </r>
  <r>
    <x v="1173"/>
    <x v="3"/>
    <x v="9"/>
    <x v="4"/>
    <x v="3"/>
    <x v="1"/>
    <x v="11"/>
    <s v="O'Sullivan Elevations Bookcase, Cherry Finish"/>
    <n v="556.66999999999996"/>
    <n v="5"/>
    <n v="6.55"/>
  </r>
  <r>
    <x v="1173"/>
    <x v="3"/>
    <x v="9"/>
    <x v="4"/>
    <x v="3"/>
    <x v="2"/>
    <x v="6"/>
    <s v="Jackery Bar Premium Fast-charging Portable Charger"/>
    <n v="95.84"/>
    <n v="4"/>
    <n v="34.74"/>
  </r>
  <r>
    <x v="1173"/>
    <x v="3"/>
    <x v="9"/>
    <x v="562"/>
    <x v="0"/>
    <x v="0"/>
    <x v="10"/>
    <s v="#6 3/4 Gummed Flap White Envelopes"/>
    <n v="15.84"/>
    <n v="2"/>
    <n v="5.54"/>
  </r>
  <r>
    <x v="1173"/>
    <x v="3"/>
    <x v="9"/>
    <x v="562"/>
    <x v="0"/>
    <x v="0"/>
    <x v="0"/>
    <s v="Xerox 1972"/>
    <n v="8.4499999999999993"/>
    <n v="2"/>
    <n v="2.64"/>
  </r>
  <r>
    <x v="1173"/>
    <x v="3"/>
    <x v="9"/>
    <x v="140"/>
    <x v="3"/>
    <x v="1"/>
    <x v="13"/>
    <s v="Chromcraft Rectangular Conference Tables"/>
    <n v="189.58"/>
    <n v="1"/>
    <n v="9.48"/>
  </r>
  <r>
    <x v="1173"/>
    <x v="3"/>
    <x v="9"/>
    <x v="140"/>
    <x v="3"/>
    <x v="2"/>
    <x v="6"/>
    <s v="Griffin GC17055 Auxiliary Audio Cable"/>
    <n v="71.959999999999994"/>
    <n v="5"/>
    <n v="7.2"/>
  </r>
  <r>
    <x v="1173"/>
    <x v="3"/>
    <x v="9"/>
    <x v="581"/>
    <x v="12"/>
    <x v="0"/>
    <x v="0"/>
    <s v="Xerox 1882"/>
    <n v="44.78"/>
    <n v="1"/>
    <n v="16.23"/>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4"/>
    <x v="3"/>
    <x v="9"/>
    <x v="604"/>
    <x v="20"/>
    <x v="0"/>
    <x v="10"/>
    <s v="Recycled Interoffice Envelopes with String and Button Closure, 10 x 13"/>
    <n v="47.98"/>
    <n v="2"/>
    <n v="23.99"/>
  </r>
  <r>
    <x v="1174"/>
    <x v="3"/>
    <x v="9"/>
    <x v="348"/>
    <x v="0"/>
    <x v="2"/>
    <x v="9"/>
    <s v="ImationÂ 8gb Micro Traveldrive Usb 2.0Â Flash Drive"/>
    <n v="24"/>
    <n v="2"/>
    <n v="-2.7"/>
  </r>
  <r>
    <x v="1174"/>
    <x v="3"/>
    <x v="9"/>
    <x v="348"/>
    <x v="0"/>
    <x v="0"/>
    <x v="0"/>
    <s v="Xerox 21"/>
    <n v="15.55"/>
    <n v="3"/>
    <n v="5.44"/>
  </r>
  <r>
    <x v="1174"/>
    <x v="3"/>
    <x v="9"/>
    <x v="348"/>
    <x v="0"/>
    <x v="2"/>
    <x v="9"/>
    <s v="Logitech Desktop MK120 Mouse and keyboard Combo"/>
    <n v="26.18"/>
    <n v="2"/>
    <n v="-3.27"/>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52"/>
    <x v="32"/>
    <x v="0"/>
    <x v="1"/>
    <s v="Avery 519"/>
    <n v="21.93"/>
    <n v="3"/>
    <n v="10.31"/>
  </r>
  <r>
    <x v="1175"/>
    <x v="3"/>
    <x v="9"/>
    <x v="169"/>
    <x v="20"/>
    <x v="0"/>
    <x v="0"/>
    <s v="Things To Do Today Pad"/>
    <n v="46.96"/>
    <n v="8"/>
    <n v="22.54"/>
  </r>
  <r>
    <x v="1176"/>
    <x v="3"/>
    <x v="9"/>
    <x v="638"/>
    <x v="22"/>
    <x v="1"/>
    <x v="8"/>
    <s v="Magna Visual Magnetic Picture Hangers"/>
    <n v="9.64"/>
    <n v="2"/>
    <n v="3.66"/>
  </r>
  <r>
    <x v="1176"/>
    <x v="3"/>
    <x v="9"/>
    <x v="147"/>
    <x v="22"/>
    <x v="0"/>
    <x v="3"/>
    <s v="GBC Velobind Prepunched Cover Sets, Regency Series"/>
    <n v="88.75"/>
    <n v="3"/>
    <n v="27.74"/>
  </r>
  <r>
    <x v="1176"/>
    <x v="3"/>
    <x v="9"/>
    <x v="147"/>
    <x v="22"/>
    <x v="0"/>
    <x v="3"/>
    <s v="Cardinal Slant-D Ring Binders"/>
    <n v="13.9"/>
    <n v="2"/>
    <n v="5.21"/>
  </r>
  <r>
    <x v="1176"/>
    <x v="3"/>
    <x v="9"/>
    <x v="295"/>
    <x v="3"/>
    <x v="0"/>
    <x v="1"/>
    <s v="Avery 500"/>
    <n v="43.86"/>
    <n v="6"/>
    <n v="20.61"/>
  </r>
  <r>
    <x v="1176"/>
    <x v="3"/>
    <x v="9"/>
    <x v="295"/>
    <x v="3"/>
    <x v="2"/>
    <x v="6"/>
    <s v="Geemarc AmpliPOWER60"/>
    <n v="148.47999999999999"/>
    <n v="2"/>
    <n v="16.7"/>
  </r>
  <r>
    <x v="1176"/>
    <x v="3"/>
    <x v="9"/>
    <x v="295"/>
    <x v="3"/>
    <x v="0"/>
    <x v="0"/>
    <s v="&quot;While you Were Out&quot; Message Book, One Form per Page"/>
    <n v="7.42"/>
    <n v="2"/>
    <n v="3.71"/>
  </r>
  <r>
    <x v="1176"/>
    <x v="3"/>
    <x v="9"/>
    <x v="295"/>
    <x v="3"/>
    <x v="1"/>
    <x v="5"/>
    <s v="Global Leather Task Chair, Black"/>
    <n v="71.989999999999995"/>
    <n v="1"/>
    <n v="-0.9"/>
  </r>
  <r>
    <x v="1176"/>
    <x v="3"/>
    <x v="9"/>
    <x v="295"/>
    <x v="3"/>
    <x v="0"/>
    <x v="4"/>
    <s v="4009 Highlighters by Sanford"/>
    <n v="19.899999999999999"/>
    <n v="5"/>
    <n v="6.57"/>
  </r>
  <r>
    <x v="1176"/>
    <x v="3"/>
    <x v="9"/>
    <x v="295"/>
    <x v="3"/>
    <x v="0"/>
    <x v="12"/>
    <s v="Acco 7-Outlet Masterpiece Power Center, Wihtout Fax/Phone Line Protection"/>
    <n v="1702.12"/>
    <n v="14"/>
    <n v="510.64"/>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232"/>
    <x v="22"/>
    <x v="1"/>
    <x v="5"/>
    <s v="Novimex Fabric Task Chair"/>
    <n v="97.57"/>
    <n v="2"/>
    <n v="-6.1"/>
  </r>
  <r>
    <x v="1176"/>
    <x v="3"/>
    <x v="9"/>
    <x v="232"/>
    <x v="22"/>
    <x v="1"/>
    <x v="5"/>
    <s v="Global Super Steno Chair"/>
    <n v="614.27"/>
    <n v="8"/>
    <n v="-23.04"/>
  </r>
  <r>
    <x v="1176"/>
    <x v="3"/>
    <x v="9"/>
    <x v="232"/>
    <x v="22"/>
    <x v="1"/>
    <x v="11"/>
    <s v="Bestar Classic Bookcase"/>
    <n v="199.98"/>
    <n v="2"/>
    <n v="38"/>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7"/>
    <x v="3"/>
    <x v="9"/>
    <x v="303"/>
    <x v="0"/>
    <x v="0"/>
    <x v="4"/>
    <s v="Newell 350"/>
    <n v="5.25"/>
    <n v="2"/>
    <n v="0.59"/>
  </r>
  <r>
    <x v="1177"/>
    <x v="3"/>
    <x v="9"/>
    <x v="563"/>
    <x v="1"/>
    <x v="2"/>
    <x v="6"/>
    <s v="ClearOne Communications CHAT 70 OCÂ Speaker Phone"/>
    <n v="508.77"/>
    <n v="4"/>
    <n v="38.159999999999997"/>
  </r>
  <r>
    <x v="1177"/>
    <x v="3"/>
    <x v="9"/>
    <x v="563"/>
    <x v="1"/>
    <x v="0"/>
    <x v="10"/>
    <s v="#10 Gummed Flap White Envelopes, 100/Box"/>
    <n v="9.91"/>
    <n v="3"/>
    <n v="3.22"/>
  </r>
  <r>
    <x v="1178"/>
    <x v="3"/>
    <x v="10"/>
    <x v="582"/>
    <x v="22"/>
    <x v="0"/>
    <x v="3"/>
    <s v="GBC Standard Plastic Binding Systems' Combs"/>
    <n v="25.12"/>
    <n v="5"/>
    <n v="7.85"/>
  </r>
  <r>
    <x v="1178"/>
    <x v="3"/>
    <x v="10"/>
    <x v="582"/>
    <x v="22"/>
    <x v="1"/>
    <x v="13"/>
    <s v="Hon 94000 Series Round Tables"/>
    <n v="2665.62"/>
    <n v="9"/>
    <n v="239.91"/>
  </r>
  <r>
    <x v="1178"/>
    <x v="3"/>
    <x v="10"/>
    <x v="394"/>
    <x v="32"/>
    <x v="0"/>
    <x v="0"/>
    <s v="Xerox 1939"/>
    <n v="189.7"/>
    <n v="10"/>
    <n v="91.06"/>
  </r>
  <r>
    <x v="1178"/>
    <x v="3"/>
    <x v="10"/>
    <x v="394"/>
    <x v="32"/>
    <x v="0"/>
    <x v="0"/>
    <s v="Xerox 1893"/>
    <n v="40.99"/>
    <n v="1"/>
    <n v="20.09"/>
  </r>
  <r>
    <x v="1179"/>
    <x v="3"/>
    <x v="10"/>
    <x v="484"/>
    <x v="22"/>
    <x v="0"/>
    <x v="0"/>
    <s v="Wirebound Message Books, Four 2 3/4 x 5 Forms per Page, 200 Sets per Book"/>
    <n v="23.85"/>
    <n v="5"/>
    <n v="10.73"/>
  </r>
  <r>
    <x v="1179"/>
    <x v="3"/>
    <x v="10"/>
    <x v="666"/>
    <x v="42"/>
    <x v="0"/>
    <x v="7"/>
    <s v="Staples"/>
    <n v="18.239999999999998"/>
    <n v="3"/>
    <n v="9.1199999999999992"/>
  </r>
  <r>
    <x v="1179"/>
    <x v="3"/>
    <x v="10"/>
    <x v="666"/>
    <x v="42"/>
    <x v="0"/>
    <x v="4"/>
    <s v="Binney &amp; Smith Crayola Metallic Colored Pencils, 8-Color Set"/>
    <n v="27.78"/>
    <n v="6"/>
    <n v="9.17"/>
  </r>
  <r>
    <x v="1179"/>
    <x v="3"/>
    <x v="10"/>
    <x v="483"/>
    <x v="3"/>
    <x v="0"/>
    <x v="10"/>
    <s v="White Business Envelopes with Contemporary Seam, Recycled White Business Envelopes"/>
    <n v="76.58"/>
    <n v="7"/>
    <n v="38.29"/>
  </r>
  <r>
    <x v="1179"/>
    <x v="3"/>
    <x v="10"/>
    <x v="483"/>
    <x v="3"/>
    <x v="0"/>
    <x v="4"/>
    <s v="Nontoxic Chalk"/>
    <n v="8.8000000000000007"/>
    <n v="5"/>
    <n v="4.22"/>
  </r>
  <r>
    <x v="1179"/>
    <x v="3"/>
    <x v="10"/>
    <x v="483"/>
    <x v="3"/>
    <x v="0"/>
    <x v="3"/>
    <s v="GBC Therma-A-Bind 250T Electric Binding System"/>
    <n v="590.35"/>
    <n v="6"/>
    <n v="206.62"/>
  </r>
  <r>
    <x v="1179"/>
    <x v="3"/>
    <x v="10"/>
    <x v="483"/>
    <x v="3"/>
    <x v="0"/>
    <x v="7"/>
    <s v="Super Bands, 12/Pack"/>
    <n v="5.58"/>
    <n v="3"/>
    <n v="0.17"/>
  </r>
  <r>
    <x v="1179"/>
    <x v="3"/>
    <x v="10"/>
    <x v="483"/>
    <x v="3"/>
    <x v="1"/>
    <x v="8"/>
    <s v="Document Clip Frames"/>
    <n v="25.02"/>
    <n v="3"/>
    <n v="10.51"/>
  </r>
  <r>
    <x v="1179"/>
    <x v="3"/>
    <x v="10"/>
    <x v="483"/>
    <x v="3"/>
    <x v="0"/>
    <x v="2"/>
    <s v="Space Solutions Commercial Steel Shelving"/>
    <n v="452.55"/>
    <n v="7"/>
    <n v="22.63"/>
  </r>
  <r>
    <x v="1179"/>
    <x v="3"/>
    <x v="10"/>
    <x v="559"/>
    <x v="5"/>
    <x v="0"/>
    <x v="10"/>
    <s v="Letter or Legal Size Expandable Poly String Tie Envelopes"/>
    <n v="5.32"/>
    <n v="2"/>
    <n v="2.61"/>
  </r>
  <r>
    <x v="1179"/>
    <x v="3"/>
    <x v="10"/>
    <x v="559"/>
    <x v="5"/>
    <x v="1"/>
    <x v="5"/>
    <s v="Hon Deluxe Fabric Upholstered Stacking Chairs, Rounded Back"/>
    <n v="975.92"/>
    <n v="4"/>
    <n v="292.77999999999997"/>
  </r>
  <r>
    <x v="1179"/>
    <x v="3"/>
    <x v="10"/>
    <x v="559"/>
    <x v="5"/>
    <x v="2"/>
    <x v="9"/>
    <s v="Logitech diNovo Edge Keyboard"/>
    <n v="2249.91"/>
    <n v="9"/>
    <n v="517.48"/>
  </r>
  <r>
    <x v="1179"/>
    <x v="3"/>
    <x v="10"/>
    <x v="559"/>
    <x v="5"/>
    <x v="0"/>
    <x v="2"/>
    <s v="Super Decoflex Portable Personal File"/>
    <n v="59.92"/>
    <n v="4"/>
    <n v="16.78"/>
  </r>
  <r>
    <x v="1179"/>
    <x v="3"/>
    <x v="10"/>
    <x v="424"/>
    <x v="2"/>
    <x v="1"/>
    <x v="8"/>
    <s v="Eldon Image Series Black Desk Accessories"/>
    <n v="3.31"/>
    <n v="1"/>
    <n v="0.66"/>
  </r>
  <r>
    <x v="1179"/>
    <x v="3"/>
    <x v="10"/>
    <x v="424"/>
    <x v="2"/>
    <x v="0"/>
    <x v="12"/>
    <s v="Black &amp; Decker Filter for Double Action Dustbuster Cordless Vac BLDV7210"/>
    <n v="20.14"/>
    <n v="3"/>
    <n v="1.26"/>
  </r>
  <r>
    <x v="1179"/>
    <x v="3"/>
    <x v="10"/>
    <x v="424"/>
    <x v="2"/>
    <x v="0"/>
    <x v="10"/>
    <s v="Colored Envelopes"/>
    <n v="8.86"/>
    <n v="3"/>
    <n v="2.88"/>
  </r>
  <r>
    <x v="1179"/>
    <x v="3"/>
    <x v="10"/>
    <x v="424"/>
    <x v="2"/>
    <x v="2"/>
    <x v="6"/>
    <s v="Wilson Electronics DB Pro Signal Booster"/>
    <n v="859.2"/>
    <n v="4"/>
    <n v="-186.16"/>
  </r>
  <r>
    <x v="1179"/>
    <x v="3"/>
    <x v="10"/>
    <x v="733"/>
    <x v="27"/>
    <x v="0"/>
    <x v="0"/>
    <s v="Xerox 220"/>
    <n v="19.440000000000001"/>
    <n v="3"/>
    <n v="9.33"/>
  </r>
  <r>
    <x v="1179"/>
    <x v="3"/>
    <x v="10"/>
    <x v="278"/>
    <x v="10"/>
    <x v="0"/>
    <x v="14"/>
    <s v="Premier Automatic Letter Opener"/>
    <n v="384.59"/>
    <n v="2"/>
    <n v="-81.73"/>
  </r>
  <r>
    <x v="1179"/>
    <x v="3"/>
    <x v="10"/>
    <x v="106"/>
    <x v="3"/>
    <x v="0"/>
    <x v="12"/>
    <s v="Fellowes 8 Outlet Superior Workstation Surge Protector w/o Phone/Fax/Modem Protection"/>
    <n v="168.1"/>
    <n v="5"/>
    <n v="43.71"/>
  </r>
  <r>
    <x v="1179"/>
    <x v="3"/>
    <x v="10"/>
    <x v="480"/>
    <x v="1"/>
    <x v="0"/>
    <x v="4"/>
    <s v="Stanley Bostitch Contemporary Electric Pencil Sharpeners"/>
    <n v="54.34"/>
    <n v="4"/>
    <n v="5.4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10"/>
    <x v="1"/>
    <x v="5"/>
    <s v="Office Star Flex Back Scooter Chair with White Frame"/>
    <n v="155.37"/>
    <n v="2"/>
    <n v="-35.51"/>
  </r>
  <r>
    <x v="1179"/>
    <x v="3"/>
    <x v="10"/>
    <x v="497"/>
    <x v="6"/>
    <x v="0"/>
    <x v="4"/>
    <s v="Newell 318"/>
    <n v="5.56"/>
    <n v="2"/>
    <n v="1.45"/>
  </r>
  <r>
    <x v="1180"/>
    <x v="3"/>
    <x v="10"/>
    <x v="351"/>
    <x v="15"/>
    <x v="1"/>
    <x v="8"/>
    <s v="Telescoping Adjustable Floor Lamp"/>
    <n v="15.99"/>
    <n v="1"/>
    <n v="1"/>
  </r>
  <r>
    <x v="1180"/>
    <x v="3"/>
    <x v="10"/>
    <x v="566"/>
    <x v="22"/>
    <x v="0"/>
    <x v="0"/>
    <s v="Xerox 191"/>
    <n v="139.86000000000001"/>
    <n v="7"/>
    <n v="65.73"/>
  </r>
  <r>
    <x v="1180"/>
    <x v="3"/>
    <x v="10"/>
    <x v="566"/>
    <x v="22"/>
    <x v="1"/>
    <x v="5"/>
    <s v="Global Deluxe Office Fabric Chairs"/>
    <n v="307.14"/>
    <n v="4"/>
    <n v="26.87"/>
  </r>
  <r>
    <x v="1180"/>
    <x v="3"/>
    <x v="10"/>
    <x v="520"/>
    <x v="4"/>
    <x v="0"/>
    <x v="1"/>
    <s v="Avery 476"/>
    <n v="12.39"/>
    <n v="3"/>
    <n v="5.7"/>
  </r>
  <r>
    <x v="1180"/>
    <x v="3"/>
    <x v="10"/>
    <x v="268"/>
    <x v="31"/>
    <x v="1"/>
    <x v="8"/>
    <s v="9-3/4 Diameter Round Wall Clock"/>
    <n v="41.37"/>
    <n v="3"/>
    <n v="17.38"/>
  </r>
  <r>
    <x v="1180"/>
    <x v="3"/>
    <x v="10"/>
    <x v="392"/>
    <x v="28"/>
    <x v="0"/>
    <x v="0"/>
    <s v="Xerox 1971"/>
    <n v="8.56"/>
    <n v="2"/>
    <n v="3.85"/>
  </r>
  <r>
    <x v="1180"/>
    <x v="3"/>
    <x v="10"/>
    <x v="392"/>
    <x v="28"/>
    <x v="0"/>
    <x v="2"/>
    <s v="Sterilite Officeware Hinged File Box"/>
    <n v="52.4"/>
    <n v="5"/>
    <n v="14.15"/>
  </r>
  <r>
    <x v="1180"/>
    <x v="3"/>
    <x v="10"/>
    <x v="392"/>
    <x v="28"/>
    <x v="0"/>
    <x v="1"/>
    <s v="Avery 513"/>
    <n v="14.94"/>
    <n v="3"/>
    <n v="6.87"/>
  </r>
  <r>
    <x v="1180"/>
    <x v="3"/>
    <x v="10"/>
    <x v="406"/>
    <x v="2"/>
    <x v="0"/>
    <x v="3"/>
    <s v="Mead 1st Gear 2&quot; Zipper Binder, Asst. Colors"/>
    <n v="11.67"/>
    <n v="3"/>
    <n v="-7.78"/>
  </r>
  <r>
    <x v="1180"/>
    <x v="3"/>
    <x v="10"/>
    <x v="67"/>
    <x v="22"/>
    <x v="2"/>
    <x v="9"/>
    <s v="HP Standard 104 key PS/2 Keyboard"/>
    <n v="43.5"/>
    <n v="3"/>
    <n v="10.88"/>
  </r>
  <r>
    <x v="1180"/>
    <x v="3"/>
    <x v="10"/>
    <x v="225"/>
    <x v="5"/>
    <x v="0"/>
    <x v="0"/>
    <s v="Xerox 1963"/>
    <n v="26.4"/>
    <n v="5"/>
    <n v="11.88"/>
  </r>
  <r>
    <x v="1180"/>
    <x v="3"/>
    <x v="10"/>
    <x v="194"/>
    <x v="3"/>
    <x v="0"/>
    <x v="0"/>
    <s v="Xerox 1992"/>
    <n v="35.880000000000003"/>
    <n v="6"/>
    <n v="17.579999999999998"/>
  </r>
  <r>
    <x v="1180"/>
    <x v="3"/>
    <x v="10"/>
    <x v="97"/>
    <x v="16"/>
    <x v="2"/>
    <x v="6"/>
    <s v="Polycom SoundPoint IP 450 VoIP phone"/>
    <n v="361.38"/>
    <n v="2"/>
    <n v="27.1"/>
  </r>
  <r>
    <x v="1180"/>
    <x v="3"/>
    <x v="10"/>
    <x v="510"/>
    <x v="2"/>
    <x v="2"/>
    <x v="9"/>
    <s v="Memorex 25GB 6X Branded Blu-Ray Recordable Disc, 15/Pack"/>
    <n v="40.78"/>
    <n v="3"/>
    <n v="0.51"/>
  </r>
  <r>
    <x v="1180"/>
    <x v="3"/>
    <x v="10"/>
    <x v="748"/>
    <x v="3"/>
    <x v="2"/>
    <x v="9"/>
    <s v="Microsoft Sculpt Comfort Mouse"/>
    <n v="199.75"/>
    <n v="5"/>
    <n v="87.89"/>
  </r>
  <r>
    <x v="1180"/>
    <x v="3"/>
    <x v="10"/>
    <x v="748"/>
    <x v="3"/>
    <x v="1"/>
    <x v="13"/>
    <s v="Chromcraft Round Conference Tables"/>
    <n v="1673.18"/>
    <n v="12"/>
    <n v="20.91"/>
  </r>
  <r>
    <x v="1180"/>
    <x v="3"/>
    <x v="10"/>
    <x v="176"/>
    <x v="25"/>
    <x v="0"/>
    <x v="0"/>
    <s v="Strathmore Photo Mount Cards"/>
    <n v="16.27"/>
    <n v="3"/>
    <n v="5.29"/>
  </r>
  <r>
    <x v="1180"/>
    <x v="3"/>
    <x v="10"/>
    <x v="4"/>
    <x v="22"/>
    <x v="0"/>
    <x v="3"/>
    <s v="Binder Posts"/>
    <n v="18.37"/>
    <n v="4"/>
    <n v="5.97"/>
  </r>
  <r>
    <x v="1180"/>
    <x v="3"/>
    <x v="10"/>
    <x v="100"/>
    <x v="3"/>
    <x v="1"/>
    <x v="13"/>
    <s v="SAFCO PlanMaster Boards, 60w x 37-1/2d, White Melamine"/>
    <n v="486.37"/>
    <n v="4"/>
    <n v="36.479999999999997"/>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1"/>
    <x v="3"/>
    <x v="10"/>
    <x v="241"/>
    <x v="25"/>
    <x v="2"/>
    <x v="15"/>
    <s v="Cubify CubeX 3D Printer Triple Head Print"/>
    <n v="7999.98"/>
    <n v="4"/>
    <n v="-3839.99"/>
  </r>
  <r>
    <x v="1181"/>
    <x v="3"/>
    <x v="10"/>
    <x v="241"/>
    <x v="25"/>
    <x v="0"/>
    <x v="12"/>
    <s v="Eureka The Boss Plus 12-Amp Hard Box Upright Vacuum, Red"/>
    <n v="167.44"/>
    <n v="2"/>
    <n v="14.65"/>
  </r>
  <r>
    <x v="1181"/>
    <x v="3"/>
    <x v="10"/>
    <x v="594"/>
    <x v="15"/>
    <x v="0"/>
    <x v="0"/>
    <s v="Adams Telephone Message Books, 5 1/4Â” x 11Â”"/>
    <n v="9.66"/>
    <n v="2"/>
    <n v="3.26"/>
  </r>
  <r>
    <x v="1181"/>
    <x v="3"/>
    <x v="10"/>
    <x v="381"/>
    <x v="0"/>
    <x v="0"/>
    <x v="1"/>
    <s v="Alphabetical Labels for Top Tab Filing"/>
    <n v="23.68"/>
    <n v="2"/>
    <n v="8.8800000000000008"/>
  </r>
  <r>
    <x v="1181"/>
    <x v="3"/>
    <x v="10"/>
    <x v="254"/>
    <x v="25"/>
    <x v="1"/>
    <x v="13"/>
    <s v="Hon 5100 Series Wood Tables"/>
    <n v="523.76"/>
    <n v="3"/>
    <n v="-192.05"/>
  </r>
  <r>
    <x v="1181"/>
    <x v="3"/>
    <x v="10"/>
    <x v="254"/>
    <x v="25"/>
    <x v="2"/>
    <x v="6"/>
    <s v="Motorola Moto X"/>
    <n v="1359.96"/>
    <n v="5"/>
    <n v="119"/>
  </r>
  <r>
    <x v="1181"/>
    <x v="3"/>
    <x v="10"/>
    <x v="103"/>
    <x v="15"/>
    <x v="2"/>
    <x v="9"/>
    <s v="Logitech M510 Wireless Mouse"/>
    <n v="95.98"/>
    <n v="3"/>
    <n v="15.6"/>
  </r>
  <r>
    <x v="1181"/>
    <x v="3"/>
    <x v="10"/>
    <x v="103"/>
    <x v="15"/>
    <x v="2"/>
    <x v="6"/>
    <s v="iOttie XL Car Mount"/>
    <n v="143.93"/>
    <n v="9"/>
    <n v="-32.380000000000003"/>
  </r>
  <r>
    <x v="1181"/>
    <x v="3"/>
    <x v="10"/>
    <x v="103"/>
    <x v="15"/>
    <x v="0"/>
    <x v="3"/>
    <s v="Storex Dura Pro Binders"/>
    <n v="3.56"/>
    <n v="2"/>
    <n v="-2.97"/>
  </r>
  <r>
    <x v="1181"/>
    <x v="3"/>
    <x v="10"/>
    <x v="103"/>
    <x v="15"/>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418"/>
    <x v="10"/>
    <x v="2"/>
    <x v="9"/>
    <s v="SanDisk Ultra 32 GB MicroSDHC Class 10 Memory Card"/>
    <n v="70.72"/>
    <n v="4"/>
    <n v="-6.19"/>
  </r>
  <r>
    <x v="1181"/>
    <x v="3"/>
    <x v="10"/>
    <x v="418"/>
    <x v="10"/>
    <x v="0"/>
    <x v="2"/>
    <s v="Carina 42&quot;Hx23 3/4&quot;W Media Storage Unit"/>
    <n v="194.35"/>
    <n v="3"/>
    <n v="-43.73"/>
  </r>
  <r>
    <x v="1181"/>
    <x v="3"/>
    <x v="10"/>
    <x v="307"/>
    <x v="13"/>
    <x v="0"/>
    <x v="4"/>
    <s v="Binney &amp; Smith inkTank Desk Highlighter, Chisel Tip, Yellow, 12/Box"/>
    <n v="4.3"/>
    <n v="2"/>
    <n v="1.42"/>
  </r>
  <r>
    <x v="1182"/>
    <x v="3"/>
    <x v="10"/>
    <x v="350"/>
    <x v="12"/>
    <x v="0"/>
    <x v="3"/>
    <s v="Avery Durable Slant Ring Binders, No Labels"/>
    <n v="2.39"/>
    <n v="2"/>
    <n v="-1.83"/>
  </r>
  <r>
    <x v="1182"/>
    <x v="3"/>
    <x v="10"/>
    <x v="350"/>
    <x v="12"/>
    <x v="0"/>
    <x v="2"/>
    <s v="Trav-L-File Heavy-Duty Shuttle II, Black"/>
    <n v="243.99"/>
    <n v="7"/>
    <n v="30.5"/>
  </r>
  <r>
    <x v="1182"/>
    <x v="3"/>
    <x v="10"/>
    <x v="141"/>
    <x v="31"/>
    <x v="2"/>
    <x v="9"/>
    <s v="NETGEAR AC1750 Dual Band GigabitÂ Smart WiFi Router"/>
    <n v="159.99"/>
    <n v="1"/>
    <n v="54.4"/>
  </r>
  <r>
    <x v="1182"/>
    <x v="3"/>
    <x v="10"/>
    <x v="743"/>
    <x v="20"/>
    <x v="2"/>
    <x v="9"/>
    <s v="Enermax Aurora Lite Keyboard"/>
    <n v="390.75"/>
    <n v="5"/>
    <n v="171.93"/>
  </r>
  <r>
    <x v="1182"/>
    <x v="3"/>
    <x v="10"/>
    <x v="611"/>
    <x v="1"/>
    <x v="0"/>
    <x v="3"/>
    <s v="Avery Recycled Flexi-View Covers for Binding Systems"/>
    <n v="16.03"/>
    <n v="5"/>
    <n v="-25.65"/>
  </r>
  <r>
    <x v="1182"/>
    <x v="3"/>
    <x v="10"/>
    <x v="551"/>
    <x v="0"/>
    <x v="2"/>
    <x v="6"/>
    <s v="Nortel Meridian M3904 Professional Digital phone"/>
    <n v="492.77"/>
    <n v="4"/>
    <n v="55.44"/>
  </r>
  <r>
    <x v="1182"/>
    <x v="3"/>
    <x v="10"/>
    <x v="266"/>
    <x v="3"/>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692"/>
    <x v="18"/>
    <x v="0"/>
    <x v="0"/>
    <s v="Ampad Gold Fibre Wirebound Steno Books, 6&quot; x 9&quot;, Gregg Ruled"/>
    <n v="4.41"/>
    <n v="1"/>
    <n v="2.0299999999999998"/>
  </r>
  <r>
    <x v="1182"/>
    <x v="3"/>
    <x v="10"/>
    <x v="692"/>
    <x v="18"/>
    <x v="0"/>
    <x v="0"/>
    <s v="Easy-staple paper"/>
    <n v="167.94"/>
    <n v="3"/>
    <n v="82.29"/>
  </r>
  <r>
    <x v="1182"/>
    <x v="3"/>
    <x v="10"/>
    <x v="692"/>
    <x v="18"/>
    <x v="0"/>
    <x v="0"/>
    <s v="Strathmore Photo Mount Cards"/>
    <n v="67.8"/>
    <n v="10"/>
    <n v="31.19"/>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6"/>
    <x v="3"/>
    <x v="0"/>
    <x v="10"/>
    <s v="#10- 4 1/8&quot; x 9 1/2&quot; Security-Tint Envelopes"/>
    <n v="15.28"/>
    <n v="2"/>
    <n v="7.49"/>
  </r>
  <r>
    <x v="1183"/>
    <x v="3"/>
    <x v="10"/>
    <x v="456"/>
    <x v="3"/>
    <x v="1"/>
    <x v="8"/>
    <s v="Dax Clear Box Frame"/>
    <n v="8.73"/>
    <n v="1"/>
    <n v="2.97"/>
  </r>
  <r>
    <x v="1183"/>
    <x v="3"/>
    <x v="10"/>
    <x v="456"/>
    <x v="3"/>
    <x v="0"/>
    <x v="4"/>
    <s v="SANFORD Liquid Accent Tank-Style Highlighters"/>
    <n v="5.68"/>
    <n v="2"/>
    <n v="1.76"/>
  </r>
  <r>
    <x v="1183"/>
    <x v="3"/>
    <x v="10"/>
    <x v="453"/>
    <x v="25"/>
    <x v="0"/>
    <x v="12"/>
    <s v="1.7 Cubic Foot Compact &quot;Cube&quot; Office Refrigerators"/>
    <n v="499.58"/>
    <n v="3"/>
    <n v="43.71"/>
  </r>
  <r>
    <x v="1183"/>
    <x v="3"/>
    <x v="10"/>
    <x v="453"/>
    <x v="25"/>
    <x v="0"/>
    <x v="0"/>
    <s v="Xerox 220"/>
    <n v="31.1"/>
    <n v="6"/>
    <n v="10.89"/>
  </r>
  <r>
    <x v="1183"/>
    <x v="3"/>
    <x v="10"/>
    <x v="453"/>
    <x v="25"/>
    <x v="0"/>
    <x v="3"/>
    <s v="Avery Durable Poly Binders"/>
    <n v="13.27"/>
    <n v="8"/>
    <n v="-10.62"/>
  </r>
  <r>
    <x v="1183"/>
    <x v="3"/>
    <x v="10"/>
    <x v="453"/>
    <x v="25"/>
    <x v="1"/>
    <x v="8"/>
    <s v="Executive Impressions 12&quot; Wall Clock"/>
    <n v="28.27"/>
    <n v="2"/>
    <n v="6.36"/>
  </r>
  <r>
    <x v="1183"/>
    <x v="3"/>
    <x v="10"/>
    <x v="453"/>
    <x v="25"/>
    <x v="0"/>
    <x v="2"/>
    <s v="Carina Double Wide Media Storage Towers in Natural &amp; Black"/>
    <n v="259.14"/>
    <n v="4"/>
    <n v="-51.83"/>
  </r>
  <r>
    <x v="1183"/>
    <x v="3"/>
    <x v="10"/>
    <x v="684"/>
    <x v="28"/>
    <x v="0"/>
    <x v="4"/>
    <s v="Newell 339"/>
    <n v="13.9"/>
    <n v="5"/>
    <n v="3.61"/>
  </r>
  <r>
    <x v="1183"/>
    <x v="3"/>
    <x v="10"/>
    <x v="684"/>
    <x v="28"/>
    <x v="0"/>
    <x v="0"/>
    <s v="Easy-staple paper"/>
    <n v="26.38"/>
    <n v="1"/>
    <n v="12.13"/>
  </r>
  <r>
    <x v="1183"/>
    <x v="3"/>
    <x v="10"/>
    <x v="505"/>
    <x v="2"/>
    <x v="1"/>
    <x v="5"/>
    <s v="Global Wood Trimmed Manager's Task Chair, Khaki"/>
    <n v="127.37"/>
    <n v="2"/>
    <n v="-30.93"/>
  </r>
  <r>
    <x v="1183"/>
    <x v="3"/>
    <x v="10"/>
    <x v="505"/>
    <x v="2"/>
    <x v="0"/>
    <x v="0"/>
    <s v="Xerox 191"/>
    <n v="47.95"/>
    <n v="3"/>
    <n v="16.18"/>
  </r>
  <r>
    <x v="1183"/>
    <x v="3"/>
    <x v="10"/>
    <x v="365"/>
    <x v="3"/>
    <x v="0"/>
    <x v="0"/>
    <s v="Xerox 191"/>
    <n v="59.94"/>
    <n v="3"/>
    <n v="28.17"/>
  </r>
  <r>
    <x v="1183"/>
    <x v="3"/>
    <x v="10"/>
    <x v="365"/>
    <x v="3"/>
    <x v="0"/>
    <x v="0"/>
    <s v="Easy-staple paper"/>
    <n v="45.36"/>
    <n v="4"/>
    <n v="22.23"/>
  </r>
  <r>
    <x v="1183"/>
    <x v="3"/>
    <x v="10"/>
    <x v="365"/>
    <x v="3"/>
    <x v="0"/>
    <x v="0"/>
    <s v="Astroparche Fine Business Paper"/>
    <n v="26.4"/>
    <n v="5"/>
    <n v="12.67"/>
  </r>
  <r>
    <x v="1183"/>
    <x v="3"/>
    <x v="10"/>
    <x v="365"/>
    <x v="3"/>
    <x v="0"/>
    <x v="1"/>
    <s v="Avery 503"/>
    <n v="41.4"/>
    <n v="4"/>
    <n v="19.87"/>
  </r>
  <r>
    <x v="1183"/>
    <x v="3"/>
    <x v="10"/>
    <x v="365"/>
    <x v="3"/>
    <x v="2"/>
    <x v="9"/>
    <s v="Kingston Digital DataTraveler 32GB USB 2.0"/>
    <n v="16.95"/>
    <n v="1"/>
    <n v="1.02"/>
  </r>
  <r>
    <x v="1183"/>
    <x v="3"/>
    <x v="10"/>
    <x v="778"/>
    <x v="20"/>
    <x v="0"/>
    <x v="0"/>
    <s v="Xerox 1906"/>
    <n v="318.95999999999998"/>
    <n v="9"/>
    <n v="149.91"/>
  </r>
  <r>
    <x v="1183"/>
    <x v="3"/>
    <x v="10"/>
    <x v="692"/>
    <x v="22"/>
    <x v="1"/>
    <x v="13"/>
    <s v="Hon 5100 Series Wood Tables"/>
    <n v="2036.86"/>
    <n v="7"/>
    <n v="366.63"/>
  </r>
  <r>
    <x v="1183"/>
    <x v="3"/>
    <x v="10"/>
    <x v="692"/>
    <x v="22"/>
    <x v="1"/>
    <x v="5"/>
    <s v="Hon 2090 Â“Pillow SoftÂ” Series Mid Back Swivel/Tilt Chairs"/>
    <n v="449.57"/>
    <n v="2"/>
    <n v="-73.05"/>
  </r>
  <r>
    <x v="1183"/>
    <x v="3"/>
    <x v="10"/>
    <x v="692"/>
    <x v="22"/>
    <x v="2"/>
    <x v="9"/>
    <s v="SanDisk Cruzer 64 GB USB Flash Drive"/>
    <n v="108.96"/>
    <n v="3"/>
    <n v="32.69"/>
  </r>
  <r>
    <x v="1183"/>
    <x v="3"/>
    <x v="10"/>
    <x v="31"/>
    <x v="0"/>
    <x v="1"/>
    <x v="8"/>
    <s v="Linden 10&quot; Round Wall Clock, Black"/>
    <n v="30.56"/>
    <n v="5"/>
    <n v="-19.86"/>
  </r>
  <r>
    <x v="1183"/>
    <x v="3"/>
    <x v="10"/>
    <x v="757"/>
    <x v="0"/>
    <x v="0"/>
    <x v="3"/>
    <s v="Zipper Ring Binder Pockets"/>
    <n v="1.25"/>
    <n v="2"/>
    <n v="-1.93"/>
  </r>
  <r>
    <x v="1183"/>
    <x v="3"/>
    <x v="10"/>
    <x v="173"/>
    <x v="0"/>
    <x v="0"/>
    <x v="2"/>
    <s v="SimpliFile Personal File, Black Granite, 15w x 6-15/16d x 11-1/4h"/>
    <n v="18.16"/>
    <n v="2"/>
    <n v="1.82"/>
  </r>
  <r>
    <x v="1184"/>
    <x v="3"/>
    <x v="10"/>
    <x v="35"/>
    <x v="3"/>
    <x v="2"/>
    <x v="9"/>
    <s v="Anker Ultra-Slim Mini Bluetooth 3.0 Wireless Keyboard"/>
    <n v="59.97"/>
    <n v="3"/>
    <n v="13.79"/>
  </r>
  <r>
    <x v="1184"/>
    <x v="3"/>
    <x v="10"/>
    <x v="35"/>
    <x v="3"/>
    <x v="2"/>
    <x v="6"/>
    <s v="Plantronics CS 50-USB -Â headsetÂ - Convertible, Monaural"/>
    <n v="761.54"/>
    <n v="7"/>
    <n v="66.64"/>
  </r>
  <r>
    <x v="1184"/>
    <x v="3"/>
    <x v="10"/>
    <x v="287"/>
    <x v="2"/>
    <x v="2"/>
    <x v="6"/>
    <s v="Jabra Supreme Plus Driver EditionÂ Headset"/>
    <n v="359.97"/>
    <n v="5"/>
    <n v="-71.989999999999995"/>
  </r>
  <r>
    <x v="1184"/>
    <x v="3"/>
    <x v="10"/>
    <x v="287"/>
    <x v="2"/>
    <x v="1"/>
    <x v="13"/>
    <s v="Bevis Rectangular Conference Tables"/>
    <n v="350.35"/>
    <n v="4"/>
    <n v="-140.13999999999999"/>
  </r>
  <r>
    <x v="1184"/>
    <x v="3"/>
    <x v="10"/>
    <x v="578"/>
    <x v="3"/>
    <x v="0"/>
    <x v="3"/>
    <s v="Avery Self-Adhesive Photo Pockets for Polaroid Photos"/>
    <n v="21.79"/>
    <n v="4"/>
    <n v="7.63"/>
  </r>
  <r>
    <x v="1184"/>
    <x v="3"/>
    <x v="10"/>
    <x v="578"/>
    <x v="3"/>
    <x v="2"/>
    <x v="9"/>
    <s v="Plantronics Audio 995 Wireless Stereo Headset"/>
    <n v="439.8"/>
    <n v="4"/>
    <n v="145.13"/>
  </r>
  <r>
    <x v="1184"/>
    <x v="3"/>
    <x v="10"/>
    <x v="500"/>
    <x v="7"/>
    <x v="0"/>
    <x v="12"/>
    <s v="Holmes Odor Grabber"/>
    <n v="100.94"/>
    <n v="7"/>
    <n v="33.31"/>
  </r>
  <r>
    <x v="1184"/>
    <x v="3"/>
    <x v="10"/>
    <x v="558"/>
    <x v="20"/>
    <x v="2"/>
    <x v="9"/>
    <s v="Maxell CD-R Discs"/>
    <n v="7.88"/>
    <n v="4"/>
    <n v="2.52"/>
  </r>
  <r>
    <x v="1184"/>
    <x v="3"/>
    <x v="10"/>
    <x v="549"/>
    <x v="36"/>
    <x v="1"/>
    <x v="5"/>
    <s v="Global Highback Leather Tilter in Burgundy"/>
    <n v="272.97000000000003"/>
    <n v="3"/>
    <n v="43.68"/>
  </r>
  <r>
    <x v="1184"/>
    <x v="3"/>
    <x v="10"/>
    <x v="574"/>
    <x v="39"/>
    <x v="0"/>
    <x v="3"/>
    <s v="Storex DuraTech Recycled Plastic Frosted Binders"/>
    <n v="38.159999999999997"/>
    <n v="9"/>
    <n v="19.079999999999998"/>
  </r>
  <r>
    <x v="1185"/>
    <x v="3"/>
    <x v="10"/>
    <x v="253"/>
    <x v="20"/>
    <x v="0"/>
    <x v="4"/>
    <s v="Panasonic KP-310 Heavy-Duty Electric Pencil Sharpener"/>
    <n v="109.9"/>
    <n v="5"/>
    <n v="32.97"/>
  </r>
  <r>
    <x v="1185"/>
    <x v="3"/>
    <x v="10"/>
    <x v="148"/>
    <x v="36"/>
    <x v="1"/>
    <x v="8"/>
    <s v="Howard Miller Distant Time Traveler Alarm Clock"/>
    <n v="274.2"/>
    <n v="10"/>
    <n v="112.42"/>
  </r>
  <r>
    <x v="1186"/>
    <x v="3"/>
    <x v="10"/>
    <x v="672"/>
    <x v="20"/>
    <x v="1"/>
    <x v="8"/>
    <s v="9-3/4 Diameter Round Wall Clock"/>
    <n v="96.53"/>
    <n v="7"/>
    <n v="40.54"/>
  </r>
  <r>
    <x v="1186"/>
    <x v="3"/>
    <x v="10"/>
    <x v="403"/>
    <x v="3"/>
    <x v="1"/>
    <x v="5"/>
    <s v="Global Leather Task Chair, Black"/>
    <n v="215.98"/>
    <n v="3"/>
    <n v="-2.7"/>
  </r>
  <r>
    <x v="1186"/>
    <x v="3"/>
    <x v="10"/>
    <x v="212"/>
    <x v="3"/>
    <x v="0"/>
    <x v="2"/>
    <s v="Safco Wire Cube Shelving System, For Use as 4 or 5 14&quot; Cubes, Black"/>
    <n v="63.56"/>
    <n v="2"/>
    <n v="3.18"/>
  </r>
  <r>
    <x v="1186"/>
    <x v="3"/>
    <x v="10"/>
    <x v="212"/>
    <x v="3"/>
    <x v="2"/>
    <x v="9"/>
    <s v="Razer Kraken 7.1 Surround Sound Over Ear USB Gaming Headset"/>
    <n v="99.99"/>
    <n v="1"/>
    <n v="44"/>
  </r>
  <r>
    <x v="1186"/>
    <x v="3"/>
    <x v="10"/>
    <x v="291"/>
    <x v="36"/>
    <x v="0"/>
    <x v="3"/>
    <s v="Wilson Jones Turn Tabs Binder Tool for Ring Binders"/>
    <n v="9.64"/>
    <n v="2"/>
    <n v="4.43"/>
  </r>
  <r>
    <x v="1186"/>
    <x v="3"/>
    <x v="10"/>
    <x v="291"/>
    <x v="36"/>
    <x v="2"/>
    <x v="9"/>
    <s v="MaxellÂ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264"/>
    <x v="3"/>
    <x v="1"/>
    <x v="8"/>
    <s v="Eldon Wave Desk Accessories"/>
    <n v="47.12"/>
    <n v="8"/>
    <n v="20.73"/>
  </r>
  <r>
    <x v="1186"/>
    <x v="3"/>
    <x v="10"/>
    <x v="458"/>
    <x v="3"/>
    <x v="1"/>
    <x v="5"/>
    <s v="Lifetime Advantage Folding Chairs, 4/Carton"/>
    <n v="523.39"/>
    <n v="3"/>
    <n v="52.34"/>
  </r>
  <r>
    <x v="1186"/>
    <x v="3"/>
    <x v="10"/>
    <x v="725"/>
    <x v="16"/>
    <x v="2"/>
    <x v="9"/>
    <s v="Logitech G602 Wireless Gaming Mouse"/>
    <n v="191.98"/>
    <n v="3"/>
    <n v="38.4"/>
  </r>
  <r>
    <x v="1186"/>
    <x v="3"/>
    <x v="10"/>
    <x v="725"/>
    <x v="16"/>
    <x v="2"/>
    <x v="6"/>
    <s v="Motorola L703CM"/>
    <n v="499.17"/>
    <n v="4"/>
    <n v="31.2"/>
  </r>
  <r>
    <x v="1187"/>
    <x v="3"/>
    <x v="10"/>
    <x v="518"/>
    <x v="12"/>
    <x v="0"/>
    <x v="3"/>
    <s v="Cardinal EasyOpen D-Ring Binders"/>
    <n v="38.39"/>
    <n v="14"/>
    <n v="-25.59"/>
  </r>
  <r>
    <x v="1187"/>
    <x v="3"/>
    <x v="10"/>
    <x v="518"/>
    <x v="12"/>
    <x v="2"/>
    <x v="15"/>
    <s v="DYMO CardScan Personal V9 Business Card Scanner"/>
    <n v="95.99"/>
    <n v="2"/>
    <n v="-64"/>
  </r>
  <r>
    <x v="1187"/>
    <x v="3"/>
    <x v="10"/>
    <x v="518"/>
    <x v="12"/>
    <x v="2"/>
    <x v="9"/>
    <s v="Case Logic 2.4GHz Wireless Keyboard"/>
    <n v="239.95"/>
    <n v="6"/>
    <n v="-35.99"/>
  </r>
  <r>
    <x v="1187"/>
    <x v="3"/>
    <x v="10"/>
    <x v="518"/>
    <x v="12"/>
    <x v="2"/>
    <x v="6"/>
    <s v="Adtran 1202752G1"/>
    <n v="201.58"/>
    <n v="2"/>
    <n v="15.12"/>
  </r>
  <r>
    <x v="1187"/>
    <x v="3"/>
    <x v="10"/>
    <x v="518"/>
    <x v="12"/>
    <x v="1"/>
    <x v="5"/>
    <s v="Hon 2090 Â“Pillow SoftÂ” Series Mid Back Swivel/Tilt Chairs"/>
    <n v="899.14"/>
    <n v="4"/>
    <n v="-146.11000000000001"/>
  </r>
  <r>
    <x v="1187"/>
    <x v="3"/>
    <x v="10"/>
    <x v="136"/>
    <x v="20"/>
    <x v="0"/>
    <x v="3"/>
    <s v="Fellowes PB300 Plastic Comb Binding Machine"/>
    <n v="931.18"/>
    <n v="3"/>
    <n v="314.27"/>
  </r>
  <r>
    <x v="1187"/>
    <x v="3"/>
    <x v="10"/>
    <x v="136"/>
    <x v="20"/>
    <x v="2"/>
    <x v="6"/>
    <s v="Aastra 6757i CT Wireless VoIP phone"/>
    <n v="430.88"/>
    <n v="2"/>
    <n v="124.96"/>
  </r>
  <r>
    <x v="1187"/>
    <x v="3"/>
    <x v="10"/>
    <x v="615"/>
    <x v="0"/>
    <x v="1"/>
    <x v="8"/>
    <s v="Tenex Antistatic Computer Chair Mats"/>
    <n v="341.96"/>
    <n v="5"/>
    <n v="-427.45"/>
  </r>
  <r>
    <x v="1187"/>
    <x v="3"/>
    <x v="10"/>
    <x v="317"/>
    <x v="22"/>
    <x v="0"/>
    <x v="3"/>
    <s v="GBC Imprintable Covers"/>
    <n v="26.35"/>
    <n v="3"/>
    <n v="9.5500000000000007"/>
  </r>
  <r>
    <x v="1187"/>
    <x v="3"/>
    <x v="10"/>
    <x v="108"/>
    <x v="16"/>
    <x v="0"/>
    <x v="3"/>
    <s v="GBC VeloBinder Strips"/>
    <n v="11.52"/>
    <n v="5"/>
    <n v="-7.68"/>
  </r>
  <r>
    <x v="1187"/>
    <x v="3"/>
    <x v="10"/>
    <x v="586"/>
    <x v="3"/>
    <x v="0"/>
    <x v="4"/>
    <s v="12 Colored Short Pencils"/>
    <n v="7.8"/>
    <n v="3"/>
    <n v="2.11"/>
  </r>
  <r>
    <x v="1187"/>
    <x v="3"/>
    <x v="10"/>
    <x v="283"/>
    <x v="22"/>
    <x v="0"/>
    <x v="12"/>
    <s v="Eureka The Boss Lite 10-Amp Upright Vacuum, Blue"/>
    <n v="400.8"/>
    <n v="5"/>
    <n v="112.22"/>
  </r>
  <r>
    <x v="1187"/>
    <x v="3"/>
    <x v="10"/>
    <x v="283"/>
    <x v="22"/>
    <x v="0"/>
    <x v="3"/>
    <s v="GBC VeloBinder Manual Binding System"/>
    <n v="28.79"/>
    <n v="1"/>
    <n v="10.08"/>
  </r>
  <r>
    <x v="1187"/>
    <x v="3"/>
    <x v="10"/>
    <x v="258"/>
    <x v="3"/>
    <x v="2"/>
    <x v="9"/>
    <s v="Memorex Mini Travel Drive 16 GB USB 2.0 Flash Drive"/>
    <n v="111.79"/>
    <n v="7"/>
    <n v="43.6"/>
  </r>
  <r>
    <x v="1187"/>
    <x v="3"/>
    <x v="10"/>
    <x v="5"/>
    <x v="3"/>
    <x v="1"/>
    <x v="5"/>
    <s v="Global Leather &amp; Oak Executive Chair, Burgundy"/>
    <n v="241.42"/>
    <n v="2"/>
    <n v="-36.2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770"/>
    <x v="10"/>
    <x v="0"/>
    <x v="0"/>
    <s v="Xerox 222"/>
    <n v="10.37"/>
    <n v="2"/>
    <n v="3.63"/>
  </r>
  <r>
    <x v="1188"/>
    <x v="3"/>
    <x v="10"/>
    <x v="41"/>
    <x v="3"/>
    <x v="0"/>
    <x v="12"/>
    <s v="Belkin 6 Outlet Metallic Surge Strip"/>
    <n v="10.89"/>
    <n v="1"/>
    <n v="2.83"/>
  </r>
  <r>
    <x v="1188"/>
    <x v="3"/>
    <x v="10"/>
    <x v="41"/>
    <x v="3"/>
    <x v="0"/>
    <x v="0"/>
    <s v="Xerox 201"/>
    <n v="19.440000000000001"/>
    <n v="3"/>
    <n v="9.33"/>
  </r>
  <r>
    <x v="1188"/>
    <x v="3"/>
    <x v="10"/>
    <x v="41"/>
    <x v="3"/>
    <x v="0"/>
    <x v="3"/>
    <s v="Ibico Plastic Spiral Binding Combs"/>
    <n v="121.6"/>
    <n v="5"/>
    <n v="39.520000000000003"/>
  </r>
  <r>
    <x v="1188"/>
    <x v="3"/>
    <x v="10"/>
    <x v="287"/>
    <x v="14"/>
    <x v="0"/>
    <x v="4"/>
    <s v="Boston 1799 Powerhouse Electric Pencil Sharpener"/>
    <n v="181.86"/>
    <n v="7"/>
    <n v="50.92"/>
  </r>
  <r>
    <x v="1188"/>
    <x v="3"/>
    <x v="10"/>
    <x v="494"/>
    <x v="30"/>
    <x v="0"/>
    <x v="7"/>
    <s v="Vinyl Coated Wire Paper Clips in Organizer Box, 800/Box"/>
    <n v="45.92"/>
    <n v="4"/>
    <n v="21.58"/>
  </r>
  <r>
    <x v="1188"/>
    <x v="3"/>
    <x v="10"/>
    <x v="651"/>
    <x v="21"/>
    <x v="0"/>
    <x v="3"/>
    <s v="Prestige Round Ring Binders"/>
    <n v="18.239999999999998"/>
    <n v="3"/>
    <n v="8.57"/>
  </r>
  <r>
    <x v="1188"/>
    <x v="3"/>
    <x v="10"/>
    <x v="711"/>
    <x v="20"/>
    <x v="0"/>
    <x v="2"/>
    <s v="Belkin OmniView SE Rackmount Kit"/>
    <n v="35.479999999999997"/>
    <n v="1"/>
    <n v="0"/>
  </r>
  <r>
    <x v="1188"/>
    <x v="3"/>
    <x v="10"/>
    <x v="653"/>
    <x v="16"/>
    <x v="0"/>
    <x v="12"/>
    <s v="Hoover Upright Vacuum With Dirt Cup"/>
    <n v="1158.1199999999999"/>
    <n v="5"/>
    <n v="130.29"/>
  </r>
  <r>
    <x v="1188"/>
    <x v="3"/>
    <x v="10"/>
    <x v="289"/>
    <x v="15"/>
    <x v="1"/>
    <x v="8"/>
    <s v="Executive Impressions 14&quot; Contract Wall Clock"/>
    <n v="88.92"/>
    <n v="5"/>
    <n v="14.45"/>
  </r>
  <r>
    <x v="1188"/>
    <x v="3"/>
    <x v="10"/>
    <x v="586"/>
    <x v="3"/>
    <x v="1"/>
    <x v="8"/>
    <s v="Dax Clear Box Frame"/>
    <n v="34.92"/>
    <n v="4"/>
    <n v="11.87"/>
  </r>
  <r>
    <x v="1188"/>
    <x v="3"/>
    <x v="10"/>
    <x v="190"/>
    <x v="0"/>
    <x v="2"/>
    <x v="6"/>
    <s v="OtterBox Commuter Series Case - iPhone 5 &amp; 5s"/>
    <n v="35.18"/>
    <n v="2"/>
    <n v="12.31"/>
  </r>
  <r>
    <x v="1188"/>
    <x v="3"/>
    <x v="10"/>
    <x v="506"/>
    <x v="19"/>
    <x v="0"/>
    <x v="14"/>
    <s v="Acme Titanium Bonded Scissors"/>
    <n v="25.5"/>
    <n v="3"/>
    <n v="6.63"/>
  </r>
  <r>
    <x v="1189"/>
    <x v="3"/>
    <x v="10"/>
    <x v="639"/>
    <x v="3"/>
    <x v="0"/>
    <x v="0"/>
    <s v="Xerox 4200 Series MultiUse Premium Copy Paper (20Lb. and 84 Bright)"/>
    <n v="10.56"/>
    <n v="2"/>
    <n v="4.75"/>
  </r>
  <r>
    <x v="1189"/>
    <x v="3"/>
    <x v="10"/>
    <x v="290"/>
    <x v="20"/>
    <x v="0"/>
    <x v="3"/>
    <s v="Avery Durable Slant Ring Binders, No Labels"/>
    <n v="15.92"/>
    <n v="5"/>
    <n v="5.37"/>
  </r>
  <r>
    <x v="1189"/>
    <x v="3"/>
    <x v="10"/>
    <x v="534"/>
    <x v="0"/>
    <x v="0"/>
    <x v="0"/>
    <s v="Wirebound Message Books, 5-1/2 x 4 Forms, 2 or 4 Forms per Page"/>
    <n v="16.059999999999999"/>
    <n v="3"/>
    <n v="5.82"/>
  </r>
  <r>
    <x v="1189"/>
    <x v="3"/>
    <x v="10"/>
    <x v="534"/>
    <x v="0"/>
    <x v="0"/>
    <x v="0"/>
    <s v="Xerox 197"/>
    <n v="223.06"/>
    <n v="9"/>
    <n v="69.709999999999994"/>
  </r>
  <r>
    <x v="1189"/>
    <x v="3"/>
    <x v="10"/>
    <x v="534"/>
    <x v="0"/>
    <x v="0"/>
    <x v="2"/>
    <s v="Tennsco Double-Tier Lockers"/>
    <n v="540.04999999999995"/>
    <n v="3"/>
    <n v="-47.25"/>
  </r>
  <r>
    <x v="1189"/>
    <x v="3"/>
    <x v="10"/>
    <x v="537"/>
    <x v="10"/>
    <x v="2"/>
    <x v="6"/>
    <s v="Jabra SPEAK 410 Multidevice Speakerphone"/>
    <n v="370.78"/>
    <n v="3"/>
    <n v="-92.7"/>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0"/>
    <s v="#10- 4 1/8&quot; x 9 1/2&quot; Security-Tint Envelopes"/>
    <n v="12.22"/>
    <n v="2"/>
    <n v="4.43"/>
  </r>
  <r>
    <x v="1189"/>
    <x v="3"/>
    <x v="10"/>
    <x v="471"/>
    <x v="0"/>
    <x v="2"/>
    <x v="9"/>
    <s v="MaxellÂ LTO Ultrium - 800 GB"/>
    <n v="44.78"/>
    <n v="2"/>
    <n v="-0.56000000000000005"/>
  </r>
  <r>
    <x v="1189"/>
    <x v="3"/>
    <x v="10"/>
    <x v="471"/>
    <x v="0"/>
    <x v="1"/>
    <x v="8"/>
    <s v="Eldon Expressions Desk Accessory, Wood Photo Frame, Mahogany"/>
    <n v="22.85"/>
    <n v="3"/>
    <n v="-17.71"/>
  </r>
  <r>
    <x v="1189"/>
    <x v="3"/>
    <x v="10"/>
    <x v="472"/>
    <x v="10"/>
    <x v="0"/>
    <x v="0"/>
    <s v="Strathmore Photo Mount Cards"/>
    <n v="10.85"/>
    <n v="2"/>
    <n v="3.53"/>
  </r>
  <r>
    <x v="1189"/>
    <x v="3"/>
    <x v="10"/>
    <x v="472"/>
    <x v="10"/>
    <x v="2"/>
    <x v="9"/>
    <s v="Verbatim 25 GB 6x Blu-ray Single Layer Recordable Disc, 10/Pack"/>
    <n v="18.54"/>
    <n v="2"/>
    <n v="3.01"/>
  </r>
  <r>
    <x v="1189"/>
    <x v="3"/>
    <x v="10"/>
    <x v="349"/>
    <x v="22"/>
    <x v="0"/>
    <x v="1"/>
    <s v="Avery 483"/>
    <n v="9.9600000000000009"/>
    <n v="2"/>
    <n v="4.58"/>
  </r>
  <r>
    <x v="1189"/>
    <x v="3"/>
    <x v="10"/>
    <x v="349"/>
    <x v="22"/>
    <x v="0"/>
    <x v="4"/>
    <s v="Dixon Ticonderoga Maple Cedar Pencil, #2"/>
    <n v="9.2100000000000009"/>
    <n v="3"/>
    <n v="2.2999999999999998"/>
  </r>
  <r>
    <x v="1189"/>
    <x v="3"/>
    <x v="10"/>
    <x v="349"/>
    <x v="22"/>
    <x v="0"/>
    <x v="14"/>
    <s v="Acme Forged Steel Scissors with Black Enamel Handles"/>
    <n v="27.93"/>
    <n v="3"/>
    <n v="8.1"/>
  </r>
  <r>
    <x v="1189"/>
    <x v="3"/>
    <x v="10"/>
    <x v="458"/>
    <x v="3"/>
    <x v="0"/>
    <x v="3"/>
    <s v="Acco 3-Hole Punch"/>
    <n v="14.02"/>
    <n v="4"/>
    <n v="4.91"/>
  </r>
  <r>
    <x v="1189"/>
    <x v="3"/>
    <x v="10"/>
    <x v="337"/>
    <x v="22"/>
    <x v="0"/>
    <x v="7"/>
    <s v="Staples"/>
    <n v="18.239999999999998"/>
    <n v="3"/>
    <n v="9.1199999999999992"/>
  </r>
  <r>
    <x v="1189"/>
    <x v="3"/>
    <x v="10"/>
    <x v="337"/>
    <x v="22"/>
    <x v="0"/>
    <x v="12"/>
    <s v="Fellowes Superior 10 Outlet Split Surge Protector"/>
    <n v="76.12"/>
    <n v="2"/>
    <n v="22.07"/>
  </r>
  <r>
    <x v="1189"/>
    <x v="3"/>
    <x v="10"/>
    <x v="768"/>
    <x v="16"/>
    <x v="0"/>
    <x v="0"/>
    <s v="Xerox 1968"/>
    <n v="26.72"/>
    <n v="5"/>
    <n v="9.35"/>
  </r>
  <r>
    <x v="1189"/>
    <x v="3"/>
    <x v="10"/>
    <x v="351"/>
    <x v="12"/>
    <x v="2"/>
    <x v="9"/>
    <s v="SanDisk Ultra 16 GB MicroSDHC Class 10 Memory Card"/>
    <n v="62.35"/>
    <n v="6"/>
    <n v="-10.91"/>
  </r>
  <r>
    <x v="1189"/>
    <x v="3"/>
    <x v="10"/>
    <x v="287"/>
    <x v="3"/>
    <x v="0"/>
    <x v="0"/>
    <s v="Xerox 1899"/>
    <n v="11.56"/>
    <n v="2"/>
    <n v="5.66"/>
  </r>
  <r>
    <x v="1189"/>
    <x v="3"/>
    <x v="10"/>
    <x v="380"/>
    <x v="2"/>
    <x v="0"/>
    <x v="2"/>
    <s v="SAFCO Commercial Wire Shelving, Black"/>
    <n v="221.02"/>
    <n v="2"/>
    <n v="-55.26"/>
  </r>
  <r>
    <x v="1190"/>
    <x v="3"/>
    <x v="10"/>
    <x v="431"/>
    <x v="1"/>
    <x v="0"/>
    <x v="2"/>
    <s v="Safco Industrial Wire Shelving"/>
    <n v="230.38"/>
    <n v="3"/>
    <n v="-48.95"/>
  </r>
  <r>
    <x v="1190"/>
    <x v="3"/>
    <x v="10"/>
    <x v="5"/>
    <x v="0"/>
    <x v="0"/>
    <x v="12"/>
    <s v="Hoover Commercial Soft Guard Upright Vacuum And Disposable Filtration Bags"/>
    <n v="9.32"/>
    <n v="6"/>
    <n v="-24.71"/>
  </r>
  <r>
    <x v="1190"/>
    <x v="3"/>
    <x v="10"/>
    <x v="191"/>
    <x v="10"/>
    <x v="2"/>
    <x v="9"/>
    <s v="SanDisk Cruzer 32 GB USB Flash Drive"/>
    <n v="60.86"/>
    <n v="4"/>
    <n v="9.1300000000000008"/>
  </r>
  <r>
    <x v="1190"/>
    <x v="3"/>
    <x v="10"/>
    <x v="191"/>
    <x v="10"/>
    <x v="2"/>
    <x v="15"/>
    <s v="Epson TM-T88V Direct Thermal Printer - Monochrome - Desktop"/>
    <n v="653"/>
    <n v="7"/>
    <n v="-935.96"/>
  </r>
  <r>
    <x v="1190"/>
    <x v="3"/>
    <x v="10"/>
    <x v="191"/>
    <x v="10"/>
    <x v="0"/>
    <x v="3"/>
    <s v="Accohide Poly Flexible Ring Binders"/>
    <n v="11.22"/>
    <n v="10"/>
    <n v="-7.48"/>
  </r>
  <r>
    <x v="1190"/>
    <x v="3"/>
    <x v="10"/>
    <x v="525"/>
    <x v="20"/>
    <x v="2"/>
    <x v="9"/>
    <s v="KeyTronicÂ 6101 Series -Â KeyboardÂ - Black"/>
    <n v="163.96"/>
    <n v="4"/>
    <n v="70.5"/>
  </r>
  <r>
    <x v="1190"/>
    <x v="3"/>
    <x v="10"/>
    <x v="46"/>
    <x v="15"/>
    <x v="0"/>
    <x v="0"/>
    <s v="&quot;While you Were Out&quot; Message Book, One Form per Page"/>
    <n v="8.9"/>
    <n v="3"/>
    <n v="3.34"/>
  </r>
  <r>
    <x v="1190"/>
    <x v="3"/>
    <x v="10"/>
    <x v="46"/>
    <x v="15"/>
    <x v="0"/>
    <x v="2"/>
    <s v="Tennsco Double-Tier Lockers"/>
    <n v="720.06"/>
    <n v="4"/>
    <n v="-63.01"/>
  </r>
  <r>
    <x v="1190"/>
    <x v="3"/>
    <x v="10"/>
    <x v="207"/>
    <x v="22"/>
    <x v="1"/>
    <x v="5"/>
    <s v="Global Troy Executive Leather Low-Back Tilter"/>
    <n v="2404.6999999999998"/>
    <n v="6"/>
    <n v="150.29"/>
  </r>
  <r>
    <x v="1190"/>
    <x v="3"/>
    <x v="10"/>
    <x v="207"/>
    <x v="22"/>
    <x v="0"/>
    <x v="3"/>
    <s v="GBC DocuBind P50 Personal Binding Machine"/>
    <n v="563.02"/>
    <n v="11"/>
    <n v="190.02"/>
  </r>
  <r>
    <x v="1190"/>
    <x v="3"/>
    <x v="10"/>
    <x v="207"/>
    <x v="22"/>
    <x v="0"/>
    <x v="2"/>
    <s v="Space Solutions HD Industrial Steel Shelving."/>
    <n v="344.91"/>
    <n v="3"/>
    <n v="10.35"/>
  </r>
  <r>
    <x v="1190"/>
    <x v="3"/>
    <x v="10"/>
    <x v="207"/>
    <x v="22"/>
    <x v="0"/>
    <x v="1"/>
    <s v="Avery File Folder Labels"/>
    <n v="8.64"/>
    <n v="3"/>
    <n v="4.2300000000000004"/>
  </r>
  <r>
    <x v="1190"/>
    <x v="3"/>
    <x v="10"/>
    <x v="460"/>
    <x v="16"/>
    <x v="0"/>
    <x v="4"/>
    <s v="DIXON Oriole Pencils"/>
    <n v="2.06"/>
    <n v="1"/>
    <n v="0.15"/>
  </r>
  <r>
    <x v="1190"/>
    <x v="3"/>
    <x v="10"/>
    <x v="124"/>
    <x v="0"/>
    <x v="0"/>
    <x v="2"/>
    <s v="Eldon ProFile File 'N Store Portable File Tub Letter/Legal Size Black"/>
    <n v="61.79"/>
    <n v="4"/>
    <n v="6.18"/>
  </r>
  <r>
    <x v="1190"/>
    <x v="3"/>
    <x v="10"/>
    <x v="124"/>
    <x v="0"/>
    <x v="1"/>
    <x v="11"/>
    <s v="Bush Westfield Collection Bookcases, Fully Assembled"/>
    <n v="206"/>
    <n v="3"/>
    <n v="-27.26"/>
  </r>
  <r>
    <x v="1190"/>
    <x v="3"/>
    <x v="10"/>
    <x v="590"/>
    <x v="20"/>
    <x v="2"/>
    <x v="6"/>
    <s v="Nokia Lumia 925"/>
    <n v="629.95000000000005"/>
    <n v="5"/>
    <n v="163.79"/>
  </r>
  <r>
    <x v="1190"/>
    <x v="3"/>
    <x v="10"/>
    <x v="386"/>
    <x v="20"/>
    <x v="2"/>
    <x v="6"/>
    <s v="LF Elite 3D Dazzle Designer Hard Case Cover, Lf Stylus Pen and Wiper For Apple Iphone 5c Mini Lite"/>
    <n v="43.6"/>
    <n v="4"/>
    <n v="12.21"/>
  </r>
  <r>
    <x v="1190"/>
    <x v="3"/>
    <x v="10"/>
    <x v="386"/>
    <x v="20"/>
    <x v="1"/>
    <x v="8"/>
    <s v="Deflect-o EconoMat Nonstudded, No Bevel Mat"/>
    <n v="154.94999999999999"/>
    <n v="3"/>
    <n v="30.99"/>
  </r>
  <r>
    <x v="1190"/>
    <x v="3"/>
    <x v="10"/>
    <x v="313"/>
    <x v="20"/>
    <x v="0"/>
    <x v="2"/>
    <s v="Personal Folder Holder, Ebony"/>
    <n v="11.21"/>
    <n v="1"/>
    <n v="3.36"/>
  </r>
  <r>
    <x v="1190"/>
    <x v="3"/>
    <x v="10"/>
    <x v="92"/>
    <x v="33"/>
    <x v="2"/>
    <x v="9"/>
    <s v="Anker Ultrathin Bluetooth Wireless Keyboard Aluminum Cover with Stand"/>
    <n v="239.92"/>
    <n v="8"/>
    <n v="23.99"/>
  </r>
  <r>
    <x v="1190"/>
    <x v="3"/>
    <x v="10"/>
    <x v="145"/>
    <x v="3"/>
    <x v="2"/>
    <x v="9"/>
    <s v="Kensington K72356US Mouse-in-a-Box USB Desktop Mouse"/>
    <n v="82.95"/>
    <n v="5"/>
    <n v="29.03"/>
  </r>
  <r>
    <x v="1190"/>
    <x v="3"/>
    <x v="10"/>
    <x v="318"/>
    <x v="3"/>
    <x v="2"/>
    <x v="6"/>
    <s v="Samsung Replacement EH64AVFWE Premium Headset"/>
    <n v="22"/>
    <n v="5"/>
    <n v="1.38"/>
  </r>
  <r>
    <x v="1191"/>
    <x v="3"/>
    <x v="10"/>
    <x v="584"/>
    <x v="10"/>
    <x v="2"/>
    <x v="6"/>
    <s v="PureGear Roll-On Screen Protector"/>
    <n v="119.94"/>
    <n v="10"/>
    <n v="15.99"/>
  </r>
  <r>
    <x v="1191"/>
    <x v="3"/>
    <x v="10"/>
    <x v="584"/>
    <x v="10"/>
    <x v="0"/>
    <x v="3"/>
    <s v="Prestige Round Ring Binders"/>
    <n v="3.65"/>
    <n v="2"/>
    <n v="-2.8"/>
  </r>
  <r>
    <x v="1191"/>
    <x v="3"/>
    <x v="10"/>
    <x v="754"/>
    <x v="3"/>
    <x v="1"/>
    <x v="5"/>
    <s v="Global Leather Highback Executive Chair with Pneumatic Height Adjustment, Black"/>
    <n v="321.57"/>
    <n v="2"/>
    <n v="28.14"/>
  </r>
  <r>
    <x v="1191"/>
    <x v="3"/>
    <x v="10"/>
    <x v="251"/>
    <x v="20"/>
    <x v="0"/>
    <x v="3"/>
    <s v="3M Organizer Strips"/>
    <n v="8.64"/>
    <n v="2"/>
    <n v="3.02"/>
  </r>
  <r>
    <x v="1191"/>
    <x v="3"/>
    <x v="10"/>
    <x v="21"/>
    <x v="0"/>
    <x v="2"/>
    <x v="9"/>
    <s v="V7 USB Numeric Keypad"/>
    <n v="167.95"/>
    <n v="6"/>
    <n v="-27.29"/>
  </r>
  <r>
    <x v="1191"/>
    <x v="3"/>
    <x v="10"/>
    <x v="21"/>
    <x v="0"/>
    <x v="0"/>
    <x v="4"/>
    <s v="Boston Electric Pencil Sharpener, Model 1818, Charcoal Black"/>
    <n v="45.04"/>
    <n v="2"/>
    <n v="4.5"/>
  </r>
  <r>
    <x v="1191"/>
    <x v="3"/>
    <x v="10"/>
    <x v="203"/>
    <x v="20"/>
    <x v="0"/>
    <x v="2"/>
    <s v="Letter/Legal File Tote with Clear Snap-On Lid, Black Granite"/>
    <n v="96.36"/>
    <n v="6"/>
    <n v="25.05"/>
  </r>
  <r>
    <x v="1191"/>
    <x v="3"/>
    <x v="10"/>
    <x v="460"/>
    <x v="0"/>
    <x v="0"/>
    <x v="3"/>
    <s v="Wilson Jones Legal Size Ring Binders"/>
    <n v="21.99"/>
    <n v="5"/>
    <n v="-32.99"/>
  </r>
  <r>
    <x v="1191"/>
    <x v="3"/>
    <x v="10"/>
    <x v="299"/>
    <x v="28"/>
    <x v="0"/>
    <x v="10"/>
    <s v="Security-Tint Envelopes"/>
    <n v="15.28"/>
    <n v="2"/>
    <n v="7.49"/>
  </r>
  <r>
    <x v="1191"/>
    <x v="3"/>
    <x v="10"/>
    <x v="364"/>
    <x v="3"/>
    <x v="0"/>
    <x v="4"/>
    <s v="Newell 347"/>
    <n v="34.24"/>
    <n v="8"/>
    <n v="9.93"/>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710"/>
    <x v="20"/>
    <x v="0"/>
    <x v="0"/>
    <s v="Tops Green Bar Computer Printout Paper"/>
    <n v="146.82"/>
    <n v="3"/>
    <n v="73.41"/>
  </r>
  <r>
    <x v="1193"/>
    <x v="3"/>
    <x v="10"/>
    <x v="72"/>
    <x v="3"/>
    <x v="0"/>
    <x v="2"/>
    <s v="Tennsco Regal Shelving Units"/>
    <n v="811.28"/>
    <n v="8"/>
    <n v="24.34"/>
  </r>
  <r>
    <x v="1193"/>
    <x v="3"/>
    <x v="10"/>
    <x v="213"/>
    <x v="3"/>
    <x v="2"/>
    <x v="15"/>
    <s v="Bady BDG101FRU Card Printer"/>
    <n v="1919.98"/>
    <n v="3"/>
    <n v="216"/>
  </r>
  <r>
    <x v="1193"/>
    <x v="3"/>
    <x v="10"/>
    <x v="144"/>
    <x v="3"/>
    <x v="0"/>
    <x v="2"/>
    <s v="Eldon Shelf Savers Cubes and Bins"/>
    <n v="48.86"/>
    <n v="7"/>
    <n v="0.98"/>
  </r>
  <r>
    <x v="1193"/>
    <x v="3"/>
    <x v="10"/>
    <x v="89"/>
    <x v="3"/>
    <x v="0"/>
    <x v="4"/>
    <s v="Newell 328"/>
    <n v="23.36"/>
    <n v="4"/>
    <n v="6.07"/>
  </r>
  <r>
    <x v="1193"/>
    <x v="3"/>
    <x v="10"/>
    <x v="772"/>
    <x v="20"/>
    <x v="2"/>
    <x v="15"/>
    <s v="Hewlett-Packard 300S Scientific Calculator"/>
    <n v="52.44"/>
    <n v="4"/>
    <n v="24.12"/>
  </r>
  <r>
    <x v="1193"/>
    <x v="3"/>
    <x v="10"/>
    <x v="393"/>
    <x v="22"/>
    <x v="0"/>
    <x v="0"/>
    <s v="Xerox 1933"/>
    <n v="73.680000000000007"/>
    <n v="6"/>
    <n v="34.630000000000003"/>
  </r>
  <r>
    <x v="1193"/>
    <x v="3"/>
    <x v="10"/>
    <x v="393"/>
    <x v="22"/>
    <x v="1"/>
    <x v="8"/>
    <s v="Tenex &quot;The Solids&quot; Textured Chair Mats"/>
    <n v="139.91999999999999"/>
    <n v="2"/>
    <n v="23.79"/>
  </r>
  <r>
    <x v="1193"/>
    <x v="3"/>
    <x v="10"/>
    <x v="393"/>
    <x v="22"/>
    <x v="2"/>
    <x v="6"/>
    <s v="Plantronics Encore H101 Dual EarpiecesÂ Headset"/>
    <n v="107.88"/>
    <n v="3"/>
    <n v="10.79"/>
  </r>
  <r>
    <x v="1193"/>
    <x v="3"/>
    <x v="10"/>
    <x v="393"/>
    <x v="22"/>
    <x v="0"/>
    <x v="2"/>
    <s v="Fellowes Bases and Tops For Staxonsteel/High-Stak Systems"/>
    <n v="33.29"/>
    <n v="1"/>
    <n v="7.99"/>
  </r>
  <r>
    <x v="1193"/>
    <x v="3"/>
    <x v="10"/>
    <x v="693"/>
    <x v="20"/>
    <x v="2"/>
    <x v="6"/>
    <s v="iOttie HLCRIO102 Car Mount"/>
    <n v="119.94"/>
    <n v="6"/>
    <n v="6"/>
  </r>
  <r>
    <x v="1193"/>
    <x v="3"/>
    <x v="10"/>
    <x v="2"/>
    <x v="3"/>
    <x v="1"/>
    <x v="8"/>
    <s v="DAX Cubicle Frames - 8x10"/>
    <n v="17.309999999999999"/>
    <n v="3"/>
    <n v="5.19"/>
  </r>
  <r>
    <x v="1193"/>
    <x v="3"/>
    <x v="10"/>
    <x v="291"/>
    <x v="10"/>
    <x v="0"/>
    <x v="3"/>
    <s v="Prestige Round Ring Binders"/>
    <n v="1.82"/>
    <n v="1"/>
    <n v="-1.4"/>
  </r>
  <r>
    <x v="1193"/>
    <x v="3"/>
    <x v="10"/>
    <x v="544"/>
    <x v="10"/>
    <x v="2"/>
    <x v="16"/>
    <s v="Hewlett Packard 610 Color Digital Copier / Printer"/>
    <n v="899.98"/>
    <n v="3"/>
    <n v="75"/>
  </r>
  <r>
    <x v="1193"/>
    <x v="3"/>
    <x v="10"/>
    <x v="544"/>
    <x v="10"/>
    <x v="0"/>
    <x v="4"/>
    <s v="Panasonic KP-380BK Classic Electric Pencil Sharpener"/>
    <n v="86.35"/>
    <n v="3"/>
    <n v="5.4"/>
  </r>
  <r>
    <x v="1193"/>
    <x v="3"/>
    <x v="10"/>
    <x v="544"/>
    <x v="10"/>
    <x v="2"/>
    <x v="9"/>
    <s v="Logitech Media Keyboard K200"/>
    <n v="139.96"/>
    <n v="5"/>
    <n v="-1.75"/>
  </r>
  <r>
    <x v="1193"/>
    <x v="3"/>
    <x v="10"/>
    <x v="164"/>
    <x v="3"/>
    <x v="1"/>
    <x v="8"/>
    <s v="Eldon Radial Chair Mat for Low to Medium Pile Carpets"/>
    <n v="119.94"/>
    <n v="3"/>
    <n v="23.99"/>
  </r>
  <r>
    <x v="1193"/>
    <x v="3"/>
    <x v="10"/>
    <x v="164"/>
    <x v="3"/>
    <x v="1"/>
    <x v="8"/>
    <s v="Eldon Image Series Black Desk Accessories"/>
    <n v="12.42"/>
    <n v="3"/>
    <n v="4.47"/>
  </r>
  <r>
    <x v="1194"/>
    <x v="3"/>
    <x v="10"/>
    <x v="349"/>
    <x v="6"/>
    <x v="0"/>
    <x v="12"/>
    <s v="Bionaire 99.97% HEPA Air Cleaner"/>
    <n v="35.04"/>
    <n v="2"/>
    <n v="12.26"/>
  </r>
  <r>
    <x v="1194"/>
    <x v="3"/>
    <x v="10"/>
    <x v="21"/>
    <x v="32"/>
    <x v="0"/>
    <x v="4"/>
    <s v="Stanley Bostitch Contemporary Electric Pencil Sharpeners"/>
    <n v="50.94"/>
    <n v="3"/>
    <n v="14.26"/>
  </r>
  <r>
    <x v="1194"/>
    <x v="3"/>
    <x v="10"/>
    <x v="733"/>
    <x v="0"/>
    <x v="1"/>
    <x v="11"/>
    <s v="Atlantic Metals Mobile 2-Shelf Bookcases, Custom Colors"/>
    <n v="327.73"/>
    <n v="2"/>
    <n v="-14.46"/>
  </r>
  <r>
    <x v="1194"/>
    <x v="3"/>
    <x v="10"/>
    <x v="19"/>
    <x v="7"/>
    <x v="2"/>
    <x v="16"/>
    <s v="Canon imageCLASS 2200 Advanced Copier"/>
    <n v="10499.97"/>
    <n v="3"/>
    <n v="5039.99"/>
  </r>
  <r>
    <x v="1194"/>
    <x v="3"/>
    <x v="10"/>
    <x v="709"/>
    <x v="1"/>
    <x v="2"/>
    <x v="9"/>
    <s v="LogitechÂ Illuminated - Keyboard"/>
    <n v="239.96"/>
    <n v="5"/>
    <n v="83.99"/>
  </r>
  <r>
    <x v="1194"/>
    <x v="3"/>
    <x v="10"/>
    <x v="197"/>
    <x v="20"/>
    <x v="0"/>
    <x v="2"/>
    <s v="Deluxe Rollaway Locking File with Drawer"/>
    <n v="1247.6400000000001"/>
    <n v="3"/>
    <n v="349.34"/>
  </r>
  <r>
    <x v="1194"/>
    <x v="3"/>
    <x v="10"/>
    <x v="480"/>
    <x v="22"/>
    <x v="0"/>
    <x v="3"/>
    <s v="Cardinal Slant-D Ring Binder, Heavy Gauge Vinyl"/>
    <n v="13.9"/>
    <n v="2"/>
    <n v="4.5199999999999996"/>
  </r>
  <r>
    <x v="1194"/>
    <x v="3"/>
    <x v="10"/>
    <x v="121"/>
    <x v="11"/>
    <x v="0"/>
    <x v="0"/>
    <s v="Wirebound Message Forms, Four 2 3/4 x 5 Forms per Page, Pink Paper"/>
    <n v="19.61"/>
    <n v="3"/>
    <n v="6.62"/>
  </r>
  <r>
    <x v="1194"/>
    <x v="3"/>
    <x v="10"/>
    <x v="121"/>
    <x v="11"/>
    <x v="0"/>
    <x v="3"/>
    <s v="Avery Reinforcements for Hole-Punch Pages"/>
    <n v="4.16"/>
    <n v="7"/>
    <n v="-3.47"/>
  </r>
  <r>
    <x v="1194"/>
    <x v="3"/>
    <x v="10"/>
    <x v="584"/>
    <x v="25"/>
    <x v="0"/>
    <x v="0"/>
    <s v="Xerox 1938"/>
    <n v="268.24"/>
    <n v="7"/>
    <n v="93.88"/>
  </r>
  <r>
    <x v="1194"/>
    <x v="3"/>
    <x v="10"/>
    <x v="584"/>
    <x v="25"/>
    <x v="2"/>
    <x v="9"/>
    <s v="Plantronics S12 Corded Telephone Headset System"/>
    <n v="431.16"/>
    <n v="5"/>
    <n v="107.79"/>
  </r>
  <r>
    <x v="1194"/>
    <x v="3"/>
    <x v="10"/>
    <x v="757"/>
    <x v="20"/>
    <x v="0"/>
    <x v="0"/>
    <s v="Xerox 1905"/>
    <n v="38.880000000000003"/>
    <n v="6"/>
    <n v="18.66"/>
  </r>
  <r>
    <x v="1194"/>
    <x v="3"/>
    <x v="10"/>
    <x v="757"/>
    <x v="20"/>
    <x v="1"/>
    <x v="8"/>
    <s v="Howard Miller 13&quot; Diameter Goldtone Round Wall Clock"/>
    <n v="187.76"/>
    <n v="4"/>
    <n v="76.98"/>
  </r>
  <r>
    <x v="1194"/>
    <x v="3"/>
    <x v="10"/>
    <x v="335"/>
    <x v="36"/>
    <x v="0"/>
    <x v="3"/>
    <s v="Angle-D Binders with Locking Rings, Label Holders"/>
    <n v="43.8"/>
    <n v="6"/>
    <n v="20.59"/>
  </r>
  <r>
    <x v="1194"/>
    <x v="3"/>
    <x v="10"/>
    <x v="141"/>
    <x v="4"/>
    <x v="2"/>
    <x v="9"/>
    <s v="Logitech G430 Surround Sound Gaming Headset with Dolby 7.1 Technology"/>
    <n v="79.989999999999995"/>
    <n v="1"/>
    <n v="28.8"/>
  </r>
  <r>
    <x v="1194"/>
    <x v="3"/>
    <x v="10"/>
    <x v="141"/>
    <x v="4"/>
    <x v="2"/>
    <x v="6"/>
    <s v="Panasonic KX - TS880B Telephone"/>
    <n v="206.1"/>
    <n v="5"/>
    <n v="55.65"/>
  </r>
  <r>
    <x v="1195"/>
    <x v="3"/>
    <x v="10"/>
    <x v="792"/>
    <x v="22"/>
    <x v="0"/>
    <x v="2"/>
    <s v="Eldon Portable Mobile Manager"/>
    <n v="169.68"/>
    <n v="6"/>
    <n v="45.81"/>
  </r>
  <r>
    <x v="1195"/>
    <x v="3"/>
    <x v="10"/>
    <x v="792"/>
    <x v="22"/>
    <x v="2"/>
    <x v="9"/>
    <s v="ImationÂ 16GB Mini TravelDrive USB 2.0Â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38"/>
    <x v="10"/>
    <x v="0"/>
    <x v="4"/>
    <s v="BIC Liqua Brite Liner"/>
    <n v="38.86"/>
    <n v="7"/>
    <n v="7.77"/>
  </r>
  <r>
    <x v="1195"/>
    <x v="3"/>
    <x v="10"/>
    <x v="5"/>
    <x v="14"/>
    <x v="1"/>
    <x v="8"/>
    <s v="C-Line Magnetic Cubicle Keepers, Clear Polypropylene"/>
    <n v="19.760000000000002"/>
    <n v="4"/>
    <n v="8.3000000000000007"/>
  </r>
  <r>
    <x v="1195"/>
    <x v="3"/>
    <x v="10"/>
    <x v="721"/>
    <x v="16"/>
    <x v="0"/>
    <x v="0"/>
    <s v="Xerox 194"/>
    <n v="44.38"/>
    <n v="1"/>
    <n v="15.53"/>
  </r>
  <r>
    <x v="1195"/>
    <x v="3"/>
    <x v="10"/>
    <x v="721"/>
    <x v="16"/>
    <x v="0"/>
    <x v="14"/>
    <s v="Staple remover"/>
    <n v="2.94"/>
    <n v="1"/>
    <n v="-0.66"/>
  </r>
  <r>
    <x v="1195"/>
    <x v="3"/>
    <x v="10"/>
    <x v="610"/>
    <x v="20"/>
    <x v="2"/>
    <x v="6"/>
    <s v="Belkin SportFit Armband For iPhone 5s/5c, Fuchsia"/>
    <n v="74.95"/>
    <n v="5"/>
    <n v="36.72999999999999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446"/>
    <x v="1"/>
    <x v="0"/>
    <x v="10"/>
    <s v="Peel &amp; Seel Recycled Catalog Envelopes, Brown"/>
    <n v="55.58"/>
    <n v="6"/>
    <n v="20.84"/>
  </r>
  <r>
    <x v="1195"/>
    <x v="3"/>
    <x v="10"/>
    <x v="446"/>
    <x v="1"/>
    <x v="1"/>
    <x v="5"/>
    <s v="Global Highback Leather Tilter in Burgundy"/>
    <n v="127.39"/>
    <n v="2"/>
    <n v="-25.48"/>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6"/>
    <x v="3"/>
    <x v="10"/>
    <x v="657"/>
    <x v="1"/>
    <x v="1"/>
    <x v="13"/>
    <s v="BPI Conference Tables"/>
    <n v="219.08"/>
    <n v="3"/>
    <n v="-131.44999999999999"/>
  </r>
  <r>
    <x v="1196"/>
    <x v="3"/>
    <x v="10"/>
    <x v="775"/>
    <x v="20"/>
    <x v="0"/>
    <x v="3"/>
    <s v="Avery Printable Repositionable Plastic Tabs"/>
    <n v="41.28"/>
    <n v="6"/>
    <n v="13.93"/>
  </r>
  <r>
    <x v="1196"/>
    <x v="3"/>
    <x v="10"/>
    <x v="775"/>
    <x v="20"/>
    <x v="0"/>
    <x v="0"/>
    <s v="Xerox 1898"/>
    <n v="13.36"/>
    <n v="2"/>
    <n v="6.41"/>
  </r>
  <r>
    <x v="1196"/>
    <x v="3"/>
    <x v="10"/>
    <x v="375"/>
    <x v="3"/>
    <x v="2"/>
    <x v="6"/>
    <s v="Square Credit Card Reader"/>
    <n v="31.97"/>
    <n v="4"/>
    <n v="2.4"/>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721"/>
    <x v="0"/>
    <x v="1"/>
    <x v="5"/>
    <s v="Office Star Flex Back Scooter Chair with White Frame"/>
    <n v="233.06"/>
    <n v="3"/>
    <n v="-53.27"/>
  </r>
  <r>
    <x v="1196"/>
    <x v="3"/>
    <x v="10"/>
    <x v="49"/>
    <x v="0"/>
    <x v="1"/>
    <x v="5"/>
    <s v="Lifetime Advantage Folding Chairs, 4/Carton"/>
    <n v="305.31"/>
    <n v="2"/>
    <n v="-8.7200000000000006"/>
  </r>
  <r>
    <x v="1196"/>
    <x v="3"/>
    <x v="10"/>
    <x v="579"/>
    <x v="5"/>
    <x v="1"/>
    <x v="8"/>
    <s v="3M Polarizing Task Lamp with Clamp Arm, Light Gray"/>
    <n v="821.88"/>
    <n v="6"/>
    <n v="213.69"/>
  </r>
  <r>
    <x v="1196"/>
    <x v="3"/>
    <x v="10"/>
    <x v="579"/>
    <x v="5"/>
    <x v="0"/>
    <x v="3"/>
    <s v="GBC Imprintable Covers"/>
    <n v="21.96"/>
    <n v="2"/>
    <n v="10.76"/>
  </r>
  <r>
    <x v="1196"/>
    <x v="3"/>
    <x v="10"/>
    <x v="260"/>
    <x v="3"/>
    <x v="0"/>
    <x v="2"/>
    <s v="File Shuttle II and Handi-File, Black"/>
    <n v="305.01"/>
    <n v="9"/>
    <n v="76.25"/>
  </r>
  <r>
    <x v="1196"/>
    <x v="3"/>
    <x v="10"/>
    <x v="260"/>
    <x v="3"/>
    <x v="1"/>
    <x v="8"/>
    <s v="Executive Impressions 13-1/2&quot; Indoor/Outdoor Wall Clock"/>
    <n v="18.7"/>
    <n v="1"/>
    <n v="7.11"/>
  </r>
  <r>
    <x v="1196"/>
    <x v="3"/>
    <x v="10"/>
    <x v="514"/>
    <x v="20"/>
    <x v="0"/>
    <x v="10"/>
    <s v="Staple envelope"/>
    <n v="16.739999999999998"/>
    <n v="3"/>
    <n v="8.3699999999999992"/>
  </r>
  <r>
    <x v="1196"/>
    <x v="3"/>
    <x v="10"/>
    <x v="514"/>
    <x v="20"/>
    <x v="0"/>
    <x v="12"/>
    <s v="Hoover Shoulder Vac Commercial Portable Vacuum"/>
    <n v="2504.7399999999998"/>
    <n v="7"/>
    <n v="626.19000000000005"/>
  </r>
  <r>
    <x v="1196"/>
    <x v="3"/>
    <x v="10"/>
    <x v="660"/>
    <x v="0"/>
    <x v="1"/>
    <x v="13"/>
    <s v="Bush Andora Conference Table, Maple/Graphite Gray Finish"/>
    <n v="718.12"/>
    <n v="6"/>
    <n v="-71.81"/>
  </r>
  <r>
    <x v="1196"/>
    <x v="3"/>
    <x v="10"/>
    <x v="660"/>
    <x v="0"/>
    <x v="0"/>
    <x v="4"/>
    <s v="Peel-Off China Markers"/>
    <n v="31.78"/>
    <n v="4"/>
    <n v="8.74"/>
  </r>
  <r>
    <x v="1196"/>
    <x v="3"/>
    <x v="10"/>
    <x v="118"/>
    <x v="6"/>
    <x v="0"/>
    <x v="7"/>
    <s v="OIC Binder Clips"/>
    <n v="25.06"/>
    <n v="7"/>
    <n v="12.53"/>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54"/>
    <x v="10"/>
    <x v="0"/>
    <x v="3"/>
    <s v="Lock-Up Easel 'Spel-Binder'"/>
    <n v="59.91"/>
    <n v="7"/>
    <n v="-45.93"/>
  </r>
  <r>
    <x v="1196"/>
    <x v="3"/>
    <x v="10"/>
    <x v="77"/>
    <x v="6"/>
    <x v="0"/>
    <x v="4"/>
    <s v="Newell 349"/>
    <n v="22.96"/>
    <n v="7"/>
    <n v="6.66"/>
  </r>
  <r>
    <x v="1196"/>
    <x v="3"/>
    <x v="10"/>
    <x v="64"/>
    <x v="20"/>
    <x v="0"/>
    <x v="3"/>
    <s v="Acco Data Flex Cable Posts For Top &amp; Bottom Load Binders, 6&quot; Capacity"/>
    <n v="58.41"/>
    <n v="7"/>
    <n v="18.25"/>
  </r>
  <r>
    <x v="1196"/>
    <x v="3"/>
    <x v="10"/>
    <x v="64"/>
    <x v="20"/>
    <x v="1"/>
    <x v="13"/>
    <s v="Hon 61000 Series Interactive Training Tables"/>
    <n v="79.97"/>
    <n v="3"/>
    <n v="-29.32"/>
  </r>
  <r>
    <x v="1197"/>
    <x v="3"/>
    <x v="10"/>
    <x v="269"/>
    <x v="3"/>
    <x v="1"/>
    <x v="8"/>
    <s v="Coloredge Poster Frame"/>
    <n v="42.6"/>
    <n v="3"/>
    <n v="16.61"/>
  </r>
  <r>
    <x v="1197"/>
    <x v="3"/>
    <x v="10"/>
    <x v="269"/>
    <x v="3"/>
    <x v="0"/>
    <x v="3"/>
    <s v="GBC Prepunched Paper, 19-Hole, for Binding Systems, 24-lb"/>
    <n v="84.06"/>
    <n v="7"/>
    <n v="27.32"/>
  </r>
  <r>
    <x v="1197"/>
    <x v="3"/>
    <x v="10"/>
    <x v="54"/>
    <x v="25"/>
    <x v="0"/>
    <x v="4"/>
    <s v="Newell 336"/>
    <n v="23.97"/>
    <n v="7"/>
    <n v="2.7"/>
  </r>
  <r>
    <x v="1197"/>
    <x v="3"/>
    <x v="10"/>
    <x v="54"/>
    <x v="25"/>
    <x v="0"/>
    <x v="4"/>
    <s v="Staples in misc. colors"/>
    <n v="28.73"/>
    <n v="3"/>
    <n v="1.8"/>
  </r>
  <r>
    <x v="1197"/>
    <x v="3"/>
    <x v="10"/>
    <x v="542"/>
    <x v="10"/>
    <x v="1"/>
    <x v="8"/>
    <s v="Floodlight Indoor Halogen Bulbs, 1 Bulb per Pack, 60 Watts"/>
    <n v="77.599999999999994"/>
    <n v="5"/>
    <n v="28.13"/>
  </r>
  <r>
    <x v="1197"/>
    <x v="3"/>
    <x v="10"/>
    <x v="542"/>
    <x v="10"/>
    <x v="1"/>
    <x v="8"/>
    <s v="GE General Purpose, Extra Long Life, Showcase &amp; Floodlight Incandescent Bulbs"/>
    <n v="4.66"/>
    <n v="2"/>
    <n v="1.57"/>
  </r>
  <r>
    <x v="1197"/>
    <x v="3"/>
    <x v="10"/>
    <x v="75"/>
    <x v="3"/>
    <x v="1"/>
    <x v="5"/>
    <s v="Novimex High-Tech Fabric Mesh Task Chair"/>
    <n v="283.92"/>
    <n v="5"/>
    <n v="-46.14"/>
  </r>
  <r>
    <x v="1197"/>
    <x v="3"/>
    <x v="10"/>
    <x v="459"/>
    <x v="28"/>
    <x v="0"/>
    <x v="4"/>
    <s v="Sanford Uni-Blazer View Highlighters, Chisel Tip, Yellow"/>
    <n v="22"/>
    <n v="10"/>
    <n v="9.68"/>
  </r>
  <r>
    <x v="1197"/>
    <x v="3"/>
    <x v="10"/>
    <x v="101"/>
    <x v="20"/>
    <x v="0"/>
    <x v="0"/>
    <s v="Xerox 1968"/>
    <n v="46.76"/>
    <n v="7"/>
    <n v="22.44"/>
  </r>
  <r>
    <x v="1197"/>
    <x v="3"/>
    <x v="10"/>
    <x v="101"/>
    <x v="20"/>
    <x v="1"/>
    <x v="11"/>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5"/>
    <x v="1"/>
    <x v="5"/>
    <s v="Office Star - Mesh Screen back chair with Vinyl seat"/>
    <n v="209.57"/>
    <n v="2"/>
    <n v="-23.58"/>
  </r>
  <r>
    <x v="1197"/>
    <x v="3"/>
    <x v="10"/>
    <x v="90"/>
    <x v="5"/>
    <x v="1"/>
    <x v="8"/>
    <s v="9-3/4 Diameter Round Wall Clock"/>
    <n v="27.58"/>
    <n v="2"/>
    <n v="11.5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8"/>
    <x v="3"/>
    <x v="10"/>
    <x v="157"/>
    <x v="22"/>
    <x v="1"/>
    <x v="13"/>
    <s v="Safco Drafting Table"/>
    <n v="70.98"/>
    <n v="1"/>
    <n v="20.58"/>
  </r>
  <r>
    <x v="1198"/>
    <x v="3"/>
    <x v="10"/>
    <x v="72"/>
    <x v="20"/>
    <x v="1"/>
    <x v="8"/>
    <s v="Howard Miller Distant Time Traveler Alarm Clock"/>
    <n v="27.42"/>
    <n v="1"/>
    <n v="11.24"/>
  </r>
  <r>
    <x v="1198"/>
    <x v="3"/>
    <x v="10"/>
    <x v="429"/>
    <x v="3"/>
    <x v="0"/>
    <x v="2"/>
    <s v="Eldon Portable Mobile Manager"/>
    <n v="56.56"/>
    <n v="2"/>
    <n v="15.27"/>
  </r>
  <r>
    <x v="1198"/>
    <x v="3"/>
    <x v="10"/>
    <x v="429"/>
    <x v="3"/>
    <x v="0"/>
    <x v="4"/>
    <s v="Newell 344"/>
    <n v="5.56"/>
    <n v="2"/>
    <n v="1.45"/>
  </r>
  <r>
    <x v="1198"/>
    <x v="3"/>
    <x v="10"/>
    <x v="429"/>
    <x v="3"/>
    <x v="0"/>
    <x v="7"/>
    <s v="Advantus T-Pin Paper Clips"/>
    <n v="9.02"/>
    <n v="2"/>
    <n v="3.52"/>
  </r>
  <r>
    <x v="1198"/>
    <x v="3"/>
    <x v="10"/>
    <x v="429"/>
    <x v="3"/>
    <x v="0"/>
    <x v="12"/>
    <s v="Acco Six-Outlet Power Strip, 4' Cord Length"/>
    <n v="8.6199999999999992"/>
    <n v="1"/>
    <n v="2.2400000000000002"/>
  </r>
  <r>
    <x v="1198"/>
    <x v="3"/>
    <x v="10"/>
    <x v="429"/>
    <x v="3"/>
    <x v="2"/>
    <x v="6"/>
    <s v="Mitel MiVoice 5330e IP Phone"/>
    <n v="659.98"/>
    <n v="3"/>
    <n v="49.5"/>
  </r>
  <r>
    <x v="1198"/>
    <x v="3"/>
    <x v="10"/>
    <x v="204"/>
    <x v="2"/>
    <x v="0"/>
    <x v="0"/>
    <s v="Xerox 1972"/>
    <n v="8.4499999999999993"/>
    <n v="2"/>
    <n v="2.64"/>
  </r>
  <r>
    <x v="1198"/>
    <x v="3"/>
    <x v="10"/>
    <x v="204"/>
    <x v="2"/>
    <x v="0"/>
    <x v="2"/>
    <s v="Recycled Eldon Regeneration Jumbo File"/>
    <n v="39.299999999999997"/>
    <n v="4"/>
    <n v="3.93"/>
  </r>
  <r>
    <x v="1198"/>
    <x v="3"/>
    <x v="10"/>
    <x v="225"/>
    <x v="3"/>
    <x v="0"/>
    <x v="4"/>
    <s v="Newell 332"/>
    <n v="11.76"/>
    <n v="4"/>
    <n v="3.18"/>
  </r>
  <r>
    <x v="1198"/>
    <x v="3"/>
    <x v="10"/>
    <x v="225"/>
    <x v="3"/>
    <x v="0"/>
    <x v="3"/>
    <s v="Canvas Sectional Post Binders"/>
    <n v="40.74"/>
    <n v="2"/>
    <n v="14.77"/>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742"/>
    <x v="0"/>
    <x v="2"/>
    <x v="6"/>
    <s v="Motorola HK250 Universal Bluetooth Headset"/>
    <n v="55.18"/>
    <n v="3"/>
    <n v="-12.41"/>
  </r>
  <r>
    <x v="1199"/>
    <x v="3"/>
    <x v="10"/>
    <x v="251"/>
    <x v="0"/>
    <x v="0"/>
    <x v="4"/>
    <s v="Newell 314"/>
    <n v="35.71"/>
    <n v="8"/>
    <n v="2.23"/>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2"/>
    <x v="14"/>
    <x v="1"/>
    <x v="8"/>
    <s v="Coloredge Poster Frame"/>
    <n v="28.4"/>
    <n v="2"/>
    <n v="11.08"/>
  </r>
  <r>
    <x v="1200"/>
    <x v="3"/>
    <x v="10"/>
    <x v="362"/>
    <x v="14"/>
    <x v="0"/>
    <x v="3"/>
    <s v="GBC VeloBinder Manual Binding System"/>
    <n v="287.92"/>
    <n v="8"/>
    <n v="138.19999999999999"/>
  </r>
  <r>
    <x v="1200"/>
    <x v="3"/>
    <x v="10"/>
    <x v="210"/>
    <x v="2"/>
    <x v="1"/>
    <x v="8"/>
    <s v="OIC Stacking Trays"/>
    <n v="24.05"/>
    <n v="9"/>
    <n v="7.21"/>
  </r>
  <r>
    <x v="1200"/>
    <x v="3"/>
    <x v="10"/>
    <x v="136"/>
    <x v="2"/>
    <x v="0"/>
    <x v="3"/>
    <s v="GBC Standard Therm-A-Bind Covers"/>
    <n v="7.48"/>
    <n v="1"/>
    <n v="-5.98"/>
  </r>
  <r>
    <x v="1200"/>
    <x v="3"/>
    <x v="10"/>
    <x v="616"/>
    <x v="1"/>
    <x v="1"/>
    <x v="8"/>
    <s v="Contemporary Wood/Metal Frame"/>
    <n v="6.46"/>
    <n v="1"/>
    <n v="-4.04"/>
  </r>
  <r>
    <x v="1200"/>
    <x v="3"/>
    <x v="10"/>
    <x v="616"/>
    <x v="1"/>
    <x v="0"/>
    <x v="1"/>
    <s v="Avery File Folder Labels"/>
    <n v="11.52"/>
    <n v="5"/>
    <n v="4.18"/>
  </r>
  <r>
    <x v="1200"/>
    <x v="3"/>
    <x v="10"/>
    <x v="616"/>
    <x v="1"/>
    <x v="2"/>
    <x v="6"/>
    <s v="Toshiba IPT2010-SD IPÂ Telephone"/>
    <n v="222.38"/>
    <n v="2"/>
    <n v="16.68"/>
  </r>
  <r>
    <x v="1200"/>
    <x v="3"/>
    <x v="10"/>
    <x v="545"/>
    <x v="0"/>
    <x v="2"/>
    <x v="6"/>
    <s v="Panasonic KX TS208W Corded phone"/>
    <n v="195.96"/>
    <n v="5"/>
    <n v="19.600000000000001"/>
  </r>
  <r>
    <x v="1200"/>
    <x v="3"/>
    <x v="10"/>
    <x v="284"/>
    <x v="14"/>
    <x v="0"/>
    <x v="14"/>
    <s v="Staple remover"/>
    <n v="4.3600000000000003"/>
    <n v="2"/>
    <n v="0.17"/>
  </r>
  <r>
    <x v="1200"/>
    <x v="3"/>
    <x v="10"/>
    <x v="10"/>
    <x v="1"/>
    <x v="0"/>
    <x v="0"/>
    <s v="Xerox 1959"/>
    <n v="10.69"/>
    <n v="2"/>
    <n v="3.74"/>
  </r>
  <r>
    <x v="1200"/>
    <x v="3"/>
    <x v="10"/>
    <x v="359"/>
    <x v="0"/>
    <x v="0"/>
    <x v="0"/>
    <s v="Xerox 22"/>
    <n v="36.29"/>
    <n v="7"/>
    <n v="12.7"/>
  </r>
  <r>
    <x v="1200"/>
    <x v="3"/>
    <x v="10"/>
    <x v="359"/>
    <x v="0"/>
    <x v="0"/>
    <x v="0"/>
    <s v="Xerox 1942"/>
    <n v="78.3"/>
    <n v="2"/>
    <n v="29.36"/>
  </r>
  <r>
    <x v="1200"/>
    <x v="3"/>
    <x v="10"/>
    <x v="359"/>
    <x v="0"/>
    <x v="1"/>
    <x v="13"/>
    <s v="Lesro Round Back Collection Coffee Table, End Table"/>
    <n v="127.79"/>
    <n v="1"/>
    <n v="-31.03"/>
  </r>
  <r>
    <x v="1200"/>
    <x v="3"/>
    <x v="10"/>
    <x v="359"/>
    <x v="0"/>
    <x v="0"/>
    <x v="3"/>
    <s v="Aluminum Screw Posts"/>
    <n v="6.1"/>
    <n v="2"/>
    <n v="-9.16"/>
  </r>
  <r>
    <x v="1201"/>
    <x v="3"/>
    <x v="10"/>
    <x v="217"/>
    <x v="0"/>
    <x v="0"/>
    <x v="7"/>
    <s v="Advantus T-Pin Paper Clips"/>
    <n v="10.82"/>
    <n v="3"/>
    <n v="2.57"/>
  </r>
  <r>
    <x v="1201"/>
    <x v="3"/>
    <x v="10"/>
    <x v="477"/>
    <x v="20"/>
    <x v="0"/>
    <x v="0"/>
    <s v="Adams Telephone Message Book W/Dividers/Space For Phone Numbers, 5 1/4&quot;X8 1/2&quot;, 300/Messages"/>
    <n v="5.88"/>
    <n v="1"/>
    <n v="2.88"/>
  </r>
  <r>
    <x v="1201"/>
    <x v="3"/>
    <x v="10"/>
    <x v="477"/>
    <x v="20"/>
    <x v="1"/>
    <x v="5"/>
    <s v="Global Ergonomic Managers Chair"/>
    <n v="977.29"/>
    <n v="6"/>
    <n v="173.74"/>
  </r>
  <r>
    <x v="1201"/>
    <x v="3"/>
    <x v="10"/>
    <x v="138"/>
    <x v="9"/>
    <x v="2"/>
    <x v="6"/>
    <s v="Motorla HX550 Universal Bluetooth Headset"/>
    <n v="79.099999999999994"/>
    <n v="2"/>
    <n v="39.549999999999997"/>
  </r>
  <r>
    <x v="1201"/>
    <x v="3"/>
    <x v="10"/>
    <x v="138"/>
    <x v="9"/>
    <x v="0"/>
    <x v="3"/>
    <s v="Wilson Jones Ledger-Size, Piano-Hinge Binder, 2&quot;, Blue"/>
    <n v="327.84"/>
    <n v="8"/>
    <n v="157.36000000000001"/>
  </r>
  <r>
    <x v="1201"/>
    <x v="3"/>
    <x v="10"/>
    <x v="365"/>
    <x v="5"/>
    <x v="0"/>
    <x v="3"/>
    <s v="Avery Durable Binders"/>
    <n v="2.88"/>
    <n v="1"/>
    <n v="1.41"/>
  </r>
  <r>
    <x v="1201"/>
    <x v="3"/>
    <x v="10"/>
    <x v="365"/>
    <x v="5"/>
    <x v="0"/>
    <x v="2"/>
    <s v="Iceberg Mobile Mega Data/Printer Cart"/>
    <n v="1443.96"/>
    <n v="12"/>
    <n v="375.43"/>
  </r>
  <r>
    <x v="1201"/>
    <x v="3"/>
    <x v="10"/>
    <x v="20"/>
    <x v="12"/>
    <x v="0"/>
    <x v="3"/>
    <s v="GBC Recycled Grain Textured Covers"/>
    <n v="20.72"/>
    <n v="2"/>
    <n v="-15.2"/>
  </r>
  <r>
    <x v="1201"/>
    <x v="3"/>
    <x v="10"/>
    <x v="20"/>
    <x v="12"/>
    <x v="0"/>
    <x v="2"/>
    <s v="Fellowes Bankers Box Staxonsteel Drawer File/Stacking System"/>
    <n v="415.87"/>
    <n v="8"/>
    <n v="-41.59"/>
  </r>
  <r>
    <x v="1201"/>
    <x v="3"/>
    <x v="10"/>
    <x v="548"/>
    <x v="25"/>
    <x v="0"/>
    <x v="3"/>
    <s v="Avery Durable Slant Ring Binders"/>
    <n v="19.010000000000002"/>
    <n v="8"/>
    <n v="-12.67"/>
  </r>
  <r>
    <x v="1201"/>
    <x v="3"/>
    <x v="10"/>
    <x v="75"/>
    <x v="20"/>
    <x v="0"/>
    <x v="4"/>
    <s v="Crayola Anti Dust Chalk, 12/Pack"/>
    <n v="16.38"/>
    <n v="9"/>
    <n v="7.37"/>
  </r>
  <r>
    <x v="1201"/>
    <x v="3"/>
    <x v="10"/>
    <x v="75"/>
    <x v="20"/>
    <x v="0"/>
    <x v="10"/>
    <s v="Ames Color-File Green Diamond Border X-ray Mailers"/>
    <n v="167.96"/>
    <n v="2"/>
    <n v="78.94"/>
  </r>
  <r>
    <x v="1201"/>
    <x v="3"/>
    <x v="10"/>
    <x v="75"/>
    <x v="20"/>
    <x v="1"/>
    <x v="11"/>
    <s v="O'Sullivan Plantations 2-Door Library in Landvery Oak"/>
    <n v="321.57"/>
    <n v="2"/>
    <n v="-16.079999999999998"/>
  </r>
  <r>
    <x v="1201"/>
    <x v="3"/>
    <x v="10"/>
    <x v="75"/>
    <x v="20"/>
    <x v="0"/>
    <x v="0"/>
    <s v="Xerox 214"/>
    <n v="12.96"/>
    <n v="2"/>
    <n v="6.22"/>
  </r>
  <r>
    <x v="1201"/>
    <x v="3"/>
    <x v="10"/>
    <x v="190"/>
    <x v="3"/>
    <x v="0"/>
    <x v="4"/>
    <s v="BIC Liqua Brite Liner"/>
    <n v="27.76"/>
    <n v="4"/>
    <n v="9.99"/>
  </r>
  <r>
    <x v="1201"/>
    <x v="3"/>
    <x v="10"/>
    <x v="678"/>
    <x v="2"/>
    <x v="2"/>
    <x v="6"/>
    <s v="Blue Parrot B250XT Professional Grade Wireless BluetoothÂ HeadsetÂ with"/>
    <n v="89.99"/>
    <n v="2"/>
    <n v="-15"/>
  </r>
  <r>
    <x v="1201"/>
    <x v="3"/>
    <x v="10"/>
    <x v="678"/>
    <x v="2"/>
    <x v="0"/>
    <x v="0"/>
    <s v="Xerox 1919"/>
    <n v="229.54"/>
    <n v="7"/>
    <n v="83.21"/>
  </r>
  <r>
    <x v="1201"/>
    <x v="3"/>
    <x v="10"/>
    <x v="196"/>
    <x v="42"/>
    <x v="0"/>
    <x v="2"/>
    <s v="Fellowes Bases and Tops For Staxonsteel/High-Stak Systems"/>
    <n v="33.29"/>
    <n v="1"/>
    <n v="7.99"/>
  </r>
  <r>
    <x v="1201"/>
    <x v="3"/>
    <x v="10"/>
    <x v="378"/>
    <x v="3"/>
    <x v="0"/>
    <x v="0"/>
    <s v="Southworth 100% RÃ©sumÃ© Paper, 24lb."/>
    <n v="7.78"/>
    <n v="1"/>
    <n v="3.5"/>
  </r>
  <r>
    <x v="1201"/>
    <x v="3"/>
    <x v="10"/>
    <x v="739"/>
    <x v="0"/>
    <x v="0"/>
    <x v="12"/>
    <s v="Holmes Replacement Filter for HEPA Air Cleaner, Very Large Room, HEPA Filter"/>
    <n v="13.76"/>
    <n v="1"/>
    <n v="-24.77"/>
  </r>
  <r>
    <x v="1201"/>
    <x v="3"/>
    <x v="10"/>
    <x v="706"/>
    <x v="15"/>
    <x v="0"/>
    <x v="3"/>
    <s v="Mead 1st Gear 2&quot; Zipper Binder, Asst. Colors"/>
    <n v="11.67"/>
    <n v="3"/>
    <n v="-7.78"/>
  </r>
  <r>
    <x v="1201"/>
    <x v="3"/>
    <x v="10"/>
    <x v="706"/>
    <x v="15"/>
    <x v="0"/>
    <x v="10"/>
    <s v="Peel &amp; Seel Recycled Catalog Envelopes, Brown"/>
    <n v="64.849999999999994"/>
    <n v="7"/>
    <n v="24.32"/>
  </r>
  <r>
    <x v="1201"/>
    <x v="3"/>
    <x v="10"/>
    <x v="443"/>
    <x v="3"/>
    <x v="1"/>
    <x v="13"/>
    <s v="Hon Practical Foundations 30 x 60 Training Table, Light Gray/Charcoal"/>
    <n v="364.08"/>
    <n v="2"/>
    <n v="9.1"/>
  </r>
  <r>
    <x v="1201"/>
    <x v="3"/>
    <x v="10"/>
    <x v="443"/>
    <x v="3"/>
    <x v="1"/>
    <x v="13"/>
    <s v="Hon 61000 Series Interactive Training Tables"/>
    <n v="71.09"/>
    <n v="2"/>
    <n v="-1.78"/>
  </r>
  <r>
    <x v="1201"/>
    <x v="3"/>
    <x v="10"/>
    <x v="154"/>
    <x v="3"/>
    <x v="2"/>
    <x v="9"/>
    <s v="Memorex Mini Travel Drive 16 GB USB 2.0 Flash Drive"/>
    <n v="223.58"/>
    <n v="14"/>
    <n v="87.2"/>
  </r>
  <r>
    <x v="1202"/>
    <x v="3"/>
    <x v="10"/>
    <x v="381"/>
    <x v="14"/>
    <x v="0"/>
    <x v="2"/>
    <s v="Office Impressions Heavy Duty Welded Shelving &amp; Multimedia Storage Drawers"/>
    <n v="501.81"/>
    <n v="3"/>
    <n v="0"/>
  </r>
  <r>
    <x v="1202"/>
    <x v="3"/>
    <x v="10"/>
    <x v="32"/>
    <x v="3"/>
    <x v="1"/>
    <x v="11"/>
    <s v="Sauder Forest Hills Library, Woodland Oak Finish"/>
    <n v="359.5"/>
    <n v="3"/>
    <n v="-29.61"/>
  </r>
  <r>
    <x v="1202"/>
    <x v="3"/>
    <x v="10"/>
    <x v="32"/>
    <x v="3"/>
    <x v="0"/>
    <x v="2"/>
    <s v="Sterilite Officeware Hinged File Box"/>
    <n v="10.48"/>
    <n v="1"/>
    <n v="2.83"/>
  </r>
  <r>
    <x v="1202"/>
    <x v="3"/>
    <x v="10"/>
    <x v="615"/>
    <x v="3"/>
    <x v="2"/>
    <x v="6"/>
    <s v="PayAnywhere Card Reader"/>
    <n v="39.96"/>
    <n v="5"/>
    <n v="3.5"/>
  </r>
  <r>
    <x v="1202"/>
    <x v="3"/>
    <x v="10"/>
    <x v="615"/>
    <x v="3"/>
    <x v="0"/>
    <x v="0"/>
    <s v="Adams Telephone Message Book W/Dividers/Space For Phone Numbers, 5 1/4&quot;X8 1/2&quot;, 200/Messages"/>
    <n v="34.08"/>
    <n v="6"/>
    <n v="15.34"/>
  </r>
  <r>
    <x v="1202"/>
    <x v="3"/>
    <x v="10"/>
    <x v="16"/>
    <x v="4"/>
    <x v="0"/>
    <x v="0"/>
    <s v="Wirebound Message Book, 4 per Page"/>
    <n v="48.87"/>
    <n v="9"/>
    <n v="23.95"/>
  </r>
  <r>
    <x v="1202"/>
    <x v="3"/>
    <x v="10"/>
    <x v="742"/>
    <x v="16"/>
    <x v="1"/>
    <x v="11"/>
    <s v="O'Sullivan Manor Hill 2-Door Library in Brianna Oak"/>
    <n v="723.92"/>
    <n v="5"/>
    <n v="-81.44"/>
  </r>
  <r>
    <x v="1202"/>
    <x v="3"/>
    <x v="10"/>
    <x v="501"/>
    <x v="3"/>
    <x v="0"/>
    <x v="4"/>
    <s v="DIXON Oriole Pencils"/>
    <n v="5.16"/>
    <n v="2"/>
    <n v="1.34"/>
  </r>
  <r>
    <x v="1202"/>
    <x v="3"/>
    <x v="10"/>
    <x v="644"/>
    <x v="0"/>
    <x v="2"/>
    <x v="6"/>
    <s v="Blue Parrot B250XT Professional Grade Wireless BluetoothÂ HeadsetÂ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14"/>
    <x v="5"/>
    <x v="1"/>
    <x v="5"/>
    <s v="Office Star - Professional Matrix Back Chair with 2-to-1 Synchro Tilt and Mesh Fabric Seat"/>
    <n v="701.96"/>
    <n v="2"/>
    <n v="168.47"/>
  </r>
  <r>
    <x v="1203"/>
    <x v="3"/>
    <x v="10"/>
    <x v="462"/>
    <x v="24"/>
    <x v="1"/>
    <x v="8"/>
    <s v="Executive Impressions Supervisor Wall Clock"/>
    <n v="126.3"/>
    <n v="3"/>
    <n v="40.42"/>
  </r>
  <r>
    <x v="1203"/>
    <x v="3"/>
    <x v="10"/>
    <x v="462"/>
    <x v="24"/>
    <x v="2"/>
    <x v="9"/>
    <s v="SanDisk Cruzer 32 GB USB Flash Drive"/>
    <n v="38.04"/>
    <n v="2"/>
    <n v="12.17"/>
  </r>
  <r>
    <x v="1203"/>
    <x v="3"/>
    <x v="10"/>
    <x v="235"/>
    <x v="10"/>
    <x v="2"/>
    <x v="6"/>
    <s v="Motorola L804"/>
    <n v="220.75"/>
    <n v="8"/>
    <n v="-40.47"/>
  </r>
  <r>
    <x v="1203"/>
    <x v="3"/>
    <x v="10"/>
    <x v="512"/>
    <x v="4"/>
    <x v="0"/>
    <x v="4"/>
    <s v="Newell 347"/>
    <n v="12.84"/>
    <n v="3"/>
    <n v="3.72"/>
  </r>
  <r>
    <x v="1203"/>
    <x v="3"/>
    <x v="10"/>
    <x v="369"/>
    <x v="10"/>
    <x v="0"/>
    <x v="12"/>
    <s v="Holmes HEPA Air Purifier"/>
    <n v="52.27"/>
    <n v="3"/>
    <n v="9.8000000000000007"/>
  </r>
  <r>
    <x v="1203"/>
    <x v="3"/>
    <x v="10"/>
    <x v="369"/>
    <x v="10"/>
    <x v="0"/>
    <x v="12"/>
    <s v="Fellowes Superior 10 Outlet Split Surge Protector"/>
    <n v="213.14"/>
    <n v="7"/>
    <n v="23.98"/>
  </r>
  <r>
    <x v="1203"/>
    <x v="3"/>
    <x v="10"/>
    <x v="606"/>
    <x v="1"/>
    <x v="0"/>
    <x v="3"/>
    <s v="GBC Premium Transparent Covers with Diagonal Lined Pattern"/>
    <n v="33.57"/>
    <n v="8"/>
    <n v="-53.71"/>
  </r>
  <r>
    <x v="1203"/>
    <x v="3"/>
    <x v="10"/>
    <x v="215"/>
    <x v="20"/>
    <x v="0"/>
    <x v="12"/>
    <s v="Black &amp; Decker Filter for Double Action Dustbuster Cordless Vac BLDV7210"/>
    <n v="58.73"/>
    <n v="7"/>
    <n v="14.68"/>
  </r>
  <r>
    <x v="1203"/>
    <x v="3"/>
    <x v="10"/>
    <x v="215"/>
    <x v="20"/>
    <x v="0"/>
    <x v="3"/>
    <s v="Binding Machine Supplies"/>
    <n v="93.34"/>
    <n v="4"/>
    <n v="32.67"/>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754"/>
    <x v="3"/>
    <x v="0"/>
    <x v="0"/>
    <s v="Tops White Computer Printout Paper"/>
    <n v="244.55"/>
    <n v="5"/>
    <n v="114.94"/>
  </r>
  <r>
    <x v="1204"/>
    <x v="3"/>
    <x v="10"/>
    <x v="754"/>
    <x v="3"/>
    <x v="2"/>
    <x v="9"/>
    <s v="Enermax Briskie RF Wireless Keyboard and Mouse Combo"/>
    <n v="166.16"/>
    <n v="8"/>
    <n v="59.82"/>
  </r>
  <r>
    <x v="1204"/>
    <x v="3"/>
    <x v="10"/>
    <x v="440"/>
    <x v="25"/>
    <x v="0"/>
    <x v="4"/>
    <s v="Pencil and Crayon Sharpener"/>
    <n v="8.76"/>
    <n v="5"/>
    <n v="0.77"/>
  </r>
  <r>
    <x v="1204"/>
    <x v="3"/>
    <x v="10"/>
    <x v="440"/>
    <x v="25"/>
    <x v="0"/>
    <x v="12"/>
    <s v="Belkin 5 Outlet SurgeMaster Power Centers"/>
    <n v="43.58"/>
    <n v="1"/>
    <n v="4.3600000000000003"/>
  </r>
  <r>
    <x v="1204"/>
    <x v="3"/>
    <x v="10"/>
    <x v="649"/>
    <x v="3"/>
    <x v="0"/>
    <x v="3"/>
    <s v="Premium Transparent Presentation Covers by GBC"/>
    <n v="117.49"/>
    <n v="7"/>
    <n v="41.12"/>
  </r>
  <r>
    <x v="1204"/>
    <x v="3"/>
    <x v="10"/>
    <x v="649"/>
    <x v="3"/>
    <x v="1"/>
    <x v="8"/>
    <s v="Eldon 200 Class Desk Accessories"/>
    <n v="18.84"/>
    <n v="3"/>
    <n v="6.03"/>
  </r>
  <r>
    <x v="1204"/>
    <x v="3"/>
    <x v="10"/>
    <x v="712"/>
    <x v="3"/>
    <x v="2"/>
    <x v="6"/>
    <s v="Griffin GC17055 Auxiliary Audio Cable"/>
    <n v="57.57"/>
    <n v="4"/>
    <n v="5.76"/>
  </r>
  <r>
    <x v="1204"/>
    <x v="3"/>
    <x v="10"/>
    <x v="218"/>
    <x v="20"/>
    <x v="0"/>
    <x v="4"/>
    <s v="American Pencil"/>
    <n v="6.99"/>
    <n v="3"/>
    <n v="2.0299999999999998"/>
  </r>
  <r>
    <x v="1204"/>
    <x v="3"/>
    <x v="10"/>
    <x v="218"/>
    <x v="20"/>
    <x v="0"/>
    <x v="3"/>
    <s v="Avery Flip-Chart Easel Binder, Black"/>
    <n v="107.42"/>
    <n v="6"/>
    <n v="36.26"/>
  </r>
  <r>
    <x v="1204"/>
    <x v="3"/>
    <x v="10"/>
    <x v="691"/>
    <x v="18"/>
    <x v="0"/>
    <x v="0"/>
    <s v="Xerox 1909"/>
    <n v="158.28"/>
    <n v="6"/>
    <n v="72.81"/>
  </r>
  <r>
    <x v="1204"/>
    <x v="3"/>
    <x v="10"/>
    <x v="691"/>
    <x v="18"/>
    <x v="0"/>
    <x v="3"/>
    <s v="GBC DocuBind P100 Manual Binding Machine"/>
    <n v="497.94"/>
    <n v="3"/>
    <n v="224.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5"/>
    <x v="3"/>
    <x v="10"/>
    <x v="356"/>
    <x v="26"/>
    <x v="0"/>
    <x v="0"/>
    <s v="Eaton Premium Continuous-Feed Paper, 25% Cotton, Letter Size, White, 1000 Shts/Box"/>
    <n v="88.77"/>
    <n v="2"/>
    <n v="31.07"/>
  </r>
  <r>
    <x v="1205"/>
    <x v="3"/>
    <x v="10"/>
    <x v="486"/>
    <x v="20"/>
    <x v="2"/>
    <x v="6"/>
    <s v="Google Nexus 5"/>
    <n v="1979.89"/>
    <n v="11"/>
    <n v="494.97"/>
  </r>
  <r>
    <x v="1205"/>
    <x v="3"/>
    <x v="10"/>
    <x v="486"/>
    <x v="20"/>
    <x v="0"/>
    <x v="10"/>
    <s v="Blue String-Tie &amp; Button Interoffice Envelopes, 10 x 13"/>
    <n v="79.959999999999994"/>
    <n v="2"/>
    <n v="35.979999999999997"/>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287"/>
    <x v="3"/>
    <x v="0"/>
    <x v="1"/>
    <s v="Round Specialty Laser Printer Labels"/>
    <n v="62.65"/>
    <n v="5"/>
    <n v="29.45"/>
  </r>
  <r>
    <x v="1206"/>
    <x v="3"/>
    <x v="10"/>
    <x v="207"/>
    <x v="15"/>
    <x v="1"/>
    <x v="5"/>
    <s v="Hon Deluxe Fabric Upholstered Stacking Chairs, Rounded Back"/>
    <n v="390.37"/>
    <n v="2"/>
    <n v="48.8"/>
  </r>
  <r>
    <x v="1206"/>
    <x v="3"/>
    <x v="10"/>
    <x v="207"/>
    <x v="15"/>
    <x v="1"/>
    <x v="8"/>
    <s v="Executive Impressions 13&quot; Chairman Wall Clock"/>
    <n v="101.52"/>
    <n v="5"/>
    <n v="19.04"/>
  </r>
  <r>
    <x v="1207"/>
    <x v="3"/>
    <x v="10"/>
    <x v="187"/>
    <x v="20"/>
    <x v="0"/>
    <x v="3"/>
    <s v="Lock-Up Easel 'Spel-Binder'"/>
    <n v="68.47"/>
    <n v="3"/>
    <n v="23.11"/>
  </r>
  <r>
    <x v="1207"/>
    <x v="3"/>
    <x v="10"/>
    <x v="187"/>
    <x v="20"/>
    <x v="1"/>
    <x v="5"/>
    <s v="SAFCO Arco Folding Chair"/>
    <n v="1242.9000000000001"/>
    <n v="5"/>
    <n v="262.39"/>
  </r>
  <r>
    <x v="1207"/>
    <x v="3"/>
    <x v="10"/>
    <x v="72"/>
    <x v="29"/>
    <x v="0"/>
    <x v="2"/>
    <s v="Home/Office Personal File Carts"/>
    <n v="173.8"/>
    <n v="5"/>
    <n v="43.45"/>
  </r>
  <r>
    <x v="1207"/>
    <x v="3"/>
    <x v="10"/>
    <x v="297"/>
    <x v="7"/>
    <x v="0"/>
    <x v="4"/>
    <s v="BOSTON Ranger #55 Pencil Sharpener, Black"/>
    <n v="155.94"/>
    <n v="6"/>
    <n v="45.22"/>
  </r>
  <r>
    <x v="1207"/>
    <x v="3"/>
    <x v="10"/>
    <x v="770"/>
    <x v="10"/>
    <x v="0"/>
    <x v="12"/>
    <s v="Kensington 7 Outlet MasterPiece Power Center with Fax/Phone Line Protection"/>
    <n v="663.94"/>
    <n v="4"/>
    <n v="82.99"/>
  </r>
  <r>
    <x v="1207"/>
    <x v="3"/>
    <x v="10"/>
    <x v="672"/>
    <x v="16"/>
    <x v="2"/>
    <x v="6"/>
    <s v="OtterBox Defender Series Case - Samsung Galaxy S4"/>
    <n v="71.98"/>
    <n v="3"/>
    <n v="9"/>
  </r>
  <r>
    <x v="1207"/>
    <x v="3"/>
    <x v="10"/>
    <x v="723"/>
    <x v="0"/>
    <x v="0"/>
    <x v="7"/>
    <s v="Binder Clips by OIC"/>
    <n v="2.37"/>
    <n v="2"/>
    <n v="0.83"/>
  </r>
  <r>
    <x v="1207"/>
    <x v="3"/>
    <x v="10"/>
    <x v="59"/>
    <x v="25"/>
    <x v="2"/>
    <x v="9"/>
    <s v="Logitech Wireless Gaming Headset G930"/>
    <n v="383.98"/>
    <n v="3"/>
    <n v="81.59"/>
  </r>
  <r>
    <x v="1207"/>
    <x v="3"/>
    <x v="10"/>
    <x v="59"/>
    <x v="25"/>
    <x v="1"/>
    <x v="13"/>
    <s v="Bush Advantage Collection Racetrack Conference Table"/>
    <n v="1781.68"/>
    <n v="7"/>
    <n v="-653.28"/>
  </r>
  <r>
    <x v="1207"/>
    <x v="3"/>
    <x v="10"/>
    <x v="665"/>
    <x v="20"/>
    <x v="0"/>
    <x v="2"/>
    <s v="Iris 3-Drawer Stacking Bin, Black"/>
    <n v="83.56"/>
    <n v="4"/>
    <n v="1.67"/>
  </r>
  <r>
    <x v="1207"/>
    <x v="3"/>
    <x v="10"/>
    <x v="665"/>
    <x v="20"/>
    <x v="2"/>
    <x v="6"/>
    <s v="Panasonic BusinessÂ TelephonesÂ KX-T7736"/>
    <n v="546.05999999999995"/>
    <n v="3"/>
    <n v="163.82"/>
  </r>
  <r>
    <x v="1207"/>
    <x v="3"/>
    <x v="10"/>
    <x v="665"/>
    <x v="20"/>
    <x v="0"/>
    <x v="2"/>
    <s v="Fellowes Officeware Wire Shelving"/>
    <n v="269.49"/>
    <n v="3"/>
    <n v="5.39"/>
  </r>
  <r>
    <x v="1207"/>
    <x v="3"/>
    <x v="10"/>
    <x v="713"/>
    <x v="3"/>
    <x v="1"/>
    <x v="8"/>
    <s v="Contemporary Borderless Frame"/>
    <n v="25.83"/>
    <n v="3"/>
    <n v="9.56"/>
  </r>
  <r>
    <x v="1207"/>
    <x v="3"/>
    <x v="10"/>
    <x v="244"/>
    <x v="0"/>
    <x v="2"/>
    <x v="9"/>
    <s v="SanDisk Ultra 64 GB MicroSDHC Class 10 Memory Card"/>
    <n v="95.98"/>
    <n v="3"/>
    <n v="-10.8"/>
  </r>
  <r>
    <x v="1207"/>
    <x v="3"/>
    <x v="10"/>
    <x v="335"/>
    <x v="2"/>
    <x v="1"/>
    <x v="5"/>
    <s v="Global Commerce Series Low-Back Swivel/Tilt Chairs"/>
    <n v="1079.32"/>
    <n v="6"/>
    <n v="-15.42"/>
  </r>
  <r>
    <x v="1208"/>
    <x v="3"/>
    <x v="11"/>
    <x v="343"/>
    <x v="14"/>
    <x v="0"/>
    <x v="2"/>
    <s v="Tennsco Lockers, Gray"/>
    <n v="83.92"/>
    <n v="4"/>
    <n v="5.87"/>
  </r>
  <r>
    <x v="1208"/>
    <x v="3"/>
    <x v="11"/>
    <x v="343"/>
    <x v="14"/>
    <x v="2"/>
    <x v="6"/>
    <s v="Panasonic KX-TG6844B Expandable Digital Cordless Telephone"/>
    <n v="131.97999999999999"/>
    <n v="2"/>
    <n v="35.630000000000003"/>
  </r>
  <r>
    <x v="1208"/>
    <x v="3"/>
    <x v="11"/>
    <x v="343"/>
    <x v="14"/>
    <x v="0"/>
    <x v="3"/>
    <s v="Avery Durable Slant Ring Binders, No Labels"/>
    <n v="15.92"/>
    <n v="4"/>
    <n v="7.48"/>
  </r>
  <r>
    <x v="1208"/>
    <x v="3"/>
    <x v="11"/>
    <x v="343"/>
    <x v="14"/>
    <x v="0"/>
    <x v="7"/>
    <s v="Advantus Push Pins, Aluminum Head"/>
    <n v="52.29"/>
    <n v="9"/>
    <n v="16.21"/>
  </r>
  <r>
    <x v="1208"/>
    <x v="3"/>
    <x v="11"/>
    <x v="343"/>
    <x v="14"/>
    <x v="0"/>
    <x v="2"/>
    <s v="Gould Plastics 18-Pocket Panel Bin, 34w x 5-1/4d x 20-1/2h"/>
    <n v="91.99"/>
    <n v="1"/>
    <n v="3.68"/>
  </r>
  <r>
    <x v="1208"/>
    <x v="3"/>
    <x v="11"/>
    <x v="583"/>
    <x v="20"/>
    <x v="2"/>
    <x v="9"/>
    <s v="Sabrent 4-Port USB 2.0 Hub"/>
    <n v="20.37"/>
    <n v="3"/>
    <n v="6.93"/>
  </r>
  <r>
    <x v="1208"/>
    <x v="3"/>
    <x v="11"/>
    <x v="583"/>
    <x v="20"/>
    <x v="0"/>
    <x v="2"/>
    <s v="Safco Industrial Shelving"/>
    <n v="221.55"/>
    <n v="3"/>
    <n v="6.65"/>
  </r>
  <r>
    <x v="1208"/>
    <x v="3"/>
    <x v="11"/>
    <x v="583"/>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Â Headset"/>
    <n v="406.37"/>
    <n v="4"/>
    <n v="30.48"/>
  </r>
  <r>
    <x v="1208"/>
    <x v="3"/>
    <x v="11"/>
    <x v="200"/>
    <x v="2"/>
    <x v="0"/>
    <x v="10"/>
    <s v="Quality Park Security Envelopes"/>
    <n v="104.68"/>
    <n v="5"/>
    <n v="35.33"/>
  </r>
  <r>
    <x v="1208"/>
    <x v="3"/>
    <x v="11"/>
    <x v="200"/>
    <x v="2"/>
    <x v="2"/>
    <x v="6"/>
    <s v="Belkin SportFit Armband For iPhone 5s/5c, Fuchsia"/>
    <n v="62.96"/>
    <n v="7"/>
    <n v="9.44"/>
  </r>
  <r>
    <x v="1208"/>
    <x v="3"/>
    <x v="11"/>
    <x v="605"/>
    <x v="0"/>
    <x v="2"/>
    <x v="6"/>
    <s v="Cisco SPA112 2 Port Phone Adapter"/>
    <n v="219.8"/>
    <n v="5"/>
    <n v="24.73"/>
  </r>
  <r>
    <x v="1208"/>
    <x v="3"/>
    <x v="11"/>
    <x v="605"/>
    <x v="0"/>
    <x v="1"/>
    <x v="5"/>
    <s v="DMI Arturo Collection Mission-style Design Wood Chair"/>
    <n v="317.06"/>
    <n v="3"/>
    <n v="-18.12"/>
  </r>
  <r>
    <x v="1208"/>
    <x v="3"/>
    <x v="11"/>
    <x v="786"/>
    <x v="3"/>
    <x v="0"/>
    <x v="0"/>
    <s v="Xerox 1905"/>
    <n v="45.36"/>
    <n v="7"/>
    <n v="21.77"/>
  </r>
  <r>
    <x v="1208"/>
    <x v="3"/>
    <x v="11"/>
    <x v="786"/>
    <x v="3"/>
    <x v="0"/>
    <x v="3"/>
    <s v="Cardinal HOLDit! Binder Insert Strips,Extra Strips"/>
    <n v="10.130000000000001"/>
    <n v="2"/>
    <n v="3.67"/>
  </r>
  <r>
    <x v="1208"/>
    <x v="3"/>
    <x v="11"/>
    <x v="565"/>
    <x v="2"/>
    <x v="0"/>
    <x v="2"/>
    <s v="Personal File Boxes with Fold-Down Carry Handle"/>
    <n v="37.39"/>
    <n v="3"/>
    <n v="2.34"/>
  </r>
  <r>
    <x v="1208"/>
    <x v="3"/>
    <x v="11"/>
    <x v="565"/>
    <x v="2"/>
    <x v="1"/>
    <x v="8"/>
    <s v="Ultra Door Kickplate, 8&quot;H x 34&quot;W"/>
    <n v="79.12"/>
    <n v="5"/>
    <n v="13.85"/>
  </r>
  <r>
    <x v="1208"/>
    <x v="3"/>
    <x v="11"/>
    <x v="525"/>
    <x v="37"/>
    <x v="0"/>
    <x v="0"/>
    <s v="Xerox 214"/>
    <n v="19.440000000000001"/>
    <n v="3"/>
    <n v="9.33"/>
  </r>
  <r>
    <x v="1208"/>
    <x v="3"/>
    <x v="11"/>
    <x v="525"/>
    <x v="37"/>
    <x v="1"/>
    <x v="5"/>
    <s v="Global Comet Stacking Armless Chair"/>
    <n v="897.15"/>
    <n v="3"/>
    <n v="251.2"/>
  </r>
  <r>
    <x v="1208"/>
    <x v="3"/>
    <x v="11"/>
    <x v="342"/>
    <x v="10"/>
    <x v="1"/>
    <x v="8"/>
    <s v="Magna Visual Magnetic Picture Hangers"/>
    <n v="7.71"/>
    <n v="2"/>
    <n v="1.74"/>
  </r>
  <r>
    <x v="1208"/>
    <x v="3"/>
    <x v="11"/>
    <x v="706"/>
    <x v="0"/>
    <x v="0"/>
    <x v="0"/>
    <s v="Xerox 201"/>
    <n v="10.37"/>
    <n v="2"/>
    <n v="3.63"/>
  </r>
  <r>
    <x v="1208"/>
    <x v="3"/>
    <x v="11"/>
    <x v="703"/>
    <x v="22"/>
    <x v="0"/>
    <x v="0"/>
    <s v="Xerox 1947"/>
    <n v="41.86"/>
    <n v="7"/>
    <n v="18.84"/>
  </r>
  <r>
    <x v="1208"/>
    <x v="3"/>
    <x v="11"/>
    <x v="703"/>
    <x v="22"/>
    <x v="1"/>
    <x v="11"/>
    <s v="Hon Metal Bookcases, Putty"/>
    <n v="141.96"/>
    <n v="2"/>
    <n v="41.17"/>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770"/>
    <x v="3"/>
    <x v="1"/>
    <x v="8"/>
    <s v="Tenex &quot;The Solids&quot; Textured Chair Mats"/>
    <n v="629.64"/>
    <n v="9"/>
    <n v="107.04"/>
  </r>
  <r>
    <x v="1208"/>
    <x v="3"/>
    <x v="11"/>
    <x v="573"/>
    <x v="2"/>
    <x v="0"/>
    <x v="1"/>
    <s v="Avery 483"/>
    <n v="15.94"/>
    <n v="4"/>
    <n v="5.18"/>
  </r>
  <r>
    <x v="1208"/>
    <x v="3"/>
    <x v="11"/>
    <x v="573"/>
    <x v="2"/>
    <x v="0"/>
    <x v="3"/>
    <s v="Acco Pressboard Covers with Storage Hooks, 14 7/8&quot; x 11&quot;, Dark Blue"/>
    <n v="8"/>
    <n v="7"/>
    <n v="-5.6"/>
  </r>
  <r>
    <x v="1208"/>
    <x v="3"/>
    <x v="11"/>
    <x v="573"/>
    <x v="2"/>
    <x v="1"/>
    <x v="5"/>
    <s v="Global Commerce Series High-Back Swivel/Tilt Chairs"/>
    <n v="398.97"/>
    <n v="2"/>
    <n v="-28.5"/>
  </r>
  <r>
    <x v="1209"/>
    <x v="3"/>
    <x v="11"/>
    <x v="197"/>
    <x v="3"/>
    <x v="0"/>
    <x v="2"/>
    <s v="Fellowes Mobile File Cart, Black"/>
    <n v="559.62"/>
    <n v="9"/>
    <n v="151.1"/>
  </r>
  <r>
    <x v="1209"/>
    <x v="3"/>
    <x v="11"/>
    <x v="197"/>
    <x v="3"/>
    <x v="0"/>
    <x v="0"/>
    <s v="Xerox 1940"/>
    <n v="109.92"/>
    <n v="2"/>
    <n v="53.86"/>
  </r>
  <r>
    <x v="1209"/>
    <x v="3"/>
    <x v="11"/>
    <x v="197"/>
    <x v="3"/>
    <x v="0"/>
    <x v="0"/>
    <s v="Xerox 1962"/>
    <n v="8.56"/>
    <n v="2"/>
    <n v="3.85"/>
  </r>
  <r>
    <x v="1209"/>
    <x v="3"/>
    <x v="11"/>
    <x v="423"/>
    <x v="6"/>
    <x v="0"/>
    <x v="4"/>
    <s v="Newell 309"/>
    <n v="34.65"/>
    <n v="3"/>
    <n v="10.4"/>
  </r>
  <r>
    <x v="1209"/>
    <x v="3"/>
    <x v="11"/>
    <x v="55"/>
    <x v="0"/>
    <x v="0"/>
    <x v="12"/>
    <s v="3.6 Cubic Foot Counter Height Office Refrigerator"/>
    <n v="294.62"/>
    <n v="5"/>
    <n v="-766.01"/>
  </r>
  <r>
    <x v="1209"/>
    <x v="3"/>
    <x v="11"/>
    <x v="55"/>
    <x v="0"/>
    <x v="1"/>
    <x v="8"/>
    <s v="Advantus Panel Wall Acrylic Frame"/>
    <n v="8.75"/>
    <n v="4"/>
    <n v="-3.72"/>
  </r>
  <r>
    <x v="1209"/>
    <x v="3"/>
    <x v="11"/>
    <x v="521"/>
    <x v="16"/>
    <x v="0"/>
    <x v="4"/>
    <s v="Bulldog Vacuum Base Pencil Sharpener"/>
    <n v="47.96"/>
    <n v="5"/>
    <n v="4.2"/>
  </r>
  <r>
    <x v="1209"/>
    <x v="3"/>
    <x v="11"/>
    <x v="450"/>
    <x v="3"/>
    <x v="0"/>
    <x v="3"/>
    <s v="3-ring staple pack"/>
    <n v="9.02"/>
    <n v="6"/>
    <n v="3.16"/>
  </r>
  <r>
    <x v="1209"/>
    <x v="3"/>
    <x v="11"/>
    <x v="450"/>
    <x v="3"/>
    <x v="0"/>
    <x v="3"/>
    <s v="Satellite Sectional Post Binders"/>
    <n v="69.459999999999994"/>
    <n v="2"/>
    <n v="22.57"/>
  </r>
  <r>
    <x v="1209"/>
    <x v="3"/>
    <x v="11"/>
    <x v="450"/>
    <x v="3"/>
    <x v="0"/>
    <x v="0"/>
    <s v="Wirebound Message Book, 4 per Page"/>
    <n v="10.86"/>
    <n v="2"/>
    <n v="5.32"/>
  </r>
  <r>
    <x v="1209"/>
    <x v="3"/>
    <x v="11"/>
    <x v="450"/>
    <x v="3"/>
    <x v="0"/>
    <x v="12"/>
    <s v="Fellowes Advanced Computer Series Surge Protectors"/>
    <n v="79.47"/>
    <n v="3"/>
    <n v="22.25"/>
  </r>
  <r>
    <x v="1209"/>
    <x v="3"/>
    <x v="11"/>
    <x v="450"/>
    <x v="3"/>
    <x v="0"/>
    <x v="4"/>
    <s v="Prang Dustless Chalk Sticks"/>
    <n v="10.08"/>
    <n v="6"/>
    <n v="5.04"/>
  </r>
  <r>
    <x v="1209"/>
    <x v="3"/>
    <x v="11"/>
    <x v="474"/>
    <x v="16"/>
    <x v="0"/>
    <x v="3"/>
    <s v="Premier Elliptical Ring Binder, Black"/>
    <n v="45.66"/>
    <n v="5"/>
    <n v="-33.479999999999997"/>
  </r>
  <r>
    <x v="1209"/>
    <x v="3"/>
    <x v="11"/>
    <x v="60"/>
    <x v="2"/>
    <x v="0"/>
    <x v="3"/>
    <s v="GBC DocuBind 300 Electric Binding Machine"/>
    <n v="631.17999999999995"/>
    <n v="4"/>
    <n v="-462.86"/>
  </r>
  <r>
    <x v="1209"/>
    <x v="3"/>
    <x v="11"/>
    <x v="636"/>
    <x v="40"/>
    <x v="2"/>
    <x v="6"/>
    <s v="ClearOne CHATAttach 160 -Â speaker phone"/>
    <n v="2479.96"/>
    <n v="4"/>
    <n v="743.99"/>
  </r>
  <r>
    <x v="1209"/>
    <x v="3"/>
    <x v="11"/>
    <x v="653"/>
    <x v="3"/>
    <x v="2"/>
    <x v="6"/>
    <s v="Anker Astro 15000mAh USB Portable Charger"/>
    <n v="39.99"/>
    <n v="1"/>
    <n v="-8"/>
  </r>
  <r>
    <x v="1209"/>
    <x v="3"/>
    <x v="11"/>
    <x v="653"/>
    <x v="3"/>
    <x v="1"/>
    <x v="5"/>
    <s v="Office Star - Mid Back Dual function Ergonomic High Back Chair with 2-Way Adjustable Arms"/>
    <n v="1159.06"/>
    <n v="9"/>
    <n v="43.46"/>
  </r>
  <r>
    <x v="1209"/>
    <x v="3"/>
    <x v="11"/>
    <x v="653"/>
    <x v="3"/>
    <x v="0"/>
    <x v="4"/>
    <s v="Panasonic KP-380BK Classic Electric Pencil Sharpener"/>
    <n v="179.9"/>
    <n v="5"/>
    <n v="44.98"/>
  </r>
  <r>
    <x v="1209"/>
    <x v="3"/>
    <x v="11"/>
    <x v="297"/>
    <x v="6"/>
    <x v="1"/>
    <x v="5"/>
    <s v="Office Star - Professional Matrix Back Chair with 2-to-1 Synchro Tilt and Mesh Fabric Seat"/>
    <n v="701.96"/>
    <n v="2"/>
    <n v="168.47"/>
  </r>
  <r>
    <x v="1209"/>
    <x v="3"/>
    <x v="11"/>
    <x v="132"/>
    <x v="0"/>
    <x v="0"/>
    <x v="4"/>
    <s v="Manco Dry-Lighter Erasable Highlighter"/>
    <n v="12.16"/>
    <n v="5"/>
    <n v="2.13"/>
  </r>
  <r>
    <x v="1209"/>
    <x v="3"/>
    <x v="11"/>
    <x v="497"/>
    <x v="25"/>
    <x v="0"/>
    <x v="4"/>
    <s v="Sanford 52201 APSCO Electric Pencil Sharpener"/>
    <n v="32.78"/>
    <n v="1"/>
    <n v="2.46"/>
  </r>
  <r>
    <x v="1209"/>
    <x v="3"/>
    <x v="11"/>
    <x v="544"/>
    <x v="26"/>
    <x v="0"/>
    <x v="2"/>
    <s v="Letter Size Cart"/>
    <n v="114.29"/>
    <n v="1"/>
    <n v="12.86"/>
  </r>
  <r>
    <x v="1209"/>
    <x v="3"/>
    <x v="11"/>
    <x v="544"/>
    <x v="26"/>
    <x v="0"/>
    <x v="3"/>
    <s v="Aluminum Screw Posts"/>
    <n v="36.619999999999997"/>
    <n v="8"/>
    <n v="-24.42"/>
  </r>
  <r>
    <x v="1209"/>
    <x v="3"/>
    <x v="11"/>
    <x v="544"/>
    <x v="26"/>
    <x v="1"/>
    <x v="11"/>
    <s v="Hon 4-Shelf Metal Bookcases"/>
    <n v="242.35"/>
    <n v="8"/>
    <n v="-363.53"/>
  </r>
  <r>
    <x v="1209"/>
    <x v="3"/>
    <x v="11"/>
    <x v="544"/>
    <x v="26"/>
    <x v="2"/>
    <x v="6"/>
    <s v="Seidio BD2-HK3IPH5-BK DILEX Case and Holster Combo for Apple iPhone 5/5s - Black"/>
    <n v="49.62"/>
    <n v="2"/>
    <n v="4.96"/>
  </r>
  <r>
    <x v="1209"/>
    <x v="3"/>
    <x v="11"/>
    <x v="544"/>
    <x v="26"/>
    <x v="1"/>
    <x v="8"/>
    <s v="Tenex 46&quot; x 60&quot; Computer Anti-Static Chairmat, Rectangular Shaped"/>
    <n v="508.7"/>
    <n v="6"/>
    <n v="0"/>
  </r>
  <r>
    <x v="1209"/>
    <x v="3"/>
    <x v="11"/>
    <x v="544"/>
    <x v="26"/>
    <x v="2"/>
    <x v="6"/>
    <s v="Macally Suction Cup Mount"/>
    <n v="57.36"/>
    <n v="6"/>
    <n v="-14.34"/>
  </r>
  <r>
    <x v="1209"/>
    <x v="3"/>
    <x v="11"/>
    <x v="544"/>
    <x v="26"/>
    <x v="1"/>
    <x v="5"/>
    <s v="Hon GuestStacker Chair"/>
    <n v="906.68"/>
    <n v="5"/>
    <n v="68"/>
  </r>
  <r>
    <x v="1209"/>
    <x v="3"/>
    <x v="11"/>
    <x v="743"/>
    <x v="12"/>
    <x v="0"/>
    <x v="3"/>
    <s v="Vinyl Sectional Post Binders"/>
    <n v="67.86"/>
    <n v="6"/>
    <n v="-45.24"/>
  </r>
  <r>
    <x v="1209"/>
    <x v="3"/>
    <x v="11"/>
    <x v="442"/>
    <x v="10"/>
    <x v="0"/>
    <x v="4"/>
    <s v="Rogers Handheld Barrel Pencil Sharpener"/>
    <n v="19.73"/>
    <n v="9"/>
    <n v="1.73"/>
  </r>
  <r>
    <x v="1209"/>
    <x v="3"/>
    <x v="11"/>
    <x v="442"/>
    <x v="10"/>
    <x v="2"/>
    <x v="6"/>
    <s v="AT&amp;T CL2909"/>
    <n v="151.19"/>
    <n v="2"/>
    <n v="-25.2"/>
  </r>
  <r>
    <x v="1209"/>
    <x v="3"/>
    <x v="11"/>
    <x v="111"/>
    <x v="32"/>
    <x v="0"/>
    <x v="12"/>
    <s v="Belkin 8 Outlet Surge Protector"/>
    <n v="286.86"/>
    <n v="7"/>
    <n v="80.319999999999993"/>
  </r>
  <r>
    <x v="1209"/>
    <x v="3"/>
    <x v="11"/>
    <x v="111"/>
    <x v="32"/>
    <x v="2"/>
    <x v="6"/>
    <s v="GE 30524EE4"/>
    <n v="979.95"/>
    <n v="5"/>
    <n v="284.19"/>
  </r>
  <r>
    <x v="1209"/>
    <x v="3"/>
    <x v="11"/>
    <x v="111"/>
    <x v="32"/>
    <x v="0"/>
    <x v="14"/>
    <s v="Staple remover"/>
    <n v="4.3600000000000003"/>
    <n v="2"/>
    <n v="0.17"/>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460"/>
    <x v="3"/>
    <x v="0"/>
    <x v="0"/>
    <s v="Xerox 1888"/>
    <n v="166.44"/>
    <n v="3"/>
    <n v="79.89"/>
  </r>
  <r>
    <x v="1210"/>
    <x v="3"/>
    <x v="11"/>
    <x v="11"/>
    <x v="16"/>
    <x v="2"/>
    <x v="9"/>
    <s v="Kensington Orbit Wireless Mobile Trackball for PC and Mac"/>
    <n v="47.99"/>
    <n v="1"/>
    <n v="7.2"/>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619"/>
    <x v="22"/>
    <x v="1"/>
    <x v="13"/>
    <s v="Bevis Oval Conference Table, Walnut"/>
    <n v="521.96"/>
    <n v="2"/>
    <n v="88.73"/>
  </r>
  <r>
    <x v="1210"/>
    <x v="3"/>
    <x v="11"/>
    <x v="20"/>
    <x v="0"/>
    <x v="1"/>
    <x v="8"/>
    <s v="Tensor Brushed Steel Torchiere Floor Lamp"/>
    <n v="13.59"/>
    <n v="2"/>
    <n v="-14.27"/>
  </r>
  <r>
    <x v="1210"/>
    <x v="3"/>
    <x v="11"/>
    <x v="786"/>
    <x v="0"/>
    <x v="0"/>
    <x v="0"/>
    <s v="Xerox 1998"/>
    <n v="10.37"/>
    <n v="2"/>
    <n v="3.6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1"/>
    <x v="3"/>
    <x v="11"/>
    <x v="773"/>
    <x v="2"/>
    <x v="0"/>
    <x v="3"/>
    <s v="Storex Dura Pro Binders"/>
    <n v="5.35"/>
    <n v="3"/>
    <n v="-4.46"/>
  </r>
  <r>
    <x v="1211"/>
    <x v="3"/>
    <x v="11"/>
    <x v="762"/>
    <x v="2"/>
    <x v="1"/>
    <x v="5"/>
    <s v="Safco Chair Connectors, 6/Carton"/>
    <n v="188.55"/>
    <n v="7"/>
    <n v="-2.69"/>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710"/>
    <x v="1"/>
    <x v="0"/>
    <x v="2"/>
    <s v="Advantus Rolling Drawer Organizers"/>
    <n v="61.57"/>
    <n v="2"/>
    <n v="4.62"/>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1"/>
    <x v="3"/>
    <x v="11"/>
    <x v="336"/>
    <x v="15"/>
    <x v="2"/>
    <x v="15"/>
    <s v="Okidata C610n Printer"/>
    <n v="649"/>
    <n v="2"/>
    <n v="-272.58"/>
  </r>
  <r>
    <x v="1211"/>
    <x v="3"/>
    <x v="11"/>
    <x v="374"/>
    <x v="10"/>
    <x v="0"/>
    <x v="0"/>
    <s v="IBM Multi-Purpose Copy Paper, 8 1/2 x 11&quot;, Case"/>
    <n v="74.349999999999994"/>
    <n v="3"/>
    <n v="23.24"/>
  </r>
  <r>
    <x v="1211"/>
    <x v="3"/>
    <x v="11"/>
    <x v="10"/>
    <x v="3"/>
    <x v="0"/>
    <x v="0"/>
    <s v="Adams Telephone Message Book W/Dividers/Space For Phone Numbers, 5 1/4&quot;X8 1/2&quot;, 300/Messages"/>
    <n v="11.76"/>
    <n v="2"/>
    <n v="5.76"/>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2"/>
    <x v="3"/>
    <x v="11"/>
    <x v="751"/>
    <x v="18"/>
    <x v="0"/>
    <x v="12"/>
    <s v="Kensington 6 Outlet Guardian Standard Surge Protector"/>
    <n v="61.44"/>
    <n v="3"/>
    <n v="16.59"/>
  </r>
  <r>
    <x v="1212"/>
    <x v="3"/>
    <x v="11"/>
    <x v="751"/>
    <x v="18"/>
    <x v="0"/>
    <x v="0"/>
    <s v="Southworth 100% RÃ©sumÃ© Paper, 24lb."/>
    <n v="38.9"/>
    <n v="5"/>
    <n v="17.510000000000002"/>
  </r>
  <r>
    <x v="1212"/>
    <x v="3"/>
    <x v="11"/>
    <x v="751"/>
    <x v="18"/>
    <x v="2"/>
    <x v="9"/>
    <s v="ImationÂ 16GB Mini TravelDrive USB 2.0Â Flash Drive"/>
    <n v="99.39"/>
    <n v="3"/>
    <n v="40.75"/>
  </r>
  <r>
    <x v="1212"/>
    <x v="3"/>
    <x v="11"/>
    <x v="201"/>
    <x v="3"/>
    <x v="0"/>
    <x v="0"/>
    <s v="Xerox 1960"/>
    <n v="92.94"/>
    <n v="3"/>
    <n v="41.82"/>
  </r>
  <r>
    <x v="1212"/>
    <x v="3"/>
    <x v="11"/>
    <x v="87"/>
    <x v="45"/>
    <x v="2"/>
    <x v="9"/>
    <s v="Logitech ClearChat Comfort/USB Headset H390"/>
    <n v="205.03"/>
    <n v="7"/>
    <n v="67.66"/>
  </r>
  <r>
    <x v="1212"/>
    <x v="3"/>
    <x v="11"/>
    <x v="436"/>
    <x v="20"/>
    <x v="1"/>
    <x v="8"/>
    <s v="Eldon Expressions Wood and Plastic Desk Accessories, Cherry Wood"/>
    <n v="20.94"/>
    <n v="3"/>
    <n v="6.07"/>
  </r>
  <r>
    <x v="1212"/>
    <x v="3"/>
    <x v="11"/>
    <x v="436"/>
    <x v="20"/>
    <x v="1"/>
    <x v="8"/>
    <s v="Seth Thomas 14&quot; Putty-Colored Wall Clock"/>
    <n v="58.68"/>
    <n v="2"/>
    <n v="18.190000000000001"/>
  </r>
  <r>
    <x v="1212"/>
    <x v="3"/>
    <x v="11"/>
    <x v="436"/>
    <x v="20"/>
    <x v="0"/>
    <x v="12"/>
    <s v="Eureka The Boss Cordless Rechargeable Stick Vac"/>
    <n v="254.9"/>
    <n v="5"/>
    <n v="68.819999999999993"/>
  </r>
  <r>
    <x v="1212"/>
    <x v="3"/>
    <x v="11"/>
    <x v="513"/>
    <x v="22"/>
    <x v="0"/>
    <x v="3"/>
    <s v="GBC Wire Binding Combs"/>
    <n v="24.82"/>
    <n v="3"/>
    <n v="8.3800000000000008"/>
  </r>
  <r>
    <x v="1212"/>
    <x v="3"/>
    <x v="11"/>
    <x v="513"/>
    <x v="22"/>
    <x v="0"/>
    <x v="3"/>
    <s v="Zipper Ring Binder Pockets"/>
    <n v="14.98"/>
    <n v="6"/>
    <n v="5.43"/>
  </r>
  <r>
    <x v="1212"/>
    <x v="3"/>
    <x v="11"/>
    <x v="246"/>
    <x v="20"/>
    <x v="1"/>
    <x v="8"/>
    <s v="Magnifier Swing Arm Lamp"/>
    <n v="41.96"/>
    <n v="2"/>
    <n v="10.91"/>
  </r>
  <r>
    <x v="1212"/>
    <x v="3"/>
    <x v="11"/>
    <x v="246"/>
    <x v="20"/>
    <x v="0"/>
    <x v="1"/>
    <s v="Self-Adhesive Removable Labels"/>
    <n v="9.4499999999999993"/>
    <n v="3"/>
    <n v="4.54"/>
  </r>
  <r>
    <x v="1212"/>
    <x v="3"/>
    <x v="11"/>
    <x v="715"/>
    <x v="22"/>
    <x v="0"/>
    <x v="3"/>
    <s v="GBC Premium Transparent Covers with Diagonal Lined Pattern"/>
    <n v="83.92"/>
    <n v="5"/>
    <n v="29.37"/>
  </r>
  <r>
    <x v="1212"/>
    <x v="3"/>
    <x v="11"/>
    <x v="715"/>
    <x v="22"/>
    <x v="1"/>
    <x v="8"/>
    <s v="Eldon Radial Chair Mat for Low to Medium Pile Carpets"/>
    <n v="199.9"/>
    <n v="5"/>
    <n v="39.979999999999997"/>
  </r>
  <r>
    <x v="1212"/>
    <x v="3"/>
    <x v="11"/>
    <x v="715"/>
    <x v="22"/>
    <x v="2"/>
    <x v="6"/>
    <s v="Cyber Acoustics AC-202b Speech Recognition Stereo Headset"/>
    <n v="31.18"/>
    <n v="3"/>
    <n v="-7.01"/>
  </r>
  <r>
    <x v="1212"/>
    <x v="3"/>
    <x v="11"/>
    <x v="715"/>
    <x v="22"/>
    <x v="0"/>
    <x v="3"/>
    <s v="GBC VeloBinder Manual Binding System"/>
    <n v="172.75"/>
    <n v="6"/>
    <n v="60.46"/>
  </r>
  <r>
    <x v="1212"/>
    <x v="3"/>
    <x v="11"/>
    <x v="715"/>
    <x v="22"/>
    <x v="0"/>
    <x v="3"/>
    <s v="Fellowes Black Plastic Comb Bindings"/>
    <n v="9.3000000000000007"/>
    <n v="2"/>
    <n v="3.02"/>
  </r>
  <r>
    <x v="1212"/>
    <x v="3"/>
    <x v="11"/>
    <x v="540"/>
    <x v="20"/>
    <x v="0"/>
    <x v="0"/>
    <s v="Telephone Message Books with Fax/Mobile Section, 4 1/4&quot; x 6&quot;"/>
    <n v="21.6"/>
    <n v="6"/>
    <n v="9.94"/>
  </r>
  <r>
    <x v="1212"/>
    <x v="3"/>
    <x v="11"/>
    <x v="540"/>
    <x v="20"/>
    <x v="0"/>
    <x v="1"/>
    <s v="Avery 52"/>
    <n v="11.07"/>
    <n v="3"/>
    <n v="5.2"/>
  </r>
  <r>
    <x v="1213"/>
    <x v="3"/>
    <x v="11"/>
    <x v="396"/>
    <x v="3"/>
    <x v="0"/>
    <x v="2"/>
    <s v="Staple magnet"/>
    <n v="10.68"/>
    <n v="1"/>
    <n v="2.88"/>
  </r>
  <r>
    <x v="1214"/>
    <x v="3"/>
    <x v="11"/>
    <x v="558"/>
    <x v="3"/>
    <x v="2"/>
    <x v="6"/>
    <s v="Cisco SPA301"/>
    <n v="374.38"/>
    <n v="3"/>
    <n v="46.8"/>
  </r>
  <r>
    <x v="1214"/>
    <x v="3"/>
    <x v="11"/>
    <x v="171"/>
    <x v="0"/>
    <x v="0"/>
    <x v="7"/>
    <s v="Binder Clips by OIC"/>
    <n v="3.55"/>
    <n v="3"/>
    <n v="1.24"/>
  </r>
  <r>
    <x v="1214"/>
    <x v="3"/>
    <x v="11"/>
    <x v="171"/>
    <x v="0"/>
    <x v="0"/>
    <x v="0"/>
    <s v="Xerox 1995"/>
    <n v="15.55"/>
    <n v="3"/>
    <n v="5.44"/>
  </r>
  <r>
    <x v="1214"/>
    <x v="3"/>
    <x v="11"/>
    <x v="489"/>
    <x v="10"/>
    <x v="2"/>
    <x v="9"/>
    <s v="Logitech G602 Wireless Gaming Mouse"/>
    <n v="127.98"/>
    <n v="2"/>
    <n v="25.6"/>
  </r>
  <r>
    <x v="1214"/>
    <x v="3"/>
    <x v="11"/>
    <x v="587"/>
    <x v="6"/>
    <x v="1"/>
    <x v="8"/>
    <s v="DAX Wood Document Frame."/>
    <n v="82.38"/>
    <n v="6"/>
    <n v="25.54"/>
  </r>
  <r>
    <x v="1214"/>
    <x v="3"/>
    <x v="11"/>
    <x v="418"/>
    <x v="1"/>
    <x v="0"/>
    <x v="3"/>
    <s v="Ibico EPK-21 Electric Binding System"/>
    <n v="1889.99"/>
    <n v="5"/>
    <n v="-2929.48"/>
  </r>
  <r>
    <x v="1214"/>
    <x v="3"/>
    <x v="11"/>
    <x v="248"/>
    <x v="29"/>
    <x v="0"/>
    <x v="12"/>
    <s v="Eureka The Boss Lite 10-Amp Upright Vacuum, Blue"/>
    <n v="320.64"/>
    <n v="4"/>
    <n v="89.78"/>
  </r>
  <r>
    <x v="1214"/>
    <x v="3"/>
    <x v="11"/>
    <x v="248"/>
    <x v="29"/>
    <x v="2"/>
    <x v="9"/>
    <s v="Memorex Micro Travel Drive 8 GB"/>
    <n v="52"/>
    <n v="4"/>
    <n v="23.4"/>
  </r>
  <r>
    <x v="1214"/>
    <x v="3"/>
    <x v="11"/>
    <x v="492"/>
    <x v="3"/>
    <x v="0"/>
    <x v="0"/>
    <s v="REDIFORM Incoming/Outgoing Call Register, 11&quot; X 8 1/2&quot;, 100 Messages"/>
    <n v="50.04"/>
    <n v="6"/>
    <n v="25.02"/>
  </r>
  <r>
    <x v="1215"/>
    <x v="3"/>
    <x v="11"/>
    <x v="348"/>
    <x v="3"/>
    <x v="2"/>
    <x v="9"/>
    <s v="Sony 64GB Class 10 Micro SDHC R40 Memory Card"/>
    <n v="179.95"/>
    <n v="5"/>
    <n v="37.79"/>
  </r>
  <r>
    <x v="1215"/>
    <x v="3"/>
    <x v="11"/>
    <x v="348"/>
    <x v="3"/>
    <x v="2"/>
    <x v="16"/>
    <s v="Sharp AL-1530CS Digital Copier"/>
    <n v="1199.98"/>
    <n v="3"/>
    <n v="434.99"/>
  </r>
  <r>
    <x v="1215"/>
    <x v="3"/>
    <x v="11"/>
    <x v="348"/>
    <x v="3"/>
    <x v="0"/>
    <x v="0"/>
    <s v="Wirebound Message Book, 4 per Page"/>
    <n v="27.15"/>
    <n v="5"/>
    <n v="13.3"/>
  </r>
  <r>
    <x v="1215"/>
    <x v="3"/>
    <x v="11"/>
    <x v="348"/>
    <x v="3"/>
    <x v="1"/>
    <x v="13"/>
    <s v="Bevis Round Conference Table Top, X-Base"/>
    <n v="1004.02"/>
    <n v="7"/>
    <n v="-112.95"/>
  </r>
  <r>
    <x v="1215"/>
    <x v="3"/>
    <x v="11"/>
    <x v="348"/>
    <x v="3"/>
    <x v="0"/>
    <x v="0"/>
    <s v="Wirebound Service Call Books, 5 1/2&quot; x 4&quot;"/>
    <n v="9.68"/>
    <n v="1"/>
    <n v="4.6500000000000004"/>
  </r>
  <r>
    <x v="1215"/>
    <x v="3"/>
    <x v="11"/>
    <x v="348"/>
    <x v="3"/>
    <x v="0"/>
    <x v="1"/>
    <s v="Self-Adhesive Removable Labels"/>
    <n v="28.35"/>
    <n v="9"/>
    <n v="13.61"/>
  </r>
  <r>
    <x v="1215"/>
    <x v="3"/>
    <x v="11"/>
    <x v="348"/>
    <x v="3"/>
    <x v="0"/>
    <x v="0"/>
    <s v="Xerox 1908"/>
    <n v="55.98"/>
    <n v="1"/>
    <n v="27.43"/>
  </r>
  <r>
    <x v="1215"/>
    <x v="3"/>
    <x v="11"/>
    <x v="348"/>
    <x v="3"/>
    <x v="1"/>
    <x v="11"/>
    <s v="O'Sullivan 4-Shelf Bookcase in Odessa Pine"/>
    <n v="1336.83"/>
    <n v="13"/>
    <n v="31.45"/>
  </r>
  <r>
    <x v="1215"/>
    <x v="3"/>
    <x v="11"/>
    <x v="348"/>
    <x v="3"/>
    <x v="1"/>
    <x v="5"/>
    <s v="Novimex High-Tech Fabric Mesh Task Chair"/>
    <n v="113.57"/>
    <n v="2"/>
    <n v="-18.45"/>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321"/>
    <x v="3"/>
    <x v="0"/>
    <x v="2"/>
    <s v="Akro-Mils 12-Gallon Tote"/>
    <n v="29.79"/>
    <n v="3"/>
    <n v="8.64"/>
  </r>
  <r>
    <x v="1215"/>
    <x v="3"/>
    <x v="11"/>
    <x v="321"/>
    <x v="3"/>
    <x v="1"/>
    <x v="8"/>
    <s v="Tenex Traditional Chairmats for Hard Floors, Average Lip, 36&quot; x 48&quot;"/>
    <n v="128.9"/>
    <n v="2"/>
    <n v="15.47"/>
  </r>
  <r>
    <x v="1215"/>
    <x v="3"/>
    <x v="11"/>
    <x v="321"/>
    <x v="3"/>
    <x v="0"/>
    <x v="0"/>
    <s v="Xerox 1968"/>
    <n v="60.12"/>
    <n v="9"/>
    <n v="28.86"/>
  </r>
  <r>
    <x v="1215"/>
    <x v="3"/>
    <x v="11"/>
    <x v="464"/>
    <x v="3"/>
    <x v="0"/>
    <x v="12"/>
    <s v="Belkin 8-Outlet Premiere SurgeMaster II Surge Protectors"/>
    <n v="69.48"/>
    <n v="1"/>
    <n v="20.84"/>
  </r>
  <r>
    <x v="1215"/>
    <x v="3"/>
    <x v="11"/>
    <x v="491"/>
    <x v="3"/>
    <x v="0"/>
    <x v="0"/>
    <s v="Standard Line Â“While You Were OutÂ” Hardbound Telephone Message Book"/>
    <n v="87.92"/>
    <n v="4"/>
    <n v="40.44"/>
  </r>
  <r>
    <x v="1215"/>
    <x v="3"/>
    <x v="11"/>
    <x v="491"/>
    <x v="3"/>
    <x v="0"/>
    <x v="3"/>
    <s v="Performers Binder/Pad Holder, Black"/>
    <n v="22.42"/>
    <n v="1"/>
    <n v="8.41"/>
  </r>
  <r>
    <x v="1215"/>
    <x v="3"/>
    <x v="11"/>
    <x v="491"/>
    <x v="3"/>
    <x v="0"/>
    <x v="3"/>
    <s v="Vinyl Sectional Post Binders"/>
    <n v="90.48"/>
    <n v="3"/>
    <n v="33.93"/>
  </r>
  <r>
    <x v="1215"/>
    <x v="3"/>
    <x v="11"/>
    <x v="491"/>
    <x v="3"/>
    <x v="0"/>
    <x v="2"/>
    <s v="SAFCO Mobile Desk Side File, Wire Frame"/>
    <n v="42.76"/>
    <n v="1"/>
    <n v="11.12"/>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1"/>
    <s v="Sauder Camden County Collection Libraries, Planked Cherry Finish"/>
    <n v="459.92"/>
    <n v="4"/>
    <n v="41.39"/>
  </r>
  <r>
    <x v="1215"/>
    <x v="3"/>
    <x v="11"/>
    <x v="355"/>
    <x v="21"/>
    <x v="0"/>
    <x v="0"/>
    <s v="Adams Phone Message Book, 200 Message Capacity, 8 1/16Â” x 11Â”"/>
    <n v="27.52"/>
    <n v="4"/>
    <n v="12.66"/>
  </r>
  <r>
    <x v="1215"/>
    <x v="3"/>
    <x v="11"/>
    <x v="249"/>
    <x v="43"/>
    <x v="0"/>
    <x v="2"/>
    <s v="Recycled Data-Pak for Archival Bound Computer Printouts, 12-1/2 x 12-1/2 x 16"/>
    <n v="592.74"/>
    <n v="6"/>
    <n v="160.04"/>
  </r>
  <r>
    <x v="1215"/>
    <x v="3"/>
    <x v="11"/>
    <x v="709"/>
    <x v="2"/>
    <x v="1"/>
    <x v="5"/>
    <s v="Global Deluxe Steno Chair"/>
    <n v="215.54"/>
    <n v="4"/>
    <n v="-58.5"/>
  </r>
  <r>
    <x v="1215"/>
    <x v="3"/>
    <x v="11"/>
    <x v="655"/>
    <x v="2"/>
    <x v="0"/>
    <x v="4"/>
    <s v="BIC Brite Liner Highlighters"/>
    <n v="13.25"/>
    <n v="4"/>
    <n v="3.64"/>
  </r>
  <r>
    <x v="1215"/>
    <x v="3"/>
    <x v="11"/>
    <x v="655"/>
    <x v="2"/>
    <x v="2"/>
    <x v="6"/>
    <s v="iHome FM Clock Radio with Lightning Dock"/>
    <n v="83.99"/>
    <n v="2"/>
    <n v="-21"/>
  </r>
  <r>
    <x v="1216"/>
    <x v="3"/>
    <x v="11"/>
    <x v="590"/>
    <x v="0"/>
    <x v="0"/>
    <x v="3"/>
    <s v="Economy Binders"/>
    <n v="1.25"/>
    <n v="3"/>
    <n v="-1.93"/>
  </r>
  <r>
    <x v="1216"/>
    <x v="3"/>
    <x v="11"/>
    <x v="590"/>
    <x v="0"/>
    <x v="1"/>
    <x v="8"/>
    <s v="6&quot; Cubicle Wall Clock, Black"/>
    <n v="9.7100000000000009"/>
    <n v="3"/>
    <n v="-5.82"/>
  </r>
  <r>
    <x v="1216"/>
    <x v="3"/>
    <x v="11"/>
    <x v="590"/>
    <x v="0"/>
    <x v="0"/>
    <x v="2"/>
    <s v="SimpliFile Personal File, Black Granite, 15w x 6-15/16d x 11-1/4h"/>
    <n v="27.24"/>
    <n v="3"/>
    <n v="2.72"/>
  </r>
  <r>
    <x v="1216"/>
    <x v="3"/>
    <x v="11"/>
    <x v="224"/>
    <x v="3"/>
    <x v="2"/>
    <x v="6"/>
    <s v="Nortel Business Series Terminal T7208 Digital phone"/>
    <n v="444.77"/>
    <n v="4"/>
    <n v="44.48"/>
  </r>
  <r>
    <x v="1216"/>
    <x v="3"/>
    <x v="11"/>
    <x v="305"/>
    <x v="10"/>
    <x v="0"/>
    <x v="2"/>
    <s v="Safco Commercial Shelving"/>
    <n v="37.21"/>
    <n v="1"/>
    <n v="-7.44"/>
  </r>
  <r>
    <x v="1216"/>
    <x v="3"/>
    <x v="11"/>
    <x v="305"/>
    <x v="10"/>
    <x v="0"/>
    <x v="10"/>
    <s v="Recycled Interoffice Envelopes with String and Button Closure, 10 x 13"/>
    <n v="57.58"/>
    <n v="3"/>
    <n v="21.59"/>
  </r>
  <r>
    <x v="1216"/>
    <x v="3"/>
    <x v="11"/>
    <x v="105"/>
    <x v="14"/>
    <x v="1"/>
    <x v="5"/>
    <s v="Global Executive Mid-Back Manager's Chair"/>
    <n v="872.94"/>
    <n v="3"/>
    <n v="226.96"/>
  </r>
  <r>
    <x v="1216"/>
    <x v="3"/>
    <x v="11"/>
    <x v="105"/>
    <x v="14"/>
    <x v="0"/>
    <x v="3"/>
    <s v="Wilson Jones Century Plastic Molded Ring Binders"/>
    <n v="41.54"/>
    <n v="2"/>
    <n v="19.52"/>
  </r>
  <r>
    <x v="1216"/>
    <x v="3"/>
    <x v="11"/>
    <x v="105"/>
    <x v="14"/>
    <x v="0"/>
    <x v="0"/>
    <s v="Xerox 1946"/>
    <n v="12.96"/>
    <n v="2"/>
    <n v="6.22"/>
  </r>
  <r>
    <x v="1216"/>
    <x v="3"/>
    <x v="11"/>
    <x v="221"/>
    <x v="18"/>
    <x v="0"/>
    <x v="0"/>
    <s v="Wirebound Message Books, Four 2 3/4 x 5 White Forms per Page"/>
    <n v="33.450000000000003"/>
    <n v="5"/>
    <n v="15.39"/>
  </r>
  <r>
    <x v="1216"/>
    <x v="3"/>
    <x v="11"/>
    <x v="221"/>
    <x v="18"/>
    <x v="0"/>
    <x v="3"/>
    <s v="Economy Binders"/>
    <n v="10.4"/>
    <n v="5"/>
    <n v="5.0999999999999996"/>
  </r>
  <r>
    <x v="1216"/>
    <x v="3"/>
    <x v="11"/>
    <x v="666"/>
    <x v="2"/>
    <x v="0"/>
    <x v="4"/>
    <s v="Crayola Colored Pencils"/>
    <n v="2.62"/>
    <n v="1"/>
    <n v="0.43"/>
  </r>
  <r>
    <x v="1216"/>
    <x v="3"/>
    <x v="11"/>
    <x v="622"/>
    <x v="14"/>
    <x v="2"/>
    <x v="9"/>
    <s v="Maxell Pro 80 Minute CD-R, 10/Pack"/>
    <n v="104.88"/>
    <n v="6"/>
    <n v="41.95"/>
  </r>
  <r>
    <x v="1216"/>
    <x v="3"/>
    <x v="11"/>
    <x v="622"/>
    <x v="14"/>
    <x v="0"/>
    <x v="4"/>
    <s v="BIC Liqua Brite Liner"/>
    <n v="34.700000000000003"/>
    <n v="5"/>
    <n v="12.49"/>
  </r>
  <r>
    <x v="1216"/>
    <x v="3"/>
    <x v="11"/>
    <x v="622"/>
    <x v="14"/>
    <x v="0"/>
    <x v="3"/>
    <s v="Ibico Plastic and Wire Spiral Binding Combs"/>
    <n v="33.72"/>
    <n v="4"/>
    <n v="15.51"/>
  </r>
  <r>
    <x v="1216"/>
    <x v="3"/>
    <x v="11"/>
    <x v="622"/>
    <x v="14"/>
    <x v="0"/>
    <x v="0"/>
    <s v="Easy-staple paper"/>
    <n v="14.94"/>
    <n v="3"/>
    <n v="7.02"/>
  </r>
  <r>
    <x v="1216"/>
    <x v="3"/>
    <x v="11"/>
    <x v="475"/>
    <x v="1"/>
    <x v="0"/>
    <x v="0"/>
    <s v="Xerox 1921"/>
    <n v="15.98"/>
    <n v="2"/>
    <n v="5"/>
  </r>
  <r>
    <x v="1216"/>
    <x v="3"/>
    <x v="11"/>
    <x v="538"/>
    <x v="3"/>
    <x v="0"/>
    <x v="4"/>
    <s v="Newell 314"/>
    <n v="11.16"/>
    <n v="2"/>
    <n v="2.79"/>
  </r>
  <r>
    <x v="1216"/>
    <x v="3"/>
    <x v="11"/>
    <x v="538"/>
    <x v="3"/>
    <x v="1"/>
    <x v="13"/>
    <s v="Bevis 36 x 72 Conference Tables"/>
    <n v="896.33"/>
    <n v="9"/>
    <n v="22.41"/>
  </r>
  <r>
    <x v="1216"/>
    <x v="3"/>
    <x v="11"/>
    <x v="538"/>
    <x v="3"/>
    <x v="0"/>
    <x v="12"/>
    <s v="Harmony Air Purifier"/>
    <n v="189"/>
    <n v="1"/>
    <n v="68.040000000000006"/>
  </r>
  <r>
    <x v="1216"/>
    <x v="3"/>
    <x v="11"/>
    <x v="352"/>
    <x v="1"/>
    <x v="0"/>
    <x v="0"/>
    <s v="Xerox 1884"/>
    <n v="143.86000000000001"/>
    <n v="9"/>
    <n v="48.55"/>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474"/>
    <x v="3"/>
    <x v="1"/>
    <x v="11"/>
    <s v="O'Sullivan 3-Shelf Heavy-Duty Bookcases"/>
    <n v="148.26"/>
    <n v="3"/>
    <n v="15.7"/>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310"/>
    <x v="2"/>
    <x v="0"/>
    <x v="3"/>
    <s v="Wilson Jones 1&quot; Hanging DublLock Ring Binders"/>
    <n v="11.09"/>
    <n v="7"/>
    <n v="-8.1300000000000008"/>
  </r>
  <r>
    <x v="1216"/>
    <x v="3"/>
    <x v="11"/>
    <x v="399"/>
    <x v="14"/>
    <x v="0"/>
    <x v="3"/>
    <s v="GBC Imprintable Covers"/>
    <n v="54.9"/>
    <n v="5"/>
    <n v="26.9"/>
  </r>
  <r>
    <x v="1217"/>
    <x v="3"/>
    <x v="11"/>
    <x v="624"/>
    <x v="3"/>
    <x v="0"/>
    <x v="3"/>
    <s v="Avery Hole Reinforcements"/>
    <n v="19.940000000000001"/>
    <n v="4"/>
    <n v="7.23"/>
  </r>
  <r>
    <x v="1217"/>
    <x v="3"/>
    <x v="11"/>
    <x v="624"/>
    <x v="3"/>
    <x v="0"/>
    <x v="3"/>
    <s v="Wilson Jones Ledger-Size, Piano-Hinge Binder, 2&quot;, Blue"/>
    <n v="65.569999999999993"/>
    <n v="2"/>
    <n v="22.95"/>
  </r>
  <r>
    <x v="1217"/>
    <x v="3"/>
    <x v="11"/>
    <x v="454"/>
    <x v="2"/>
    <x v="2"/>
    <x v="9"/>
    <s v="Memorex Froggy Flash Drive 8 GB"/>
    <n v="14.2"/>
    <n v="1"/>
    <n v="3.37"/>
  </r>
  <r>
    <x v="1217"/>
    <x v="3"/>
    <x v="11"/>
    <x v="471"/>
    <x v="40"/>
    <x v="0"/>
    <x v="3"/>
    <s v="Ibico Covers for Plastic or Wire Binding Elements"/>
    <n v="34.5"/>
    <n v="3"/>
    <n v="15.53"/>
  </r>
  <r>
    <x v="1217"/>
    <x v="3"/>
    <x v="11"/>
    <x v="283"/>
    <x v="17"/>
    <x v="1"/>
    <x v="13"/>
    <s v="Bretford Â“Just In TimeÂ” Height-Adjustable Multi-Task Work Tables"/>
    <n v="1669.6"/>
    <n v="4"/>
    <n v="116.87"/>
  </r>
  <r>
    <x v="1217"/>
    <x v="3"/>
    <x v="11"/>
    <x v="630"/>
    <x v="2"/>
    <x v="0"/>
    <x v="0"/>
    <s v="Xerox 210"/>
    <n v="10.37"/>
    <n v="2"/>
    <n v="3.63"/>
  </r>
  <r>
    <x v="1217"/>
    <x v="3"/>
    <x v="11"/>
    <x v="630"/>
    <x v="2"/>
    <x v="1"/>
    <x v="8"/>
    <s v="Electrix Halogen Magnifier Lamp"/>
    <n v="310.88"/>
    <n v="2"/>
    <n v="23.32"/>
  </r>
  <r>
    <x v="1217"/>
    <x v="3"/>
    <x v="11"/>
    <x v="393"/>
    <x v="37"/>
    <x v="0"/>
    <x v="10"/>
    <s v="Convenience Packs of Business Envelopes"/>
    <n v="10.86"/>
    <n v="3"/>
    <n v="5.0999999999999996"/>
  </r>
  <r>
    <x v="1217"/>
    <x v="3"/>
    <x v="11"/>
    <x v="393"/>
    <x v="37"/>
    <x v="0"/>
    <x v="12"/>
    <s v="Tripp Lite Isotel 6 Outlet Surge Protector with Fax/Modem Protection"/>
    <n v="426.79"/>
    <n v="7"/>
    <n v="123.77"/>
  </r>
  <r>
    <x v="1217"/>
    <x v="3"/>
    <x v="11"/>
    <x v="542"/>
    <x v="16"/>
    <x v="1"/>
    <x v="8"/>
    <s v="Staple-based wall hangings"/>
    <n v="19.100000000000001"/>
    <n v="3"/>
    <n v="5.73"/>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769"/>
    <x v="3"/>
    <x v="2"/>
    <x v="6"/>
    <s v="Jackery Bar Premium Fast-charging Portable Charger"/>
    <n v="95.84"/>
    <n v="4"/>
    <n v="34.74"/>
  </r>
  <r>
    <x v="1217"/>
    <x v="3"/>
    <x v="11"/>
    <x v="769"/>
    <x v="3"/>
    <x v="0"/>
    <x v="0"/>
    <s v="Xerox 225"/>
    <n v="12.96"/>
    <n v="2"/>
    <n v="6.22"/>
  </r>
  <r>
    <x v="1217"/>
    <x v="3"/>
    <x v="11"/>
    <x v="780"/>
    <x v="9"/>
    <x v="1"/>
    <x v="8"/>
    <s v="Eldon Expressions Wood Desk Accessories, Oak"/>
    <n v="14.76"/>
    <n v="2"/>
    <n v="4.28"/>
  </r>
  <r>
    <x v="1217"/>
    <x v="3"/>
    <x v="11"/>
    <x v="494"/>
    <x v="2"/>
    <x v="0"/>
    <x v="3"/>
    <s v="Heavy-Duty E-Z-D Binders"/>
    <n v="3.27"/>
    <n v="1"/>
    <n v="-2.5099999999999998"/>
  </r>
  <r>
    <x v="1217"/>
    <x v="3"/>
    <x v="11"/>
    <x v="494"/>
    <x v="2"/>
    <x v="1"/>
    <x v="8"/>
    <s v="Contract Clock, 14&quot;, Brown"/>
    <n v="87.92"/>
    <n v="5"/>
    <n v="15.39"/>
  </r>
  <r>
    <x v="1218"/>
    <x v="3"/>
    <x v="11"/>
    <x v="30"/>
    <x v="20"/>
    <x v="0"/>
    <x v="3"/>
    <s v="Angle-D Binders with Locking Rings, Label Holders"/>
    <n v="23.36"/>
    <n v="4"/>
    <n v="7.88"/>
  </r>
  <r>
    <x v="1218"/>
    <x v="3"/>
    <x v="11"/>
    <x v="30"/>
    <x v="20"/>
    <x v="2"/>
    <x v="9"/>
    <s v="LogitechÂ LS21 Speaker System - PC Multimedia - 2.1-CH - Wired"/>
    <n v="39.979999999999997"/>
    <n v="2"/>
    <n v="13.59"/>
  </r>
  <r>
    <x v="1218"/>
    <x v="3"/>
    <x v="11"/>
    <x v="170"/>
    <x v="2"/>
    <x v="1"/>
    <x v="5"/>
    <s v="Leather Task Chair, Black"/>
    <n v="63.69"/>
    <n v="1"/>
    <n v="-9.1"/>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549"/>
    <x v="32"/>
    <x v="2"/>
    <x v="6"/>
    <s v="Plantronics MX500i Earset"/>
    <n v="128.85"/>
    <n v="3"/>
    <n v="3.87"/>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380"/>
    <x v="0"/>
    <x v="0"/>
    <x v="12"/>
    <s v="Hoover Commercial Lightweight Upright Vacuum"/>
    <n v="1.39"/>
    <n v="2"/>
    <n v="-3.76"/>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761"/>
    <x v="30"/>
    <x v="0"/>
    <x v="10"/>
    <s v="Pastel Pink Envelopes"/>
    <n v="7.28"/>
    <n v="1"/>
    <n v="3.49"/>
  </r>
  <r>
    <x v="1218"/>
    <x v="3"/>
    <x v="11"/>
    <x v="761"/>
    <x v="30"/>
    <x v="0"/>
    <x v="3"/>
    <s v="Wilson Jones Easy Flow II Sheet Lifters"/>
    <n v="5.4"/>
    <n v="3"/>
    <n v="2.59"/>
  </r>
  <r>
    <x v="1218"/>
    <x v="3"/>
    <x v="11"/>
    <x v="555"/>
    <x v="23"/>
    <x v="0"/>
    <x v="7"/>
    <s v="Stockwell Push Pins"/>
    <n v="6.54"/>
    <n v="3"/>
    <n v="2.16"/>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9"/>
    <x v="3"/>
    <x v="11"/>
    <x v="363"/>
    <x v="22"/>
    <x v="0"/>
    <x v="2"/>
    <s v="Sterilite Officeware Hinged File Box"/>
    <n v="31.44"/>
    <n v="3"/>
    <n v="8.49"/>
  </r>
  <r>
    <x v="1219"/>
    <x v="3"/>
    <x v="11"/>
    <x v="244"/>
    <x v="20"/>
    <x v="1"/>
    <x v="11"/>
    <s v="Bush Andora Bookcase, Maple/Graphite Gray Finish"/>
    <n v="287.98"/>
    <n v="3"/>
    <n v="7.2"/>
  </r>
  <r>
    <x v="1219"/>
    <x v="3"/>
    <x v="11"/>
    <x v="287"/>
    <x v="3"/>
    <x v="0"/>
    <x v="1"/>
    <s v="Avery 49"/>
    <n v="8.64"/>
    <n v="3"/>
    <n v="4.2300000000000004"/>
  </r>
  <r>
    <x v="1219"/>
    <x v="3"/>
    <x v="11"/>
    <x v="287"/>
    <x v="3"/>
    <x v="0"/>
    <x v="0"/>
    <s v="Xerox 1996"/>
    <n v="38.880000000000003"/>
    <n v="6"/>
    <n v="18.66"/>
  </r>
  <r>
    <x v="1219"/>
    <x v="3"/>
    <x v="11"/>
    <x v="287"/>
    <x v="3"/>
    <x v="1"/>
    <x v="8"/>
    <s v="Eldon Executive Woodline II Desk Accessories, Mahogany"/>
    <n v="201.04"/>
    <n v="8"/>
    <n v="54.28"/>
  </r>
  <r>
    <x v="1219"/>
    <x v="3"/>
    <x v="11"/>
    <x v="287"/>
    <x v="3"/>
    <x v="0"/>
    <x v="0"/>
    <s v="Xerox 1975"/>
    <n v="12.96"/>
    <n v="2"/>
    <n v="6.35"/>
  </r>
  <r>
    <x v="1220"/>
    <x v="3"/>
    <x v="11"/>
    <x v="109"/>
    <x v="3"/>
    <x v="1"/>
    <x v="8"/>
    <s v="Eldon 400 Class Desk Accessories, Black Carbon"/>
    <n v="26.25"/>
    <n v="3"/>
    <n v="11.03"/>
  </r>
  <r>
    <x v="1220"/>
    <x v="3"/>
    <x v="11"/>
    <x v="109"/>
    <x v="3"/>
    <x v="0"/>
    <x v="3"/>
    <s v="Wilson Jones Clip &amp; Carry Folder Binder Tool for Ring Binders, Clear"/>
    <n v="64.959999999999994"/>
    <n v="14"/>
    <n v="22.74"/>
  </r>
  <r>
    <x v="1220"/>
    <x v="3"/>
    <x v="11"/>
    <x v="109"/>
    <x v="3"/>
    <x v="0"/>
    <x v="10"/>
    <s v="#10- 4 1/8&quot; x 9 1/2&quot; Recycled Envelopes"/>
    <n v="43.7"/>
    <n v="5"/>
    <n v="20.54"/>
  </r>
  <r>
    <x v="1220"/>
    <x v="3"/>
    <x v="11"/>
    <x v="146"/>
    <x v="1"/>
    <x v="2"/>
    <x v="9"/>
    <s v="Kensington Expert Mouse Optical USB Trackball for PC or Mac"/>
    <n v="227.98"/>
    <n v="3"/>
    <n v="28.5"/>
  </r>
  <r>
    <x v="1220"/>
    <x v="3"/>
    <x v="11"/>
    <x v="146"/>
    <x v="1"/>
    <x v="2"/>
    <x v="6"/>
    <s v="Samsung HM1900 Bluetooth Headset"/>
    <n v="52.68"/>
    <n v="3"/>
    <n v="19.760000000000002"/>
  </r>
  <r>
    <x v="1220"/>
    <x v="3"/>
    <x v="11"/>
    <x v="146"/>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4"/>
    <x v="0"/>
    <x v="1"/>
    <x v="13"/>
    <s v="Bretford CR4500 Series Slim Rectangular Table"/>
    <n v="974.99"/>
    <n v="4"/>
    <n v="-97.5"/>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1"/>
    <x v="3"/>
    <x v="11"/>
    <x v="485"/>
    <x v="22"/>
    <x v="1"/>
    <x v="8"/>
    <s v="Master Giant Foot Doorstop, Safety Yellow"/>
    <n v="22.77"/>
    <n v="3"/>
    <n v="9.7899999999999991"/>
  </r>
  <r>
    <x v="1221"/>
    <x v="3"/>
    <x v="11"/>
    <x v="531"/>
    <x v="1"/>
    <x v="0"/>
    <x v="4"/>
    <s v="Newell 307"/>
    <n v="10.19"/>
    <n v="7"/>
    <n v="1.02"/>
  </r>
  <r>
    <x v="1221"/>
    <x v="3"/>
    <x v="11"/>
    <x v="580"/>
    <x v="3"/>
    <x v="0"/>
    <x v="0"/>
    <s v="Wirebound Message Books, Two 4 1/4&quot; x 5&quot; Forms per Page"/>
    <n v="22.83"/>
    <n v="3"/>
    <n v="10.73"/>
  </r>
  <r>
    <x v="1221"/>
    <x v="3"/>
    <x v="11"/>
    <x v="580"/>
    <x v="3"/>
    <x v="0"/>
    <x v="12"/>
    <s v="Hoover Commercial SteamVac"/>
    <n v="54.32"/>
    <n v="4"/>
    <n v="16.3"/>
  </r>
  <r>
    <x v="1221"/>
    <x v="3"/>
    <x v="11"/>
    <x v="580"/>
    <x v="3"/>
    <x v="2"/>
    <x v="6"/>
    <s v="Panasonic KX TS3282B Corded phone"/>
    <n v="196.78"/>
    <n v="3"/>
    <n v="14.76"/>
  </r>
  <r>
    <x v="1222"/>
    <x v="3"/>
    <x v="11"/>
    <x v="135"/>
    <x v="3"/>
    <x v="1"/>
    <x v="5"/>
    <s v="Global Deluxe Stacking Chair, Gray"/>
    <n v="81.569999999999993"/>
    <n v="2"/>
    <n v="9.18"/>
  </r>
  <r>
    <x v="1222"/>
    <x v="3"/>
    <x v="11"/>
    <x v="135"/>
    <x v="3"/>
    <x v="1"/>
    <x v="5"/>
    <s v="Global Value Steno Chair, Gray"/>
    <n v="97.18"/>
    <n v="2"/>
    <n v="6.07"/>
  </r>
  <r>
    <x v="1222"/>
    <x v="3"/>
    <x v="11"/>
    <x v="135"/>
    <x v="3"/>
    <x v="0"/>
    <x v="3"/>
    <s v="Prestige Round Ring Binders"/>
    <n v="24.32"/>
    <n v="5"/>
    <n v="8.2100000000000009"/>
  </r>
  <r>
    <x v="1222"/>
    <x v="3"/>
    <x v="11"/>
    <x v="135"/>
    <x v="3"/>
    <x v="1"/>
    <x v="8"/>
    <s v="DAX Two-Tone Rosewood/Black Document Frame, Desktop, 5 x 7"/>
    <n v="18.96"/>
    <n v="2"/>
    <n v="7.58"/>
  </r>
  <r>
    <x v="1222"/>
    <x v="3"/>
    <x v="11"/>
    <x v="177"/>
    <x v="39"/>
    <x v="0"/>
    <x v="3"/>
    <s v="Peel &amp; Stick Add-On Corner Pockets"/>
    <n v="10.8"/>
    <n v="5"/>
    <n v="5.18"/>
  </r>
  <r>
    <x v="1222"/>
    <x v="3"/>
    <x v="11"/>
    <x v="476"/>
    <x v="20"/>
    <x v="0"/>
    <x v="3"/>
    <s v="Acco Data Flex Cable Posts For Top &amp; Bottom Load Binders, 6&quot; Capacity"/>
    <n v="33.380000000000003"/>
    <n v="4"/>
    <n v="10.43"/>
  </r>
  <r>
    <x v="1222"/>
    <x v="3"/>
    <x v="11"/>
    <x v="81"/>
    <x v="3"/>
    <x v="0"/>
    <x v="0"/>
    <s v="Xerox 1898"/>
    <n v="13.36"/>
    <n v="2"/>
    <n v="6.41"/>
  </r>
  <r>
    <x v="1222"/>
    <x v="3"/>
    <x v="11"/>
    <x v="81"/>
    <x v="3"/>
    <x v="0"/>
    <x v="2"/>
    <s v="Safco Wire Cube Shelving System, For Use as 4 or 5 14&quot; Cubes, Black"/>
    <n v="158.9"/>
    <n v="5"/>
    <n v="7.95"/>
  </r>
  <r>
    <x v="1222"/>
    <x v="3"/>
    <x v="11"/>
    <x v="666"/>
    <x v="3"/>
    <x v="0"/>
    <x v="3"/>
    <s v="Accohide Poly Flexible Ring Binders"/>
    <n v="5.98"/>
    <n v="2"/>
    <n v="2.2400000000000002"/>
  </r>
  <r>
    <x v="1222"/>
    <x v="3"/>
    <x v="11"/>
    <x v="666"/>
    <x v="3"/>
    <x v="2"/>
    <x v="9"/>
    <s v="ImationÂ SecureÂ DriveÂ + Hardware Encrypted USBÂ flash driveÂ - 16 GB"/>
    <n v="189.95"/>
    <n v="5"/>
    <n v="45.59"/>
  </r>
  <r>
    <x v="1222"/>
    <x v="3"/>
    <x v="11"/>
    <x v="666"/>
    <x v="3"/>
    <x v="2"/>
    <x v="9"/>
    <s v="Microsoft Natural Ergonomic Keyboard 4000"/>
    <n v="149.94999999999999"/>
    <n v="5"/>
    <n v="31.49"/>
  </r>
  <r>
    <x v="1222"/>
    <x v="3"/>
    <x v="11"/>
    <x v="666"/>
    <x v="3"/>
    <x v="0"/>
    <x v="4"/>
    <s v="Bulldog Table or Wall-Mount Pencil Sharpener"/>
    <n v="29.95"/>
    <n v="5"/>
    <n v="8.69"/>
  </r>
  <r>
    <x v="1222"/>
    <x v="3"/>
    <x v="11"/>
    <x v="666"/>
    <x v="3"/>
    <x v="0"/>
    <x v="1"/>
    <s v="Avery 475"/>
    <n v="44.4"/>
    <n v="3"/>
    <n v="22.2"/>
  </r>
  <r>
    <x v="1223"/>
    <x v="3"/>
    <x v="11"/>
    <x v="391"/>
    <x v="0"/>
    <x v="0"/>
    <x v="12"/>
    <s v="Eureka Sanitaire  Commercial Upright"/>
    <n v="66.28"/>
    <n v="2"/>
    <n v="-178.97"/>
  </r>
  <r>
    <x v="1223"/>
    <x v="3"/>
    <x v="11"/>
    <x v="391"/>
    <x v="3"/>
    <x v="0"/>
    <x v="3"/>
    <s v="Acco Pressboard Covers with Storage Hooks, 9 1/2&quot; x 11&quot;, Executive Red"/>
    <n v="15.24"/>
    <n v="5"/>
    <n v="5.14"/>
  </r>
  <r>
    <x v="1223"/>
    <x v="3"/>
    <x v="11"/>
    <x v="391"/>
    <x v="3"/>
    <x v="0"/>
    <x v="0"/>
    <s v="Ampad Gold Fibre Wirebound Steno Books, 6&quot; x 9&quot;, Gregg Ruled"/>
    <n v="13.23"/>
    <n v="3"/>
    <n v="6.09"/>
  </r>
  <r>
    <x v="1223"/>
    <x v="3"/>
    <x v="11"/>
    <x v="57"/>
    <x v="3"/>
    <x v="0"/>
    <x v="3"/>
    <s v="GBC Plastic Binding Combs"/>
    <n v="11.81"/>
    <n v="2"/>
    <n v="4.28"/>
  </r>
  <r>
    <x v="1223"/>
    <x v="3"/>
    <x v="11"/>
    <x v="58"/>
    <x v="18"/>
    <x v="0"/>
    <x v="0"/>
    <s v="Wirebound Message Books, 2 7/8&quot; x 5&quot;, 3 Forms per Page"/>
    <n v="28.16"/>
    <n v="4"/>
    <n v="13.24"/>
  </r>
  <r>
    <x v="1223"/>
    <x v="3"/>
    <x v="11"/>
    <x v="170"/>
    <x v="6"/>
    <x v="1"/>
    <x v="5"/>
    <s v="Hon Valutask Swivel Chairs"/>
    <n v="504.9"/>
    <n v="5"/>
    <n v="80.78"/>
  </r>
  <r>
    <x v="1223"/>
    <x v="3"/>
    <x v="11"/>
    <x v="656"/>
    <x v="6"/>
    <x v="0"/>
    <x v="2"/>
    <s v="Adjustable Depth Letter/Legal Cart"/>
    <n v="544.38"/>
    <n v="3"/>
    <n v="157.87"/>
  </r>
  <r>
    <x v="1223"/>
    <x v="3"/>
    <x v="11"/>
    <x v="305"/>
    <x v="3"/>
    <x v="0"/>
    <x v="2"/>
    <s v="Iceberg Mobile Mega Data/Printer Cart"/>
    <n v="481.32"/>
    <n v="4"/>
    <n v="125.14"/>
  </r>
  <r>
    <x v="1223"/>
    <x v="3"/>
    <x v="11"/>
    <x v="305"/>
    <x v="3"/>
    <x v="0"/>
    <x v="14"/>
    <s v="Fiskars Spring-Action Scissors"/>
    <n v="13.98"/>
    <n v="1"/>
    <n v="3.6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679"/>
    <x v="21"/>
    <x v="0"/>
    <x v="2"/>
    <s v="Adjustable Personal File Tote"/>
    <n v="32.56"/>
    <n v="2"/>
    <n v="8.4700000000000006"/>
  </r>
  <r>
    <x v="1224"/>
    <x v="3"/>
    <x v="11"/>
    <x v="277"/>
    <x v="3"/>
    <x v="0"/>
    <x v="3"/>
    <s v="Binding Machine Supplies"/>
    <n v="46.67"/>
    <n v="2"/>
    <n v="16.34"/>
  </r>
  <r>
    <x v="1224"/>
    <x v="3"/>
    <x v="11"/>
    <x v="277"/>
    <x v="3"/>
    <x v="1"/>
    <x v="11"/>
    <s v="Bush Saratoga Collection 5-Shelf Bookcase, Hanover Cherry, *Special Order"/>
    <n v="119.83"/>
    <n v="1"/>
    <n v="-12.69"/>
  </r>
  <r>
    <x v="1224"/>
    <x v="3"/>
    <x v="11"/>
    <x v="277"/>
    <x v="3"/>
    <x v="2"/>
    <x v="9"/>
    <s v="LogitechÂ Illuminated - Keyboard"/>
    <n v="119.98"/>
    <n v="2"/>
    <n v="57.59"/>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7"/>
    <x v="3"/>
    <x v="0"/>
    <x v="4"/>
    <s v="Newell 327"/>
    <n v="6.63"/>
    <n v="3"/>
    <n v="1.79"/>
  </r>
  <r>
    <x v="1224"/>
    <x v="3"/>
    <x v="11"/>
    <x v="287"/>
    <x v="3"/>
    <x v="0"/>
    <x v="0"/>
    <s v="Xerox 1996"/>
    <n v="12.96"/>
    <n v="2"/>
    <n v="6.22"/>
  </r>
  <r>
    <x v="1224"/>
    <x v="3"/>
    <x v="11"/>
    <x v="287"/>
    <x v="3"/>
    <x v="0"/>
    <x v="0"/>
    <s v="Xerox 213"/>
    <n v="32.4"/>
    <n v="5"/>
    <n v="15.55"/>
  </r>
  <r>
    <x v="1224"/>
    <x v="3"/>
    <x v="11"/>
    <x v="160"/>
    <x v="2"/>
    <x v="0"/>
    <x v="4"/>
    <s v="Avery Fluorescent Highlighter Four-Color Set"/>
    <n v="18.7"/>
    <n v="7"/>
    <n v="2.34"/>
  </r>
  <r>
    <x v="1224"/>
    <x v="3"/>
    <x v="11"/>
    <x v="769"/>
    <x v="25"/>
    <x v="0"/>
    <x v="4"/>
    <s v="Newell 310"/>
    <n v="12.67"/>
    <n v="9"/>
    <n v="1.43"/>
  </r>
  <r>
    <x v="1224"/>
    <x v="3"/>
    <x v="11"/>
    <x v="722"/>
    <x v="3"/>
    <x v="0"/>
    <x v="4"/>
    <s v="Newell 335"/>
    <n v="5.76"/>
    <n v="2"/>
    <n v="1.67"/>
  </r>
  <r>
    <x v="1224"/>
    <x v="3"/>
    <x v="11"/>
    <x v="443"/>
    <x v="10"/>
    <x v="0"/>
    <x v="3"/>
    <s v="Fellowes Twister Kit, Gray/Clear, 3/pkg"/>
    <n v="7.24"/>
    <n v="3"/>
    <n v="-6.03"/>
  </r>
  <r>
    <x v="1224"/>
    <x v="3"/>
    <x v="11"/>
    <x v="443"/>
    <x v="10"/>
    <x v="0"/>
    <x v="7"/>
    <s v="Ideal Clamps"/>
    <n v="4.82"/>
    <n v="3"/>
    <n v="1.75"/>
  </r>
  <r>
    <x v="1224"/>
    <x v="3"/>
    <x v="11"/>
    <x v="443"/>
    <x v="10"/>
    <x v="0"/>
    <x v="0"/>
    <s v="Xerox Color Copier Paper, 11&quot; x 17&quot;, Ream"/>
    <n v="91.36"/>
    <n v="5"/>
    <n v="29.69"/>
  </r>
  <r>
    <x v="1224"/>
    <x v="3"/>
    <x v="11"/>
    <x v="443"/>
    <x v="10"/>
    <x v="0"/>
    <x v="12"/>
    <s v="Kensington 4 Outlet MasterPiece Compact Power Control Center"/>
    <n v="130.11000000000001"/>
    <n v="2"/>
    <n v="13.01"/>
  </r>
  <r>
    <x v="1224"/>
    <x v="3"/>
    <x v="11"/>
    <x v="736"/>
    <x v="21"/>
    <x v="1"/>
    <x v="8"/>
    <s v="Tensor Track Tree Floor Lamp"/>
    <n v="99.95"/>
    <n v="5"/>
    <n v="22.99"/>
  </r>
  <r>
    <x v="1224"/>
    <x v="3"/>
    <x v="11"/>
    <x v="736"/>
    <x v="21"/>
    <x v="2"/>
    <x v="9"/>
    <s v="Maxell 74 Minute CDR, 10/Pack"/>
    <n v="29.34"/>
    <n v="3"/>
    <n v="10.86"/>
  </r>
  <r>
    <x v="1225"/>
    <x v="3"/>
    <x v="11"/>
    <x v="13"/>
    <x v="3"/>
    <x v="0"/>
    <x v="3"/>
    <s v="Deluxe Heavy-Duty Vinyl Round Ring Binder"/>
    <n v="36.67"/>
    <n v="2"/>
    <n v="11.46"/>
  </r>
  <r>
    <x v="1225"/>
    <x v="3"/>
    <x v="11"/>
    <x v="482"/>
    <x v="8"/>
    <x v="0"/>
    <x v="14"/>
    <s v="Martin Yale Chadless Opener Electric Letter Opener"/>
    <n v="1665.62"/>
    <n v="2"/>
    <n v="33.31"/>
  </r>
  <r>
    <x v="1225"/>
    <x v="3"/>
    <x v="11"/>
    <x v="578"/>
    <x v="26"/>
    <x v="1"/>
    <x v="8"/>
    <s v="OIC Stacking Trays"/>
    <n v="13.36"/>
    <n v="5"/>
    <n v="4.01"/>
  </r>
  <r>
    <x v="1225"/>
    <x v="3"/>
    <x v="11"/>
    <x v="578"/>
    <x v="26"/>
    <x v="0"/>
    <x v="2"/>
    <s v="Tennsco Industrial Shelving"/>
    <n v="78.260000000000005"/>
    <n v="2"/>
    <n v="-17.61"/>
  </r>
  <r>
    <x v="1225"/>
    <x v="3"/>
    <x v="11"/>
    <x v="578"/>
    <x v="26"/>
    <x v="1"/>
    <x v="11"/>
    <s v="O'Sullivan 2-Shelf Heavy-Duty Bookcases"/>
    <n v="102.02"/>
    <n v="7"/>
    <n v="-183.63"/>
  </r>
  <r>
    <x v="1226"/>
    <x v="3"/>
    <x v="11"/>
    <x v="78"/>
    <x v="20"/>
    <x v="0"/>
    <x v="0"/>
    <s v="Xerox 227"/>
    <n v="6.48"/>
    <n v="1"/>
    <n v="3.11"/>
  </r>
  <r>
    <x v="1226"/>
    <x v="3"/>
    <x v="11"/>
    <x v="78"/>
    <x v="20"/>
    <x v="0"/>
    <x v="3"/>
    <s v="Wilson Jones Leather-Like Binders with DublLock Round Rings"/>
    <n v="6.98"/>
    <n v="1"/>
    <n v="2.36"/>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7"/>
    <x v="3"/>
    <x v="11"/>
    <x v="84"/>
    <x v="3"/>
    <x v="0"/>
    <x v="4"/>
    <s v="Newell 327"/>
    <n v="6.63"/>
    <n v="3"/>
    <n v="1.79"/>
  </r>
  <r>
    <x v="1227"/>
    <x v="3"/>
    <x v="11"/>
    <x v="84"/>
    <x v="3"/>
    <x v="0"/>
    <x v="4"/>
    <s v="Newell 317"/>
    <n v="5.88"/>
    <n v="2"/>
    <n v="1.71"/>
  </r>
  <r>
    <x v="1227"/>
    <x v="3"/>
    <x v="11"/>
    <x v="598"/>
    <x v="3"/>
    <x v="0"/>
    <x v="2"/>
    <s v="Letter Size Cart"/>
    <n v="1000.02"/>
    <n v="7"/>
    <n v="290.01"/>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449"/>
    <x v="5"/>
    <x v="2"/>
    <x v="9"/>
    <s v="Memorex Froggy Flash Drive 8 GB"/>
    <n v="71"/>
    <n v="4"/>
    <n v="27.69"/>
  </r>
  <r>
    <x v="1227"/>
    <x v="3"/>
    <x v="11"/>
    <x v="145"/>
    <x v="3"/>
    <x v="0"/>
    <x v="2"/>
    <s v="Fellowes Mobile File Cart, Black"/>
    <n v="124.36"/>
    <n v="2"/>
    <n v="33.58"/>
  </r>
  <r>
    <x v="1227"/>
    <x v="3"/>
    <x v="11"/>
    <x v="500"/>
    <x v="9"/>
    <x v="0"/>
    <x v="3"/>
    <s v="Ibico Presentation Index for Binding Systems"/>
    <n v="23.88"/>
    <n v="6"/>
    <n v="11.22"/>
  </r>
  <r>
    <x v="1227"/>
    <x v="3"/>
    <x v="11"/>
    <x v="81"/>
    <x v="40"/>
    <x v="1"/>
    <x v="8"/>
    <s v="Staple-based wall hangings"/>
    <n v="15.92"/>
    <n v="2"/>
    <n v="7"/>
  </r>
  <r>
    <x v="1227"/>
    <x v="3"/>
    <x v="11"/>
    <x v="760"/>
    <x v="18"/>
    <x v="0"/>
    <x v="2"/>
    <s v="Tennsco Single-Tier Lockers"/>
    <n v="375.34"/>
    <n v="1"/>
    <n v="18.77"/>
  </r>
  <r>
    <x v="1228"/>
    <x v="3"/>
    <x v="11"/>
    <x v="707"/>
    <x v="24"/>
    <x v="0"/>
    <x v="12"/>
    <s v="Sanyo 2.5 Cubic Foot Mid-Size Office Refrigerators"/>
    <n v="839.43"/>
    <n v="3"/>
    <n v="218.25"/>
  </r>
  <r>
    <x v="1228"/>
    <x v="3"/>
    <x v="11"/>
    <x v="355"/>
    <x v="16"/>
    <x v="0"/>
    <x v="10"/>
    <s v="Staple envelope"/>
    <n v="7.82"/>
    <n v="1"/>
    <n v="2.93"/>
  </r>
  <r>
    <x v="1228"/>
    <x v="3"/>
    <x v="11"/>
    <x v="633"/>
    <x v="14"/>
    <x v="2"/>
    <x v="9"/>
    <s v="Microsoft Wireless Mobile Mouse 4000"/>
    <n v="199.95"/>
    <n v="5"/>
    <n v="63.98"/>
  </r>
  <r>
    <x v="1228"/>
    <x v="3"/>
    <x v="11"/>
    <x v="633"/>
    <x v="14"/>
    <x v="1"/>
    <x v="5"/>
    <s v="Hon GuestStacker Chair"/>
    <n v="1586.69"/>
    <n v="7"/>
    <n v="412.54"/>
  </r>
  <r>
    <x v="1228"/>
    <x v="3"/>
    <x v="11"/>
    <x v="633"/>
    <x v="14"/>
    <x v="2"/>
    <x v="9"/>
    <s v="LogitechÂ Gaming G510s - Keyboard"/>
    <n v="84.99"/>
    <n v="1"/>
    <n v="30.6"/>
  </r>
  <r>
    <x v="1228"/>
    <x v="3"/>
    <x v="11"/>
    <x v="633"/>
    <x v="14"/>
    <x v="1"/>
    <x v="13"/>
    <s v="Bevis 44 x 96 Conference Tables"/>
    <n v="411.8"/>
    <n v="2"/>
    <n v="70.010000000000005"/>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10"/>
    <x v="0"/>
    <x v="3"/>
    <s v="Angle-D Ring Binders"/>
    <n v="1.64"/>
    <n v="1"/>
    <n v="-1.31"/>
  </r>
  <r>
    <x v="1228"/>
    <x v="3"/>
    <x v="11"/>
    <x v="779"/>
    <x v="10"/>
    <x v="2"/>
    <x v="6"/>
    <s v="Panasonic KX-TG9541B DECT 6.0 Digital 2-Line Expandable Cordless Phone With Digital Answering System"/>
    <n v="629.96"/>
    <n v="7"/>
    <n v="94.49"/>
  </r>
  <r>
    <x v="1228"/>
    <x v="3"/>
    <x v="11"/>
    <x v="739"/>
    <x v="43"/>
    <x v="0"/>
    <x v="14"/>
    <s v="Premier Electric Letter Opener"/>
    <n v="695.16"/>
    <n v="6"/>
    <n v="34.76"/>
  </r>
  <r>
    <x v="1228"/>
    <x v="3"/>
    <x v="11"/>
    <x v="739"/>
    <x v="43"/>
    <x v="1"/>
    <x v="11"/>
    <s v="Bush Cubix Collection Bookcases, Fully Assembled"/>
    <n v="220.98"/>
    <n v="1"/>
    <n v="50.83"/>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253"/>
    <x v="33"/>
    <x v="1"/>
    <x v="5"/>
    <s v="Situations Contoured Folding Chairs, 4/Set"/>
    <n v="141.96"/>
    <n v="2"/>
    <n v="35.49"/>
  </r>
  <r>
    <x v="1228"/>
    <x v="3"/>
    <x v="11"/>
    <x v="769"/>
    <x v="12"/>
    <x v="1"/>
    <x v="13"/>
    <s v="Lesro Round Back Collection Coffee Table, End Table"/>
    <n v="182.55"/>
    <n v="2"/>
    <n v="-135.09"/>
  </r>
  <r>
    <x v="1228"/>
    <x v="3"/>
    <x v="11"/>
    <x v="626"/>
    <x v="3"/>
    <x v="2"/>
    <x v="9"/>
    <s v="Kensington Expert Mouse Optical USB Trackball for PC or Mac"/>
    <n v="474.95"/>
    <n v="5"/>
    <n v="142.49"/>
  </r>
  <r>
    <x v="1228"/>
    <x v="3"/>
    <x v="11"/>
    <x v="693"/>
    <x v="28"/>
    <x v="1"/>
    <x v="13"/>
    <s v="Office Impressions End Table, 20-1/2&quot;H x 24&quot;W x 20&quot;D"/>
    <n v="607.52"/>
    <n v="2"/>
    <n v="97.2"/>
  </r>
  <r>
    <x v="1228"/>
    <x v="3"/>
    <x v="11"/>
    <x v="693"/>
    <x v="28"/>
    <x v="0"/>
    <x v="2"/>
    <s v="Personal File Boxes with Fold-Down Carry Handle"/>
    <n v="31.16"/>
    <n v="2"/>
    <n v="7.79"/>
  </r>
  <r>
    <x v="1228"/>
    <x v="3"/>
    <x v="11"/>
    <x v="304"/>
    <x v="15"/>
    <x v="1"/>
    <x v="13"/>
    <s v="Bevis Round Bullnose 29&quot; High Table Top"/>
    <n v="934.96"/>
    <n v="6"/>
    <n v="-249.32"/>
  </r>
  <r>
    <x v="1228"/>
    <x v="3"/>
    <x v="11"/>
    <x v="304"/>
    <x v="15"/>
    <x v="2"/>
    <x v="9"/>
    <s v="Logitech ClearChat Comfort/USB Headset H390"/>
    <n v="46.86"/>
    <n v="2"/>
    <n v="7.62"/>
  </r>
  <r>
    <x v="1228"/>
    <x v="3"/>
    <x v="11"/>
    <x v="304"/>
    <x v="15"/>
    <x v="0"/>
    <x v="2"/>
    <s v="Crate-A-Files"/>
    <n v="26.16"/>
    <n v="3"/>
    <n v="1.96"/>
  </r>
  <r>
    <x v="1228"/>
    <x v="3"/>
    <x v="11"/>
    <x v="304"/>
    <x v="15"/>
    <x v="0"/>
    <x v="4"/>
    <s v="Newell 325"/>
    <n v="23.13"/>
    <n v="7"/>
    <n v="2.89"/>
  </r>
  <r>
    <x v="1228"/>
    <x v="3"/>
    <x v="11"/>
    <x v="304"/>
    <x v="15"/>
    <x v="0"/>
    <x v="12"/>
    <s v="Holmes Replacement Filter for HEPA Air Cleaner, Large Room"/>
    <n v="59.24"/>
    <n v="5"/>
    <n v="16.29"/>
  </r>
  <r>
    <x v="1229"/>
    <x v="3"/>
    <x v="11"/>
    <x v="333"/>
    <x v="3"/>
    <x v="0"/>
    <x v="4"/>
    <s v="Binney &amp; Smith Crayola Metallic Crayons, 16-Color Pack"/>
    <n v="13.48"/>
    <n v="4"/>
    <n v="5.93"/>
  </r>
  <r>
    <x v="1229"/>
    <x v="3"/>
    <x v="11"/>
    <x v="76"/>
    <x v="37"/>
    <x v="1"/>
    <x v="8"/>
    <s v="Tenex Traditional Chairmats for Medium Pile Carpet, Standard Lip, 36&quot; x 48&quot;"/>
    <n v="181.95"/>
    <n v="3"/>
    <n v="38.21"/>
  </r>
  <r>
    <x v="1229"/>
    <x v="3"/>
    <x v="11"/>
    <x v="13"/>
    <x v="0"/>
    <x v="0"/>
    <x v="0"/>
    <s v="Spiral Phone Message Books with Labels by Adams"/>
    <n v="28.67"/>
    <n v="8"/>
    <n v="10.39"/>
  </r>
  <r>
    <x v="1229"/>
    <x v="3"/>
    <x v="11"/>
    <x v="13"/>
    <x v="0"/>
    <x v="0"/>
    <x v="12"/>
    <s v="Acco 6 Outlet Guardian Premium Plus Surge Suppressor"/>
    <n v="29.31"/>
    <n v="8"/>
    <n v="-74.75"/>
  </r>
  <r>
    <x v="1229"/>
    <x v="3"/>
    <x v="11"/>
    <x v="536"/>
    <x v="15"/>
    <x v="1"/>
    <x v="8"/>
    <s v="Executive Impressions 14&quot; Two-Color Numerals Wall Clock"/>
    <n v="72.7"/>
    <n v="4"/>
    <n v="19.079999999999998"/>
  </r>
  <r>
    <x v="1229"/>
    <x v="3"/>
    <x v="11"/>
    <x v="536"/>
    <x v="15"/>
    <x v="0"/>
    <x v="4"/>
    <s v="Pencil and Crayon Sharpener"/>
    <n v="12.26"/>
    <n v="7"/>
    <n v="1.07"/>
  </r>
  <r>
    <x v="1229"/>
    <x v="3"/>
    <x v="11"/>
    <x v="536"/>
    <x v="15"/>
    <x v="0"/>
    <x v="2"/>
    <s v="Safco Industrial Wire Shelving System"/>
    <n v="218.35"/>
    <n v="3"/>
    <n v="-54.59"/>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0"/>
    <s v="Tyvek Interoffice Envelopes, 9 1/2&quot; x 12 1/2&quot;, 100/Box"/>
    <n v="182.94"/>
    <n v="3"/>
    <n v="85.98"/>
  </r>
  <r>
    <x v="1229"/>
    <x v="3"/>
    <x v="11"/>
    <x v="403"/>
    <x v="1"/>
    <x v="0"/>
    <x v="3"/>
    <s v="Wilson Jones International Size A4 Ring Binders"/>
    <n v="13.84"/>
    <n v="4"/>
    <n v="-22.14"/>
  </r>
  <r>
    <x v="1229"/>
    <x v="3"/>
    <x v="11"/>
    <x v="403"/>
    <x v="1"/>
    <x v="0"/>
    <x v="0"/>
    <s v="Xerox 1940"/>
    <n v="175.87"/>
    <n v="4"/>
    <n v="63.75"/>
  </r>
  <r>
    <x v="1229"/>
    <x v="3"/>
    <x v="11"/>
    <x v="640"/>
    <x v="37"/>
    <x v="1"/>
    <x v="8"/>
    <s v="DAX Wood Document Frame"/>
    <n v="27.46"/>
    <n v="2"/>
    <n v="9.89"/>
  </r>
  <r>
    <x v="1230"/>
    <x v="3"/>
    <x v="11"/>
    <x v="503"/>
    <x v="20"/>
    <x v="0"/>
    <x v="12"/>
    <s v="Staple holder"/>
    <n v="35.909999999999997"/>
    <n v="3"/>
    <n v="9.6999999999999993"/>
  </r>
  <r>
    <x v="1230"/>
    <x v="3"/>
    <x v="11"/>
    <x v="539"/>
    <x v="20"/>
    <x v="0"/>
    <x v="3"/>
    <s v="Acco Four Pocket Poly Ring Binder with Label Holder, Smoke, 1&quot;"/>
    <n v="17.88"/>
    <n v="3"/>
    <n v="5.59"/>
  </r>
  <r>
    <x v="1230"/>
    <x v="3"/>
    <x v="11"/>
    <x v="545"/>
    <x v="22"/>
    <x v="0"/>
    <x v="2"/>
    <s v="Office Impressions Heavy Duty Welded Shelving &amp; Multimedia Storage Drawers"/>
    <n v="1003.62"/>
    <n v="6"/>
    <n v="0"/>
  </r>
  <r>
    <x v="1230"/>
    <x v="3"/>
    <x v="11"/>
    <x v="459"/>
    <x v="20"/>
    <x v="1"/>
    <x v="5"/>
    <s v="DMI Arturo Collection Mission-style Design Wood Chair"/>
    <n v="271.76"/>
    <n v="2"/>
    <n v="48.31"/>
  </r>
  <r>
    <x v="1230"/>
    <x v="3"/>
    <x v="11"/>
    <x v="459"/>
    <x v="20"/>
    <x v="0"/>
    <x v="3"/>
    <s v="DXL Angle-View Binders with Locking Rings, Black"/>
    <n v="14.38"/>
    <n v="3"/>
    <n v="4.8499999999999996"/>
  </r>
  <r>
    <x v="1230"/>
    <x v="3"/>
    <x v="11"/>
    <x v="689"/>
    <x v="20"/>
    <x v="1"/>
    <x v="8"/>
    <s v="Eldon Delta Triangular Chair Mat, 52&quot; x 58&quot;, Clear"/>
    <n v="37.93"/>
    <n v="1"/>
    <n v="6.83"/>
  </r>
  <r>
    <x v="1230"/>
    <x v="3"/>
    <x v="11"/>
    <x v="349"/>
    <x v="8"/>
    <x v="2"/>
    <x v="15"/>
    <s v="DYMO CardScan Personal V9 Business Card Scanner"/>
    <n v="479.97"/>
    <n v="3"/>
    <n v="239.99"/>
  </r>
  <r>
    <x v="1230"/>
    <x v="3"/>
    <x v="11"/>
    <x v="349"/>
    <x v="8"/>
    <x v="1"/>
    <x v="5"/>
    <s v="Iceberg Nesting Folding Chair, 19w x 6d x 43h"/>
    <n v="232.88"/>
    <n v="4"/>
    <n v="60.55"/>
  </r>
  <r>
    <x v="1230"/>
    <x v="3"/>
    <x v="11"/>
    <x v="508"/>
    <x v="3"/>
    <x v="2"/>
    <x v="16"/>
    <s v="Hewlett Packard LaserJet 3310 Copier"/>
    <n v="2879.95"/>
    <n v="6"/>
    <n v="1007.98"/>
  </r>
  <r>
    <x v="1230"/>
    <x v="3"/>
    <x v="11"/>
    <x v="508"/>
    <x v="3"/>
    <x v="0"/>
    <x v="3"/>
    <s v="Vinyl Sectional Post Binders"/>
    <n v="90.48"/>
    <n v="3"/>
    <n v="33.93"/>
  </r>
  <r>
    <x v="1230"/>
    <x v="3"/>
    <x v="11"/>
    <x v="594"/>
    <x v="12"/>
    <x v="1"/>
    <x v="8"/>
    <s v="Acrylic Self-Standing Desk Frames"/>
    <n v="8.5399999999999991"/>
    <n v="4"/>
    <n v="1.92"/>
  </r>
  <r>
    <x v="1230"/>
    <x v="3"/>
    <x v="11"/>
    <x v="594"/>
    <x v="12"/>
    <x v="1"/>
    <x v="5"/>
    <s v="Global Leather Executive Chair"/>
    <n v="842.38"/>
    <n v="3"/>
    <n v="105.3"/>
  </r>
  <r>
    <x v="1230"/>
    <x v="3"/>
    <x v="11"/>
    <x v="777"/>
    <x v="0"/>
    <x v="0"/>
    <x v="2"/>
    <s v="Economy Rollaway Files"/>
    <n v="264.32"/>
    <n v="2"/>
    <n v="19.82"/>
  </r>
  <r>
    <x v="1230"/>
    <x v="3"/>
    <x v="11"/>
    <x v="679"/>
    <x v="34"/>
    <x v="0"/>
    <x v="3"/>
    <s v="GBC Instant Index System for Binding Systems"/>
    <n v="21.31"/>
    <n v="3"/>
    <n v="7.99"/>
  </r>
  <r>
    <x v="1230"/>
    <x v="3"/>
    <x v="11"/>
    <x v="317"/>
    <x v="32"/>
    <x v="0"/>
    <x v="0"/>
    <s v="Xerox 214"/>
    <n v="19.440000000000001"/>
    <n v="3"/>
    <n v="9.33"/>
  </r>
  <r>
    <x v="1230"/>
    <x v="3"/>
    <x v="11"/>
    <x v="317"/>
    <x v="32"/>
    <x v="0"/>
    <x v="3"/>
    <s v="Avery Triangle Shaped Sheet Lifters, Black, 2/Pack"/>
    <n v="12.3"/>
    <n v="5"/>
    <n v="6.15"/>
  </r>
  <r>
    <x v="1231"/>
    <x v="3"/>
    <x v="11"/>
    <x v="755"/>
    <x v="20"/>
    <x v="1"/>
    <x v="8"/>
    <s v="Magnifier Swing Arm Lamp"/>
    <n v="41.96"/>
    <n v="2"/>
    <n v="10.91"/>
  </r>
  <r>
    <x v="1231"/>
    <x v="3"/>
    <x v="11"/>
    <x v="565"/>
    <x v="20"/>
    <x v="1"/>
    <x v="11"/>
    <s v="Bush Andora Bookcase, Maple/Graphite Gray Finish"/>
    <n v="191.98"/>
    <n v="2"/>
    <n v="4.8"/>
  </r>
  <r>
    <x v="1231"/>
    <x v="3"/>
    <x v="11"/>
    <x v="677"/>
    <x v="5"/>
    <x v="0"/>
    <x v="2"/>
    <s v="Fellowes Bankers Box Stor/Drawer Steel Plus"/>
    <n v="95.94"/>
    <n v="3"/>
    <n v="9.59"/>
  </r>
  <r>
    <x v="1231"/>
    <x v="3"/>
    <x v="11"/>
    <x v="677"/>
    <x v="5"/>
    <x v="1"/>
    <x v="5"/>
    <s v="Global Value Mid-Back Manager's Chair, Gray"/>
    <n v="304.45"/>
    <n v="5"/>
    <n v="76.11"/>
  </r>
  <r>
    <x v="1231"/>
    <x v="3"/>
    <x v="11"/>
    <x v="743"/>
    <x v="10"/>
    <x v="2"/>
    <x v="9"/>
    <s v="Maxell 4.7GB DVD-R"/>
    <n v="158.93"/>
    <n v="7"/>
    <n v="41.72"/>
  </r>
  <r>
    <x v="1231"/>
    <x v="3"/>
    <x v="11"/>
    <x v="743"/>
    <x v="10"/>
    <x v="0"/>
    <x v="3"/>
    <s v="Satellite Sectional Post Binders"/>
    <n v="13.02"/>
    <n v="1"/>
    <n v="-10.42"/>
  </r>
  <r>
    <x v="1231"/>
    <x v="3"/>
    <x v="11"/>
    <x v="743"/>
    <x v="10"/>
    <x v="1"/>
    <x v="13"/>
    <s v="Hon Rectangular Conference Tables"/>
    <n v="273.06"/>
    <n v="2"/>
    <n v="-104.67"/>
  </r>
  <r>
    <x v="1231"/>
    <x v="3"/>
    <x v="11"/>
    <x v="743"/>
    <x v="10"/>
    <x v="0"/>
    <x v="7"/>
    <s v="Staples"/>
    <n v="39.31"/>
    <n v="13"/>
    <n v="12.78"/>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470"/>
    <x v="3"/>
    <x v="0"/>
    <x v="3"/>
    <s v="GBC DocuBind P50 Personal Binding Machine"/>
    <n v="153.55000000000001"/>
    <n v="3"/>
    <n v="51.82"/>
  </r>
  <r>
    <x v="1231"/>
    <x v="3"/>
    <x v="11"/>
    <x v="470"/>
    <x v="3"/>
    <x v="0"/>
    <x v="2"/>
    <s v="Tennsco Stur-D-Stor Boltless Shelving, 5 Shelves, 24&quot; Deep, Sand"/>
    <n v="270.62"/>
    <n v="2"/>
    <n v="2.71"/>
  </r>
  <r>
    <x v="1231"/>
    <x v="3"/>
    <x v="11"/>
    <x v="186"/>
    <x v="22"/>
    <x v="0"/>
    <x v="3"/>
    <s v="Tuff Stuff Recycled Round Ring Binders"/>
    <n v="3.86"/>
    <n v="1"/>
    <n v="1.4"/>
  </r>
  <r>
    <x v="1231"/>
    <x v="3"/>
    <x v="11"/>
    <x v="41"/>
    <x v="0"/>
    <x v="0"/>
    <x v="3"/>
    <s v="Wilson Jones Legal Size Ring Binders"/>
    <n v="39.58"/>
    <n v="9"/>
    <n v="-59.37"/>
  </r>
  <r>
    <x v="1231"/>
    <x v="3"/>
    <x v="11"/>
    <x v="41"/>
    <x v="0"/>
    <x v="0"/>
    <x v="14"/>
    <s v="Staple remover"/>
    <n v="44.69"/>
    <n v="7"/>
    <n v="5.03"/>
  </r>
  <r>
    <x v="1231"/>
    <x v="3"/>
    <x v="11"/>
    <x v="41"/>
    <x v="0"/>
    <x v="0"/>
    <x v="4"/>
    <s v="Newell 34"/>
    <n v="31.74"/>
    <n v="2"/>
    <n v="2.38"/>
  </r>
  <r>
    <x v="1231"/>
    <x v="3"/>
    <x v="11"/>
    <x v="41"/>
    <x v="0"/>
    <x v="0"/>
    <x v="3"/>
    <s v="Wilson Jones Ledger-Size, Piano-Hinge Binder, 2&quot;, Blue"/>
    <n v="40.98"/>
    <n v="5"/>
    <n v="-65.569999999999993"/>
  </r>
  <r>
    <x v="1231"/>
    <x v="3"/>
    <x v="11"/>
    <x v="41"/>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99"/>
    <x v="23"/>
    <x v="2"/>
    <x v="9"/>
    <s v="Memorex Micro Travel Drive 4 GB"/>
    <n v="31.8"/>
    <n v="3"/>
    <n v="13.67"/>
  </r>
  <r>
    <x v="1232"/>
    <x v="3"/>
    <x v="11"/>
    <x v="487"/>
    <x v="30"/>
    <x v="0"/>
    <x v="0"/>
    <s v="Recycled Desk Saver Line &quot;While You Were Out&quot; Book, 5 1/2&quot; X 4&quot;"/>
    <n v="44.75"/>
    <n v="5"/>
    <n v="20.59"/>
  </r>
  <r>
    <x v="1232"/>
    <x v="3"/>
    <x v="11"/>
    <x v="492"/>
    <x v="10"/>
    <x v="0"/>
    <x v="3"/>
    <s v="Acco Economy Flexible Poly Round Ring Binder"/>
    <n v="3.13"/>
    <n v="2"/>
    <n v="-2.61"/>
  </r>
  <r>
    <x v="1232"/>
    <x v="3"/>
    <x v="11"/>
    <x v="515"/>
    <x v="40"/>
    <x v="0"/>
    <x v="2"/>
    <s v="Tennsco Single-Tier Lockers"/>
    <n v="750.68"/>
    <n v="2"/>
    <n v="37.53"/>
  </r>
  <r>
    <x v="1232"/>
    <x v="3"/>
    <x v="11"/>
    <x v="119"/>
    <x v="0"/>
    <x v="0"/>
    <x v="0"/>
    <s v="Xerox 1959"/>
    <n v="16.03"/>
    <n v="3"/>
    <n v="5.61"/>
  </r>
  <r>
    <x v="1233"/>
    <x v="3"/>
    <x v="11"/>
    <x v="696"/>
    <x v="10"/>
    <x v="2"/>
    <x v="6"/>
    <s v="AT&amp;T 1080 Corded phone"/>
    <n v="164.39"/>
    <n v="2"/>
    <n v="-35.619999999999997"/>
  </r>
  <r>
    <x v="1233"/>
    <x v="3"/>
    <x v="11"/>
    <x v="696"/>
    <x v="10"/>
    <x v="0"/>
    <x v="4"/>
    <s v="BIC Brite Liner Highlighters"/>
    <n v="13.25"/>
    <n v="4"/>
    <n v="3.64"/>
  </r>
  <r>
    <x v="1234"/>
    <x v="3"/>
    <x v="11"/>
    <x v="94"/>
    <x v="3"/>
    <x v="0"/>
    <x v="2"/>
    <s v="Adjustable Depth Letter/Legal Cart"/>
    <n v="725.84"/>
    <n v="4"/>
    <n v="210.49"/>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714"/>
    <x v="0"/>
    <x v="0"/>
    <x v="4"/>
    <s v="Stanley Bostitch Contemporary Electric Pencil Sharpeners"/>
    <n v="27.17"/>
    <n v="2"/>
    <n v="2.72"/>
  </r>
  <r>
    <x v="1234"/>
    <x v="3"/>
    <x v="11"/>
    <x v="714"/>
    <x v="0"/>
    <x v="1"/>
    <x v="11"/>
    <s v="Bush Westfield Collection Bookcases, Medium Cherry Finish"/>
    <n v="78.849999999999994"/>
    <n v="2"/>
    <n v="-11.6"/>
  </r>
  <r>
    <x v="1234"/>
    <x v="3"/>
    <x v="11"/>
    <x v="312"/>
    <x v="22"/>
    <x v="1"/>
    <x v="8"/>
    <s v="3M Hangers With Command Adhesive"/>
    <n v="7.4"/>
    <n v="2"/>
    <n v="3.03"/>
  </r>
  <r>
    <x v="1234"/>
    <x v="3"/>
    <x v="11"/>
    <x v="200"/>
    <x v="15"/>
    <x v="0"/>
    <x v="2"/>
    <s v="Carina Double Wide Media Storage Towers in Natural &amp; Black"/>
    <n v="64.78"/>
    <n v="1"/>
    <n v="-12.96"/>
  </r>
  <r>
    <x v="1234"/>
    <x v="3"/>
    <x v="11"/>
    <x v="593"/>
    <x v="26"/>
    <x v="0"/>
    <x v="3"/>
    <s v="Avery Reinforcements for Hole-Punch Pages"/>
    <n v="1.19"/>
    <n v="2"/>
    <n v="-0.99"/>
  </r>
  <r>
    <x v="1234"/>
    <x v="3"/>
    <x v="11"/>
    <x v="739"/>
    <x v="3"/>
    <x v="1"/>
    <x v="5"/>
    <s v="Novimex Turbo Task Chair"/>
    <n v="340.7"/>
    <n v="6"/>
    <n v="-34.07"/>
  </r>
  <r>
    <x v="1234"/>
    <x v="3"/>
    <x v="11"/>
    <x v="604"/>
    <x v="1"/>
    <x v="0"/>
    <x v="3"/>
    <s v="Computer Printout Index Tabs"/>
    <n v="1.68"/>
    <n v="5"/>
    <n v="-2.69"/>
  </r>
  <r>
    <x v="1234"/>
    <x v="3"/>
    <x v="11"/>
    <x v="604"/>
    <x v="1"/>
    <x v="1"/>
    <x v="8"/>
    <s v="G.E. Longer-Life Indoor Recessed Floodlight Bulbs"/>
    <n v="7.97"/>
    <n v="3"/>
    <n v="-2.39"/>
  </r>
  <r>
    <x v="1234"/>
    <x v="3"/>
    <x v="11"/>
    <x v="604"/>
    <x v="1"/>
    <x v="1"/>
    <x v="5"/>
    <s v="Padded Folding Chairs, Black, 4/Carton"/>
    <n v="113.37"/>
    <n v="2"/>
    <n v="-3.24"/>
  </r>
  <r>
    <x v="1234"/>
    <x v="3"/>
    <x v="11"/>
    <x v="604"/>
    <x v="1"/>
    <x v="1"/>
    <x v="8"/>
    <s v="3M Hangers With Command Adhesive"/>
    <n v="2.96"/>
    <n v="2"/>
    <n v="-1.41"/>
  </r>
  <r>
    <x v="1234"/>
    <x v="3"/>
    <x v="11"/>
    <x v="431"/>
    <x v="47"/>
    <x v="0"/>
    <x v="4"/>
    <s v="Staples in misc. colors"/>
    <n v="2.48"/>
    <n v="1"/>
    <n v="0.87"/>
  </r>
  <r>
    <x v="1234"/>
    <x v="3"/>
    <x v="11"/>
    <x v="431"/>
    <x v="47"/>
    <x v="0"/>
    <x v="3"/>
    <s v="Wilson Jones Impact Binders"/>
    <n v="25.9"/>
    <n v="5"/>
    <n v="12.69"/>
  </r>
  <r>
    <x v="1234"/>
    <x v="3"/>
    <x v="11"/>
    <x v="743"/>
    <x v="31"/>
    <x v="0"/>
    <x v="2"/>
    <s v="Eldon Mobile Mega Data Cart  Mega Stackable  Add-On Trays"/>
    <n v="118.25"/>
    <n v="5"/>
    <n v="34.29"/>
  </r>
  <r>
    <x v="1234"/>
    <x v="3"/>
    <x v="11"/>
    <x v="743"/>
    <x v="31"/>
    <x v="0"/>
    <x v="0"/>
    <s v="Xerox 1953"/>
    <n v="4.28"/>
    <n v="1"/>
    <n v="1.93"/>
  </r>
  <r>
    <x v="1235"/>
    <x v="3"/>
    <x v="11"/>
    <x v="229"/>
    <x v="3"/>
    <x v="1"/>
    <x v="5"/>
    <s v="Global High-Back Leather Tilter, Burgundy"/>
    <n v="393.57"/>
    <n v="4"/>
    <n v="-44.28"/>
  </r>
  <r>
    <x v="1235"/>
    <x v="3"/>
    <x v="11"/>
    <x v="229"/>
    <x v="3"/>
    <x v="2"/>
    <x v="6"/>
    <s v="Adtran 1202752G1"/>
    <n v="302.38"/>
    <n v="3"/>
    <n v="22.68"/>
  </r>
  <r>
    <x v="1235"/>
    <x v="3"/>
    <x v="11"/>
    <x v="283"/>
    <x v="20"/>
    <x v="0"/>
    <x v="7"/>
    <s v="Ideal Clamps"/>
    <n v="6.03"/>
    <n v="3"/>
    <n v="2.95"/>
  </r>
  <r>
    <x v="1235"/>
    <x v="3"/>
    <x v="11"/>
    <x v="590"/>
    <x v="14"/>
    <x v="0"/>
    <x v="0"/>
    <s v="Xerox 1915"/>
    <n v="209.7"/>
    <n v="2"/>
    <n v="100.66"/>
  </r>
  <r>
    <x v="1235"/>
    <x v="3"/>
    <x v="11"/>
    <x v="624"/>
    <x v="3"/>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175"/>
    <x v="5"/>
    <x v="1"/>
    <x v="5"/>
    <s v="DMI Arturo Collection Mission-style Design Wood Chair"/>
    <n v="1207.8399999999999"/>
    <n v="8"/>
    <n v="314.04000000000002"/>
  </r>
  <r>
    <x v="1235"/>
    <x v="3"/>
    <x v="11"/>
    <x v="175"/>
    <x v="5"/>
    <x v="0"/>
    <x v="3"/>
    <s v="GBC ProClick Spines for 32-Hole Punch"/>
    <n v="12.53"/>
    <n v="1"/>
    <n v="5.89"/>
  </r>
  <r>
    <x v="1235"/>
    <x v="3"/>
    <x v="11"/>
    <x v="175"/>
    <x v="5"/>
    <x v="0"/>
    <x v="4"/>
    <s v="Panasonic KP-350BK Electric Pencil Sharpener with Auto Stop"/>
    <n v="34.58"/>
    <n v="1"/>
    <n v="10.029999999999999"/>
  </r>
  <r>
    <x v="1235"/>
    <x v="3"/>
    <x v="11"/>
    <x v="175"/>
    <x v="5"/>
    <x v="1"/>
    <x v="5"/>
    <s v="Global Leather and Oak Executive Chair, Black"/>
    <n v="300.98"/>
    <n v="1"/>
    <n v="87.28"/>
  </r>
  <r>
    <x v="1235"/>
    <x v="3"/>
    <x v="11"/>
    <x v="175"/>
    <x v="5"/>
    <x v="1"/>
    <x v="5"/>
    <s v="Harbour Creations Steel Folding Chair"/>
    <n v="258.75"/>
    <n v="3"/>
    <n v="77.63"/>
  </r>
  <r>
    <x v="1236"/>
    <x v="3"/>
    <x v="11"/>
    <x v="684"/>
    <x v="18"/>
    <x v="0"/>
    <x v="12"/>
    <s v="Eureka The Boss Plus 12-Amp Hard Box Upright Vacuum, Red"/>
    <n v="209.3"/>
    <n v="2"/>
    <n v="56.51"/>
  </r>
  <r>
    <x v="1236"/>
    <x v="3"/>
    <x v="11"/>
    <x v="99"/>
    <x v="20"/>
    <x v="1"/>
    <x v="11"/>
    <s v="Bush Westfield Collection Bookcases, Fully Assembled"/>
    <n v="323.14"/>
    <n v="4"/>
    <n v="12.12"/>
  </r>
  <r>
    <x v="1236"/>
    <x v="3"/>
    <x v="11"/>
    <x v="99"/>
    <x v="20"/>
    <x v="2"/>
    <x v="6"/>
    <s v="Gear Head AU3700S Headset"/>
    <n v="90.93"/>
    <n v="7"/>
    <n v="2.73"/>
  </r>
  <r>
    <x v="1236"/>
    <x v="3"/>
    <x v="11"/>
    <x v="99"/>
    <x v="20"/>
    <x v="0"/>
    <x v="3"/>
    <s v="Wilson Jones Legal Size Ring Binders"/>
    <n v="52.78"/>
    <n v="3"/>
    <n v="19.79"/>
  </r>
  <r>
    <x v="1236"/>
    <x v="3"/>
    <x v="11"/>
    <x v="732"/>
    <x v="3"/>
    <x v="0"/>
    <x v="3"/>
    <s v="Cardinal Slant-D Ring Binder, Heavy Gauge Vinyl"/>
    <n v="13.9"/>
    <n v="2"/>
    <n v="4.5199999999999996"/>
  </r>
  <r>
    <x v="1236"/>
    <x v="3"/>
    <x v="11"/>
    <x v="732"/>
    <x v="3"/>
    <x v="0"/>
    <x v="3"/>
    <s v="GBC Binding covers"/>
    <n v="20.72"/>
    <n v="2"/>
    <n v="6.48"/>
  </r>
  <r>
    <x v="1236"/>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00E86F-EEC3-499D-8F21-83000C4351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ustomListSort="0">
  <location ref="A3:B21"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showAll="0"/>
  </pivotFields>
  <rowFields count="1">
    <field x="6"/>
  </rowFields>
  <rowItems count="18">
    <i>
      <x v="5"/>
    </i>
    <i>
      <x v="13"/>
    </i>
    <i>
      <x v="14"/>
    </i>
    <i>
      <x/>
    </i>
    <i>
      <x v="16"/>
    </i>
    <i>
      <x v="4"/>
    </i>
    <i>
      <x v="3"/>
    </i>
    <i>
      <x v="11"/>
    </i>
    <i>
      <x v="6"/>
    </i>
    <i>
      <x v="1"/>
    </i>
    <i>
      <x v="9"/>
    </i>
    <i>
      <x v="12"/>
    </i>
    <i>
      <x v="2"/>
    </i>
    <i>
      <x v="7"/>
    </i>
    <i>
      <x v="10"/>
    </i>
    <i>
      <x v="15"/>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9B5779-73BE-4BBD-AA99-3430C4D34486}"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D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showAll="0"/>
    <pivotField dataField="1" showAll="0"/>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E8BCD0-4147-4481-AB91-1DA9BEAFC48F}"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E1B5E8-24DB-4868-A75F-EFD9DE7CC83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76"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showAll="0"/>
    <pivotField dataField="1" showAll="0"/>
  </pivotFields>
  <rowFields count="1">
    <field x="3"/>
  </rowFields>
  <rowItems count="573">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rowItems>
  <colItems count="1">
    <i/>
  </colItems>
  <dataFields count="1">
    <dataField name="Sum of Profit" fld="10"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D6A4E8-69E2-4FB8-9953-20F60B6CAF0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EE171C-F0B2-4134-8166-8131F745F1FA}"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C4:D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4D82E6-03DC-49BC-ADEE-90688F814507}" sourceName="Year">
  <pivotTables>
    <pivotTable tabId="7" name="PivotTable3"/>
    <pivotTable tabId="9" name="PivotTable5"/>
    <pivotTable tabId="2" name="PivotTable1"/>
    <pivotTable tabId="8" name="PivotTable4"/>
  </pivotTables>
  <data>
    <tabular pivotCacheId="654897955">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AF3071-63A3-40E8-B4F3-66EF66F9BB8F}" sourceName="Category">
  <pivotTables>
    <pivotTable tabId="8" name="PivotTable4"/>
    <pivotTable tabId="7" name="PivotTable3"/>
    <pivotTable tabId="2" name="PivotTable1"/>
  </pivotTables>
  <data>
    <tabular pivotCacheId="65489795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DC7C642-6BC6-4455-A18D-258C7EEFAF16}"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13B58C4-8B2F-42AE-BADC-2E9E170EA95C}"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2B0C26F-B895-415F-AE49-B66CF7397E11}" cache="Slicer_Year" caption="Year" columnCount="4" rowHeight="241300"/>
  <slicer name="Category 1" xr10:uid="{DB1A811E-1F99-4898-9F79-67BB48AEFDC4}"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48DEA1-49D3-4D6C-ADED-7EB5B32B7F00}" name="Table3" displayName="Table3" ref="A3:K778" totalsRowShown="0">
  <autoFilter ref="A3:K778" xr:uid="{9E48DEA1-49D3-4D6C-ADED-7EB5B32B7F00}"/>
  <tableColumns count="11">
    <tableColumn id="1" xr3:uid="{EB8526D9-B7CF-42AA-AA40-262377E48EFF}" name="Order Date" dataDxfId="7"/>
    <tableColumn id="2" xr3:uid="{0C6A0D30-AF8F-488D-8958-848C0D38D3B4}" name="Year"/>
    <tableColumn id="3" xr3:uid="{4CE89C06-8EB7-422E-BC00-5DEE5BDD783A}" name="Month"/>
    <tableColumn id="4" xr3:uid="{C90FEA65-585F-4831-ABA0-7183BB742B48}" name="Customer Name"/>
    <tableColumn id="5" xr3:uid="{EC648E20-7D07-4822-9C24-DFAA5064E0FF}" name="State"/>
    <tableColumn id="6" xr3:uid="{B7CEBCE0-612F-49DF-94C9-87B27993E7EE}" name="Category"/>
    <tableColumn id="7" xr3:uid="{DC4ACCE0-40CE-48E9-BF78-BC6B917BA13F}" name="Sub-Category"/>
    <tableColumn id="8" xr3:uid="{85DC4DD1-F42C-4D09-99DF-AC081F863074}" name="Product Name"/>
    <tableColumn id="9" xr3:uid="{AE1F9F8A-7788-4452-8DF4-07004B112DC4}" name="Sales"/>
    <tableColumn id="10" xr3:uid="{761882C0-2B1C-4D7B-A789-EE785213B861}" name="Quantity"/>
    <tableColumn id="11" xr3:uid="{668BC9F4-2753-4892-9A2E-77BBEBBA7C14}"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9CFCCE-00C8-4698-AF9A-9E8596F17F09}" name="Table4" displayName="Table4" ref="A3:K469" totalsRowShown="0">
  <autoFilter ref="A3:K469" xr:uid="{349CFCCE-00C8-4698-AF9A-9E8596F17F09}"/>
  <tableColumns count="11">
    <tableColumn id="1" xr3:uid="{F3BC63B9-AA41-463F-80D2-266A82BFDF45}" name="Order Date" dataDxfId="6"/>
    <tableColumn id="2" xr3:uid="{7F08ABE5-8E60-4C94-BEB6-A2BDD05F95A9}" name="Year"/>
    <tableColumn id="3" xr3:uid="{4D864A8F-CA8F-4EC3-8635-3A0EA3565D3A}" name="Month"/>
    <tableColumn id="4" xr3:uid="{21C9882E-1077-4E3C-8288-DD25A7D4860B}" name="Customer Name"/>
    <tableColumn id="5" xr3:uid="{B8BC2637-8ED7-41F9-BBB0-E0C21B57F386}" name="State"/>
    <tableColumn id="6" xr3:uid="{A186298D-88E3-4116-99DF-6E3BB91074F5}" name="Category"/>
    <tableColumn id="7" xr3:uid="{ABD7233F-E0CB-477C-A0E7-6DD124514D93}" name="Sub-Category"/>
    <tableColumn id="8" xr3:uid="{64A1E959-115F-4BB3-92E5-D180134AE2FF}" name="Product Name"/>
    <tableColumn id="9" xr3:uid="{E2B2E722-078F-4502-AE16-DD126190DB4A}" name="Sales"/>
    <tableColumn id="10" xr3:uid="{83386B56-7354-49B8-9D2F-F803F0395DD1}" name="Quantity"/>
    <tableColumn id="11" xr3:uid="{A00F6887-91AB-45E2-9B00-C33A98F26CC0}"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5B7F2-5909-4EAC-AF37-6C00B8F7B344}" name="Table1" displayName="Table1" ref="A1:K9994" totalsRowShown="0" headerRowDxfId="5">
  <autoFilter ref="A1:K9994" xr:uid="{0805B7F2-5909-4EAC-AF37-6C00B8F7B344}"/>
  <sortState xmlns:xlrd2="http://schemas.microsoft.com/office/spreadsheetml/2017/richdata2" ref="A2:K9994">
    <sortCondition ref="A1:A9995"/>
  </sortState>
  <tableColumns count="11">
    <tableColumn id="1" xr3:uid="{54B35626-0441-4D69-9B8A-D0D86A127D19}" name="Order Date" dataDxfId="4"/>
    <tableColumn id="10" xr3:uid="{DB55284F-9401-4709-ADEB-3184CF4325B5}" name="Year" dataDxfId="3">
      <calculatedColumnFormula>YEAR(Table1[[#This Row],[Order Date]])</calculatedColumnFormula>
    </tableColumn>
    <tableColumn id="11" xr3:uid="{024481B4-C37E-43DC-BB1F-44EE5B2F5D2A}" name="Month" dataDxfId="2">
      <calculatedColumnFormula>MONTH(Table1[[#This Row],[Order Date]])</calculatedColumnFormula>
    </tableColumn>
    <tableColumn id="2" xr3:uid="{02E5BBC5-7300-467C-94A7-FCC7F04A6323}" name="Customer Name"/>
    <tableColumn id="3" xr3:uid="{3A6F6EB9-5BA1-4F2B-BD90-6208A1EF380A}" name="State"/>
    <tableColumn id="4" xr3:uid="{41E915AE-2A52-4669-826F-97DFBFBF9C3E}" name="Category"/>
    <tableColumn id="5" xr3:uid="{137C3640-9478-4B46-91CA-95C120767DA4}" name="Sub-Category"/>
    <tableColumn id="6" xr3:uid="{966FCF69-A515-4FDE-B68D-4F5222975265}" name="Product Name"/>
    <tableColumn id="7" xr3:uid="{60CF3A6F-3A4D-496C-9326-8F7AF0EB5F35}" name="Sales" dataDxfId="1"/>
    <tableColumn id="8" xr3:uid="{6F51A7F4-63CA-42EE-BA46-C6DE43D5FA92}" name="Quantity"/>
    <tableColumn id="9" xr3:uid="{761DFE06-5CD6-4D68-AB26-ABBA0F687691}"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836B7C-0491-47A9-AC95-482490E44259}" name="Customercount" displayName="Customercount" ref="A1:B9994" totalsRowShown="0">
  <autoFilter ref="A1:B9994" xr:uid="{39836B7C-0491-47A9-AC95-482490E44259}"/>
  <tableColumns count="2">
    <tableColumn id="1" xr3:uid="{3024E8BB-368C-423C-A88C-95A2D90C4975}" name="Year" dataDxfId="0">
      <calculatedColumnFormula>YEAR(Table1[[#This Row],[Order Date]])</calculatedColumnFormula>
    </tableColumn>
    <tableColumn id="2" xr3:uid="{98FB1B99-62F7-455E-94F6-BB9967AA5A2C}"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EE042-86AF-42F8-A0A4-1D4710AF9745}">
  <dimension ref="A1:K778"/>
  <sheetViews>
    <sheetView workbookViewId="0">
      <selection activeCell="A3" sqref="A3:K778"/>
    </sheetView>
  </sheetViews>
  <sheetFormatPr defaultRowHeight="13.5" x14ac:dyDescent="0.25"/>
  <cols>
    <col min="1" max="1" width="12.4140625" customWidth="1"/>
    <col min="2" max="3" width="8.75" customWidth="1"/>
    <col min="4" max="4" width="21" customWidth="1"/>
    <col min="5" max="5" width="14.1640625" customWidth="1"/>
    <col min="6" max="6" width="10.5" customWidth="1"/>
    <col min="7" max="7" width="14.25" customWidth="1"/>
    <col min="8" max="8" width="63.83203125" customWidth="1"/>
    <col min="9" max="9" width="8.75" customWidth="1"/>
    <col min="10" max="10" width="10.4140625" customWidth="1"/>
    <col min="11" max="11" width="8.75" customWidth="1"/>
  </cols>
  <sheetData>
    <row r="1" spans="1:11" ht="14" x14ac:dyDescent="0.3">
      <c r="A1" s="6" t="s">
        <v>2726</v>
      </c>
    </row>
    <row r="3" spans="1:11" x14ac:dyDescent="0.25">
      <c r="A3" t="s">
        <v>0</v>
      </c>
      <c r="B3" t="s">
        <v>2721</v>
      </c>
      <c r="C3" t="s">
        <v>2722</v>
      </c>
      <c r="D3" t="s">
        <v>1</v>
      </c>
      <c r="E3" t="s">
        <v>2</v>
      </c>
      <c r="F3" t="s">
        <v>3</v>
      </c>
      <c r="G3" t="s">
        <v>4</v>
      </c>
      <c r="H3" t="s">
        <v>5</v>
      </c>
      <c r="I3" t="s">
        <v>6</v>
      </c>
      <c r="J3" t="s">
        <v>7</v>
      </c>
      <c r="K3" t="s">
        <v>8</v>
      </c>
    </row>
    <row r="4" spans="1:11" x14ac:dyDescent="0.25">
      <c r="A4" s="1">
        <v>43094</v>
      </c>
      <c r="B4">
        <v>2017</v>
      </c>
      <c r="C4">
        <v>12</v>
      </c>
      <c r="D4" t="s">
        <v>373</v>
      </c>
      <c r="E4" t="s">
        <v>177</v>
      </c>
      <c r="F4" t="s">
        <v>39</v>
      </c>
      <c r="G4" t="s">
        <v>52</v>
      </c>
      <c r="H4" t="s">
        <v>1047</v>
      </c>
      <c r="I4">
        <v>31.8</v>
      </c>
      <c r="J4">
        <v>3</v>
      </c>
      <c r="K4">
        <v>13.67</v>
      </c>
    </row>
    <row r="5" spans="1:11" x14ac:dyDescent="0.25">
      <c r="A5" s="1">
        <v>43094</v>
      </c>
      <c r="B5">
        <v>2017</v>
      </c>
      <c r="C5">
        <v>12</v>
      </c>
      <c r="D5" t="s">
        <v>2466</v>
      </c>
      <c r="E5" t="s">
        <v>78</v>
      </c>
      <c r="F5" t="s">
        <v>39</v>
      </c>
      <c r="G5" t="s">
        <v>52</v>
      </c>
      <c r="H5" t="s">
        <v>1063</v>
      </c>
      <c r="I5">
        <v>158.93</v>
      </c>
      <c r="J5">
        <v>7</v>
      </c>
      <c r="K5">
        <v>41.72</v>
      </c>
    </row>
    <row r="6" spans="1:11" x14ac:dyDescent="0.25">
      <c r="A6" s="1">
        <v>43091</v>
      </c>
      <c r="B6">
        <v>2017</v>
      </c>
      <c r="C6">
        <v>12</v>
      </c>
      <c r="D6" t="s">
        <v>965</v>
      </c>
      <c r="E6" t="s">
        <v>120</v>
      </c>
      <c r="F6" t="s">
        <v>39</v>
      </c>
      <c r="G6" t="s">
        <v>52</v>
      </c>
      <c r="H6" t="s">
        <v>656</v>
      </c>
      <c r="I6">
        <v>46.86</v>
      </c>
      <c r="J6">
        <v>2</v>
      </c>
      <c r="K6">
        <v>7.62</v>
      </c>
    </row>
    <row r="7" spans="1:11" x14ac:dyDescent="0.25">
      <c r="A7" s="1">
        <v>43091</v>
      </c>
      <c r="B7">
        <v>2017</v>
      </c>
      <c r="C7">
        <v>12</v>
      </c>
      <c r="D7" t="s">
        <v>1986</v>
      </c>
      <c r="E7" t="s">
        <v>27</v>
      </c>
      <c r="F7" t="s">
        <v>39</v>
      </c>
      <c r="G7" t="s">
        <v>52</v>
      </c>
      <c r="H7" t="s">
        <v>544</v>
      </c>
      <c r="I7">
        <v>474.95</v>
      </c>
      <c r="J7">
        <v>5</v>
      </c>
      <c r="K7">
        <v>142.49</v>
      </c>
    </row>
    <row r="8" spans="1:11" x14ac:dyDescent="0.25">
      <c r="A8" s="1">
        <v>43091</v>
      </c>
      <c r="B8">
        <v>2017</v>
      </c>
      <c r="C8">
        <v>12</v>
      </c>
      <c r="D8" t="s">
        <v>2021</v>
      </c>
      <c r="E8" t="s">
        <v>110</v>
      </c>
      <c r="F8" t="s">
        <v>39</v>
      </c>
      <c r="G8" t="s">
        <v>52</v>
      </c>
      <c r="H8" t="s">
        <v>1134</v>
      </c>
      <c r="I8">
        <v>84.99</v>
      </c>
      <c r="J8">
        <v>1</v>
      </c>
      <c r="K8">
        <v>30.6</v>
      </c>
    </row>
    <row r="9" spans="1:11" x14ac:dyDescent="0.25">
      <c r="A9" s="1">
        <v>43091</v>
      </c>
      <c r="B9">
        <v>2017</v>
      </c>
      <c r="C9">
        <v>12</v>
      </c>
      <c r="D9" t="s">
        <v>2021</v>
      </c>
      <c r="E9" t="s">
        <v>110</v>
      </c>
      <c r="F9" t="s">
        <v>39</v>
      </c>
      <c r="G9" t="s">
        <v>52</v>
      </c>
      <c r="H9" t="s">
        <v>2656</v>
      </c>
      <c r="I9">
        <v>199.95</v>
      </c>
      <c r="J9">
        <v>5</v>
      </c>
      <c r="K9">
        <v>63.98</v>
      </c>
    </row>
    <row r="10" spans="1:11" x14ac:dyDescent="0.25">
      <c r="A10" s="1">
        <v>43090</v>
      </c>
      <c r="B10">
        <v>2017</v>
      </c>
      <c r="C10">
        <v>12</v>
      </c>
      <c r="D10" t="s">
        <v>1436</v>
      </c>
      <c r="E10" t="s">
        <v>33</v>
      </c>
      <c r="F10" t="s">
        <v>39</v>
      </c>
      <c r="G10" t="s">
        <v>52</v>
      </c>
      <c r="H10" t="s">
        <v>1985</v>
      </c>
      <c r="I10">
        <v>71</v>
      </c>
      <c r="J10">
        <v>4</v>
      </c>
      <c r="K10">
        <v>27.69</v>
      </c>
    </row>
    <row r="11" spans="1:11" x14ac:dyDescent="0.25">
      <c r="A11" s="1">
        <v>43087</v>
      </c>
      <c r="B11">
        <v>2017</v>
      </c>
      <c r="C11">
        <v>12</v>
      </c>
      <c r="D11" t="s">
        <v>2439</v>
      </c>
      <c r="E11" t="s">
        <v>157</v>
      </c>
      <c r="F11" t="s">
        <v>39</v>
      </c>
      <c r="G11" t="s">
        <v>52</v>
      </c>
      <c r="H11" t="s">
        <v>1441</v>
      </c>
      <c r="I11">
        <v>29.34</v>
      </c>
      <c r="J11">
        <v>3</v>
      </c>
      <c r="K11">
        <v>10.86</v>
      </c>
    </row>
    <row r="12" spans="1:11" x14ac:dyDescent="0.25">
      <c r="A12" s="1">
        <v>43087</v>
      </c>
      <c r="B12">
        <v>2017</v>
      </c>
      <c r="C12">
        <v>12</v>
      </c>
      <c r="D12" t="s">
        <v>889</v>
      </c>
      <c r="E12" t="s">
        <v>27</v>
      </c>
      <c r="F12" t="s">
        <v>39</v>
      </c>
      <c r="G12" t="s">
        <v>52</v>
      </c>
      <c r="H12" t="s">
        <v>1476</v>
      </c>
      <c r="I12">
        <v>119.98</v>
      </c>
      <c r="J12">
        <v>2</v>
      </c>
      <c r="K12">
        <v>57.59</v>
      </c>
    </row>
    <row r="13" spans="1:11" x14ac:dyDescent="0.25">
      <c r="A13" s="1">
        <v>43085</v>
      </c>
      <c r="B13">
        <v>2017</v>
      </c>
      <c r="C13">
        <v>12</v>
      </c>
      <c r="D13" t="s">
        <v>2147</v>
      </c>
      <c r="E13" t="s">
        <v>27</v>
      </c>
      <c r="F13" t="s">
        <v>39</v>
      </c>
      <c r="G13" t="s">
        <v>52</v>
      </c>
      <c r="H13" t="s">
        <v>2278</v>
      </c>
      <c r="I13">
        <v>149.94999999999999</v>
      </c>
      <c r="J13">
        <v>5</v>
      </c>
      <c r="K13">
        <v>31.49</v>
      </c>
    </row>
    <row r="14" spans="1:11" x14ac:dyDescent="0.25">
      <c r="A14" s="1">
        <v>43085</v>
      </c>
      <c r="B14">
        <v>2017</v>
      </c>
      <c r="C14">
        <v>12</v>
      </c>
      <c r="D14" t="s">
        <v>2147</v>
      </c>
      <c r="E14" t="s">
        <v>27</v>
      </c>
      <c r="F14" t="s">
        <v>39</v>
      </c>
      <c r="G14" t="s">
        <v>52</v>
      </c>
      <c r="H14" t="s">
        <v>1874</v>
      </c>
      <c r="I14">
        <v>189.95</v>
      </c>
      <c r="J14">
        <v>5</v>
      </c>
      <c r="K14">
        <v>45.59</v>
      </c>
    </row>
    <row r="15" spans="1:11" x14ac:dyDescent="0.25">
      <c r="A15" s="1">
        <v>43083</v>
      </c>
      <c r="B15">
        <v>2017</v>
      </c>
      <c r="C15">
        <v>12</v>
      </c>
      <c r="D15" t="s">
        <v>227</v>
      </c>
      <c r="E15" t="s">
        <v>15</v>
      </c>
      <c r="F15" t="s">
        <v>39</v>
      </c>
      <c r="G15" t="s">
        <v>52</v>
      </c>
      <c r="H15" t="s">
        <v>1068</v>
      </c>
      <c r="I15">
        <v>39.26</v>
      </c>
      <c r="J15">
        <v>3</v>
      </c>
      <c r="K15">
        <v>-4.91</v>
      </c>
    </row>
    <row r="16" spans="1:11" x14ac:dyDescent="0.25">
      <c r="A16" s="1">
        <v>43083</v>
      </c>
      <c r="B16">
        <v>2017</v>
      </c>
      <c r="C16">
        <v>12</v>
      </c>
      <c r="D16" t="s">
        <v>817</v>
      </c>
      <c r="E16" t="s">
        <v>101</v>
      </c>
      <c r="F16" t="s">
        <v>39</v>
      </c>
      <c r="G16" t="s">
        <v>52</v>
      </c>
      <c r="H16" t="s">
        <v>1422</v>
      </c>
      <c r="I16">
        <v>44.75</v>
      </c>
      <c r="J16">
        <v>5</v>
      </c>
      <c r="K16">
        <v>8.5</v>
      </c>
    </row>
    <row r="17" spans="1:11" x14ac:dyDescent="0.25">
      <c r="A17" s="1">
        <v>43083</v>
      </c>
      <c r="B17">
        <v>2017</v>
      </c>
      <c r="C17">
        <v>12</v>
      </c>
      <c r="D17" t="s">
        <v>817</v>
      </c>
      <c r="E17" t="s">
        <v>101</v>
      </c>
      <c r="F17" t="s">
        <v>39</v>
      </c>
      <c r="G17" t="s">
        <v>52</v>
      </c>
      <c r="H17" t="s">
        <v>1939</v>
      </c>
      <c r="I17">
        <v>159.80000000000001</v>
      </c>
      <c r="J17">
        <v>4</v>
      </c>
      <c r="K17">
        <v>70.31</v>
      </c>
    </row>
    <row r="18" spans="1:11" x14ac:dyDescent="0.25">
      <c r="A18" s="1">
        <v>43083</v>
      </c>
      <c r="B18">
        <v>2017</v>
      </c>
      <c r="C18">
        <v>12</v>
      </c>
      <c r="D18" t="s">
        <v>512</v>
      </c>
      <c r="E18" t="s">
        <v>15</v>
      </c>
      <c r="F18" t="s">
        <v>39</v>
      </c>
      <c r="G18" t="s">
        <v>52</v>
      </c>
      <c r="H18" t="s">
        <v>544</v>
      </c>
      <c r="I18">
        <v>227.98</v>
      </c>
      <c r="J18">
        <v>3</v>
      </c>
      <c r="K18">
        <v>28.5</v>
      </c>
    </row>
    <row r="19" spans="1:11" x14ac:dyDescent="0.25">
      <c r="A19" s="1">
        <v>43080</v>
      </c>
      <c r="B19">
        <v>2017</v>
      </c>
      <c r="C19">
        <v>12</v>
      </c>
      <c r="D19" t="s">
        <v>2526</v>
      </c>
      <c r="E19" t="s">
        <v>15</v>
      </c>
      <c r="F19" t="s">
        <v>39</v>
      </c>
      <c r="G19" t="s">
        <v>52</v>
      </c>
      <c r="H19" t="s">
        <v>213</v>
      </c>
      <c r="I19">
        <v>116.31</v>
      </c>
      <c r="J19">
        <v>7</v>
      </c>
      <c r="K19">
        <v>23.26</v>
      </c>
    </row>
    <row r="20" spans="1:11" x14ac:dyDescent="0.25">
      <c r="A20" s="1">
        <v>43080</v>
      </c>
      <c r="B20">
        <v>2017</v>
      </c>
      <c r="C20">
        <v>12</v>
      </c>
      <c r="D20" t="s">
        <v>151</v>
      </c>
      <c r="E20" t="s">
        <v>149</v>
      </c>
      <c r="F20" t="s">
        <v>39</v>
      </c>
      <c r="G20" t="s">
        <v>52</v>
      </c>
      <c r="H20" t="s">
        <v>2235</v>
      </c>
      <c r="I20">
        <v>39.979999999999997</v>
      </c>
      <c r="J20">
        <v>2</v>
      </c>
      <c r="K20">
        <v>13.59</v>
      </c>
    </row>
    <row r="21" spans="1:11" x14ac:dyDescent="0.25">
      <c r="A21" s="1">
        <v>41648</v>
      </c>
      <c r="B21">
        <v>2014</v>
      </c>
      <c r="C21">
        <v>1</v>
      </c>
      <c r="D21" t="s">
        <v>50</v>
      </c>
      <c r="E21" t="s">
        <v>10</v>
      </c>
      <c r="F21" t="s">
        <v>39</v>
      </c>
      <c r="G21" t="s">
        <v>52</v>
      </c>
      <c r="H21" t="s">
        <v>53</v>
      </c>
      <c r="I21">
        <v>31.2</v>
      </c>
      <c r="J21">
        <v>3</v>
      </c>
      <c r="K21">
        <v>9.75</v>
      </c>
    </row>
    <row r="22" spans="1:11" x14ac:dyDescent="0.25">
      <c r="A22" s="1">
        <v>43079</v>
      </c>
      <c r="B22">
        <v>2017</v>
      </c>
      <c r="C22">
        <v>12</v>
      </c>
      <c r="D22" t="s">
        <v>2381</v>
      </c>
      <c r="E22" t="s">
        <v>329</v>
      </c>
      <c r="F22" t="s">
        <v>39</v>
      </c>
      <c r="G22" t="s">
        <v>52</v>
      </c>
      <c r="H22" t="s">
        <v>2125</v>
      </c>
      <c r="I22">
        <v>599.97</v>
      </c>
      <c r="J22">
        <v>3</v>
      </c>
      <c r="K22">
        <v>257.99</v>
      </c>
    </row>
    <row r="23" spans="1:11" x14ac:dyDescent="0.25">
      <c r="A23" s="1">
        <v>43079</v>
      </c>
      <c r="B23">
        <v>2017</v>
      </c>
      <c r="C23">
        <v>12</v>
      </c>
      <c r="D23" t="s">
        <v>1974</v>
      </c>
      <c r="E23" t="s">
        <v>164</v>
      </c>
      <c r="F23" t="s">
        <v>39</v>
      </c>
      <c r="G23" t="s">
        <v>52</v>
      </c>
      <c r="H23" t="s">
        <v>1068</v>
      </c>
      <c r="I23">
        <v>49.08</v>
      </c>
      <c r="J23">
        <v>3</v>
      </c>
      <c r="K23">
        <v>4.91</v>
      </c>
    </row>
    <row r="24" spans="1:11" x14ac:dyDescent="0.25">
      <c r="A24" s="1">
        <v>43079</v>
      </c>
      <c r="B24">
        <v>2017</v>
      </c>
      <c r="C24">
        <v>12</v>
      </c>
      <c r="D24" t="s">
        <v>1452</v>
      </c>
      <c r="E24" t="s">
        <v>23</v>
      </c>
      <c r="F24" t="s">
        <v>39</v>
      </c>
      <c r="G24" t="s">
        <v>52</v>
      </c>
      <c r="H24" t="s">
        <v>1985</v>
      </c>
      <c r="I24">
        <v>14.2</v>
      </c>
      <c r="J24">
        <v>1</v>
      </c>
      <c r="K24">
        <v>3.37</v>
      </c>
    </row>
    <row r="25" spans="1:11" x14ac:dyDescent="0.25">
      <c r="A25" s="1">
        <v>43078</v>
      </c>
      <c r="B25">
        <v>2017</v>
      </c>
      <c r="C25">
        <v>12</v>
      </c>
      <c r="D25" t="s">
        <v>537</v>
      </c>
      <c r="E25" t="s">
        <v>33</v>
      </c>
      <c r="F25" t="s">
        <v>39</v>
      </c>
      <c r="G25" t="s">
        <v>52</v>
      </c>
      <c r="H25" t="s">
        <v>656</v>
      </c>
      <c r="I25">
        <v>146.44999999999999</v>
      </c>
      <c r="J25">
        <v>5</v>
      </c>
      <c r="K25">
        <v>48.33</v>
      </c>
    </row>
    <row r="26" spans="1:11" x14ac:dyDescent="0.25">
      <c r="A26" s="1">
        <v>43078</v>
      </c>
      <c r="B26">
        <v>2017</v>
      </c>
      <c r="C26">
        <v>12</v>
      </c>
      <c r="D26" t="s">
        <v>1968</v>
      </c>
      <c r="E26" t="s">
        <v>110</v>
      </c>
      <c r="F26" t="s">
        <v>39</v>
      </c>
      <c r="G26" t="s">
        <v>52</v>
      </c>
      <c r="H26" t="s">
        <v>1390</v>
      </c>
      <c r="I26">
        <v>104.88</v>
      </c>
      <c r="J26">
        <v>6</v>
      </c>
      <c r="K26">
        <v>41.95</v>
      </c>
    </row>
    <row r="27" spans="1:11" x14ac:dyDescent="0.25">
      <c r="A27" s="1">
        <v>41652</v>
      </c>
      <c r="B27">
        <v>2014</v>
      </c>
      <c r="C27">
        <v>1</v>
      </c>
      <c r="D27" t="s">
        <v>61</v>
      </c>
      <c r="E27" t="s">
        <v>62</v>
      </c>
      <c r="F27" t="s">
        <v>39</v>
      </c>
      <c r="G27" t="s">
        <v>52</v>
      </c>
      <c r="H27" t="s">
        <v>66</v>
      </c>
      <c r="I27">
        <v>646.74</v>
      </c>
      <c r="J27">
        <v>6</v>
      </c>
      <c r="K27">
        <v>258.7</v>
      </c>
    </row>
    <row r="28" spans="1:11" x14ac:dyDescent="0.25">
      <c r="A28" s="1">
        <v>43077</v>
      </c>
      <c r="B28">
        <v>2017</v>
      </c>
      <c r="C28">
        <v>12</v>
      </c>
      <c r="D28" t="s">
        <v>1145</v>
      </c>
      <c r="E28" t="s">
        <v>157</v>
      </c>
      <c r="F28" t="s">
        <v>39</v>
      </c>
      <c r="G28" t="s">
        <v>52</v>
      </c>
      <c r="H28" t="s">
        <v>1428</v>
      </c>
      <c r="I28">
        <v>178.11</v>
      </c>
      <c r="J28">
        <v>3</v>
      </c>
      <c r="K28">
        <v>32.06</v>
      </c>
    </row>
    <row r="29" spans="1:11" x14ac:dyDescent="0.25">
      <c r="A29" s="1">
        <v>43077</v>
      </c>
      <c r="B29">
        <v>2017</v>
      </c>
      <c r="C29">
        <v>12</v>
      </c>
      <c r="D29" t="s">
        <v>1121</v>
      </c>
      <c r="E29" t="s">
        <v>27</v>
      </c>
      <c r="F29" t="s">
        <v>39</v>
      </c>
      <c r="G29" t="s">
        <v>52</v>
      </c>
      <c r="H29" t="s">
        <v>867</v>
      </c>
      <c r="I29">
        <v>179.95</v>
      </c>
      <c r="J29">
        <v>5</v>
      </c>
      <c r="K29">
        <v>37.79</v>
      </c>
    </row>
    <row r="30" spans="1:11" x14ac:dyDescent="0.25">
      <c r="A30" s="1">
        <v>43076</v>
      </c>
      <c r="B30">
        <v>2017</v>
      </c>
      <c r="C30">
        <v>12</v>
      </c>
      <c r="D30" t="s">
        <v>796</v>
      </c>
      <c r="E30" t="s">
        <v>329</v>
      </c>
      <c r="F30" t="s">
        <v>39</v>
      </c>
      <c r="G30" t="s">
        <v>52</v>
      </c>
      <c r="H30" t="s">
        <v>53</v>
      </c>
      <c r="I30">
        <v>52</v>
      </c>
      <c r="J30">
        <v>4</v>
      </c>
      <c r="K30">
        <v>23.4</v>
      </c>
    </row>
    <row r="31" spans="1:11" x14ac:dyDescent="0.25">
      <c r="A31" s="1">
        <v>43076</v>
      </c>
      <c r="B31">
        <v>2017</v>
      </c>
      <c r="C31">
        <v>12</v>
      </c>
      <c r="D31" t="s">
        <v>1548</v>
      </c>
      <c r="E31" t="s">
        <v>78</v>
      </c>
      <c r="F31" t="s">
        <v>39</v>
      </c>
      <c r="G31" t="s">
        <v>52</v>
      </c>
      <c r="H31" t="s">
        <v>999</v>
      </c>
      <c r="I31">
        <v>127.98</v>
      </c>
      <c r="J31">
        <v>2</v>
      </c>
      <c r="K31">
        <v>25.6</v>
      </c>
    </row>
    <row r="32" spans="1:11" x14ac:dyDescent="0.25">
      <c r="A32" s="1">
        <v>43074</v>
      </c>
      <c r="B32">
        <v>2017</v>
      </c>
      <c r="C32">
        <v>12</v>
      </c>
      <c r="D32" t="s">
        <v>334</v>
      </c>
      <c r="E32" t="s">
        <v>2322</v>
      </c>
      <c r="F32" t="s">
        <v>39</v>
      </c>
      <c r="G32" t="s">
        <v>52</v>
      </c>
      <c r="H32" t="s">
        <v>656</v>
      </c>
      <c r="I32">
        <v>205.03</v>
      </c>
      <c r="J32">
        <v>7</v>
      </c>
      <c r="K32">
        <v>67.66</v>
      </c>
    </row>
    <row r="33" spans="1:11" x14ac:dyDescent="0.25">
      <c r="A33" s="1">
        <v>43074</v>
      </c>
      <c r="B33">
        <v>2017</v>
      </c>
      <c r="C33">
        <v>12</v>
      </c>
      <c r="D33" t="s">
        <v>2503</v>
      </c>
      <c r="E33" t="s">
        <v>129</v>
      </c>
      <c r="F33" t="s">
        <v>39</v>
      </c>
      <c r="G33" t="s">
        <v>52</v>
      </c>
      <c r="H33" t="s">
        <v>1615</v>
      </c>
      <c r="I33">
        <v>99.39</v>
      </c>
      <c r="J33">
        <v>3</v>
      </c>
      <c r="K33">
        <v>40.75</v>
      </c>
    </row>
    <row r="34" spans="1:11" x14ac:dyDescent="0.25">
      <c r="A34" s="1">
        <v>43073</v>
      </c>
      <c r="B34">
        <v>2017</v>
      </c>
      <c r="C34">
        <v>12</v>
      </c>
      <c r="D34" t="s">
        <v>2021</v>
      </c>
      <c r="E34" t="s">
        <v>315</v>
      </c>
      <c r="F34" t="s">
        <v>39</v>
      </c>
      <c r="G34" t="s">
        <v>52</v>
      </c>
      <c r="H34" t="s">
        <v>1816</v>
      </c>
      <c r="I34">
        <v>399.95</v>
      </c>
      <c r="J34">
        <v>5</v>
      </c>
      <c r="K34">
        <v>143.97999999999999</v>
      </c>
    </row>
    <row r="35" spans="1:11" x14ac:dyDescent="0.25">
      <c r="A35" s="1">
        <v>43073</v>
      </c>
      <c r="B35">
        <v>2017</v>
      </c>
      <c r="C35">
        <v>12</v>
      </c>
      <c r="D35" t="s">
        <v>2021</v>
      </c>
      <c r="E35" t="s">
        <v>315</v>
      </c>
      <c r="F35" t="s">
        <v>39</v>
      </c>
      <c r="G35" t="s">
        <v>52</v>
      </c>
      <c r="H35" t="s">
        <v>2567</v>
      </c>
      <c r="I35">
        <v>142.80000000000001</v>
      </c>
      <c r="J35">
        <v>1</v>
      </c>
      <c r="K35">
        <v>29.99</v>
      </c>
    </row>
    <row r="36" spans="1:11" x14ac:dyDescent="0.25">
      <c r="A36" s="1">
        <v>43073</v>
      </c>
      <c r="B36">
        <v>2017</v>
      </c>
      <c r="C36">
        <v>12</v>
      </c>
      <c r="D36" t="s">
        <v>892</v>
      </c>
      <c r="E36" t="s">
        <v>23</v>
      </c>
      <c r="F36" t="s">
        <v>39</v>
      </c>
      <c r="G36" t="s">
        <v>52</v>
      </c>
      <c r="H36" t="s">
        <v>2532</v>
      </c>
      <c r="I36">
        <v>255.97</v>
      </c>
      <c r="J36">
        <v>4</v>
      </c>
      <c r="K36">
        <v>-28.8</v>
      </c>
    </row>
    <row r="37" spans="1:11" x14ac:dyDescent="0.25">
      <c r="A37" s="1">
        <v>41654</v>
      </c>
      <c r="B37">
        <v>2014</v>
      </c>
      <c r="C37">
        <v>1</v>
      </c>
      <c r="D37" t="s">
        <v>83</v>
      </c>
      <c r="E37" t="s">
        <v>30</v>
      </c>
      <c r="F37" t="s">
        <v>39</v>
      </c>
      <c r="G37" t="s">
        <v>52</v>
      </c>
      <c r="H37" t="s">
        <v>84</v>
      </c>
      <c r="I37">
        <v>149.94999999999999</v>
      </c>
      <c r="J37">
        <v>5</v>
      </c>
      <c r="K37">
        <v>65.98</v>
      </c>
    </row>
    <row r="38" spans="1:11" x14ac:dyDescent="0.25">
      <c r="A38" s="1">
        <v>43072</v>
      </c>
      <c r="B38">
        <v>2017</v>
      </c>
      <c r="C38">
        <v>12</v>
      </c>
      <c r="D38" t="s">
        <v>2060</v>
      </c>
      <c r="E38" t="s">
        <v>278</v>
      </c>
      <c r="F38" t="s">
        <v>39</v>
      </c>
      <c r="G38" t="s">
        <v>52</v>
      </c>
      <c r="H38" t="s">
        <v>1022</v>
      </c>
      <c r="I38">
        <v>102.34</v>
      </c>
      <c r="J38">
        <v>8</v>
      </c>
      <c r="K38">
        <v>14.07</v>
      </c>
    </row>
    <row r="39" spans="1:11" x14ac:dyDescent="0.25">
      <c r="A39" s="1">
        <v>43072</v>
      </c>
      <c r="B39">
        <v>2017</v>
      </c>
      <c r="C39">
        <v>12</v>
      </c>
      <c r="D39" t="s">
        <v>2060</v>
      </c>
      <c r="E39" t="s">
        <v>278</v>
      </c>
      <c r="F39" t="s">
        <v>39</v>
      </c>
      <c r="G39" t="s">
        <v>52</v>
      </c>
      <c r="H39" t="s">
        <v>1022</v>
      </c>
      <c r="I39">
        <v>76.75</v>
      </c>
      <c r="J39">
        <v>6</v>
      </c>
      <c r="K39">
        <v>10.55</v>
      </c>
    </row>
    <row r="40" spans="1:11" x14ac:dyDescent="0.25">
      <c r="A40" s="1">
        <v>43072</v>
      </c>
      <c r="B40">
        <v>2017</v>
      </c>
      <c r="C40">
        <v>12</v>
      </c>
      <c r="D40" t="s">
        <v>69</v>
      </c>
      <c r="E40" t="s">
        <v>123</v>
      </c>
      <c r="F40" t="s">
        <v>39</v>
      </c>
      <c r="G40" t="s">
        <v>52</v>
      </c>
      <c r="H40" t="s">
        <v>2158</v>
      </c>
      <c r="I40">
        <v>47.99</v>
      </c>
      <c r="J40">
        <v>1</v>
      </c>
      <c r="K40">
        <v>7.2</v>
      </c>
    </row>
    <row r="41" spans="1:11" x14ac:dyDescent="0.25">
      <c r="A41" s="1">
        <v>43070</v>
      </c>
      <c r="B41">
        <v>2017</v>
      </c>
      <c r="C41">
        <v>12</v>
      </c>
      <c r="D41" t="s">
        <v>1831</v>
      </c>
      <c r="E41" t="s">
        <v>149</v>
      </c>
      <c r="F41" t="s">
        <v>39</v>
      </c>
      <c r="G41" t="s">
        <v>52</v>
      </c>
      <c r="H41" t="s">
        <v>1873</v>
      </c>
      <c r="I41">
        <v>20.37</v>
      </c>
      <c r="J41">
        <v>3</v>
      </c>
      <c r="K41">
        <v>6.93</v>
      </c>
    </row>
    <row r="42" spans="1:11" x14ac:dyDescent="0.25">
      <c r="A42" s="1">
        <v>43069</v>
      </c>
      <c r="B42">
        <v>2017</v>
      </c>
      <c r="C42">
        <v>11</v>
      </c>
      <c r="D42" t="s">
        <v>788</v>
      </c>
      <c r="E42" t="s">
        <v>10</v>
      </c>
      <c r="F42" t="s">
        <v>39</v>
      </c>
      <c r="G42" t="s">
        <v>52</v>
      </c>
      <c r="H42" t="s">
        <v>1086</v>
      </c>
      <c r="I42">
        <v>95.98</v>
      </c>
      <c r="J42">
        <v>3</v>
      </c>
      <c r="K42">
        <v>-10.8</v>
      </c>
    </row>
    <row r="43" spans="1:11" x14ac:dyDescent="0.25">
      <c r="A43" s="1">
        <v>43069</v>
      </c>
      <c r="B43">
        <v>2017</v>
      </c>
      <c r="C43">
        <v>11</v>
      </c>
      <c r="D43" t="s">
        <v>233</v>
      </c>
      <c r="E43" t="s">
        <v>245</v>
      </c>
      <c r="F43" t="s">
        <v>39</v>
      </c>
      <c r="G43" t="s">
        <v>52</v>
      </c>
      <c r="H43" t="s">
        <v>261</v>
      </c>
      <c r="I43">
        <v>383.98</v>
      </c>
      <c r="J43">
        <v>3</v>
      </c>
      <c r="K43">
        <v>81.59</v>
      </c>
    </row>
    <row r="44" spans="1:11" x14ac:dyDescent="0.25">
      <c r="A44" s="1">
        <v>43066</v>
      </c>
      <c r="B44">
        <v>2017</v>
      </c>
      <c r="C44">
        <v>11</v>
      </c>
      <c r="D44" t="s">
        <v>2510</v>
      </c>
      <c r="E44" t="s">
        <v>27</v>
      </c>
      <c r="F44" t="s">
        <v>39</v>
      </c>
      <c r="G44" t="s">
        <v>52</v>
      </c>
      <c r="H44" t="s">
        <v>213</v>
      </c>
      <c r="I44">
        <v>166.16</v>
      </c>
      <c r="J44">
        <v>8</v>
      </c>
      <c r="K44">
        <v>59.82</v>
      </c>
    </row>
    <row r="45" spans="1:11" x14ac:dyDescent="0.25">
      <c r="A45" s="1">
        <v>43066</v>
      </c>
      <c r="B45">
        <v>2017</v>
      </c>
      <c r="C45">
        <v>11</v>
      </c>
      <c r="D45" t="s">
        <v>923</v>
      </c>
      <c r="E45" t="s">
        <v>157</v>
      </c>
      <c r="F45" t="s">
        <v>39</v>
      </c>
      <c r="G45" t="s">
        <v>52</v>
      </c>
      <c r="H45" t="s">
        <v>1690</v>
      </c>
      <c r="I45">
        <v>143.72999999999999</v>
      </c>
      <c r="J45">
        <v>9</v>
      </c>
      <c r="K45">
        <v>56.05</v>
      </c>
    </row>
    <row r="46" spans="1:11" x14ac:dyDescent="0.25">
      <c r="A46" s="1">
        <v>43065</v>
      </c>
      <c r="B46">
        <v>2017</v>
      </c>
      <c r="C46">
        <v>11</v>
      </c>
      <c r="D46" t="s">
        <v>1475</v>
      </c>
      <c r="E46" t="s">
        <v>186</v>
      </c>
      <c r="F46" t="s">
        <v>39</v>
      </c>
      <c r="G46" t="s">
        <v>52</v>
      </c>
      <c r="H46" t="s">
        <v>1169</v>
      </c>
      <c r="I46">
        <v>38.04</v>
      </c>
      <c r="J46">
        <v>2</v>
      </c>
      <c r="K46">
        <v>12.17</v>
      </c>
    </row>
    <row r="47" spans="1:11" x14ac:dyDescent="0.25">
      <c r="A47" s="1">
        <v>43063</v>
      </c>
      <c r="B47">
        <v>2017</v>
      </c>
      <c r="C47">
        <v>11</v>
      </c>
      <c r="D47" t="s">
        <v>537</v>
      </c>
      <c r="E47" t="s">
        <v>27</v>
      </c>
      <c r="F47" t="s">
        <v>39</v>
      </c>
      <c r="G47" t="s">
        <v>52</v>
      </c>
      <c r="H47" t="s">
        <v>1690</v>
      </c>
      <c r="I47">
        <v>223.58</v>
      </c>
      <c r="J47">
        <v>14</v>
      </c>
      <c r="K47">
        <v>87.2</v>
      </c>
    </row>
    <row r="48" spans="1:11" x14ac:dyDescent="0.25">
      <c r="A48" s="1">
        <v>43062</v>
      </c>
      <c r="B48">
        <v>2017</v>
      </c>
      <c r="C48">
        <v>11</v>
      </c>
      <c r="D48" t="s">
        <v>2472</v>
      </c>
      <c r="E48" t="s">
        <v>245</v>
      </c>
      <c r="F48" t="s">
        <v>39</v>
      </c>
      <c r="G48" t="s">
        <v>52</v>
      </c>
      <c r="H48" t="s">
        <v>1911</v>
      </c>
      <c r="I48">
        <v>74.11</v>
      </c>
      <c r="J48">
        <v>8</v>
      </c>
      <c r="K48">
        <v>17.600000000000001</v>
      </c>
    </row>
    <row r="49" spans="1:11" x14ac:dyDescent="0.25">
      <c r="A49" s="1">
        <v>43059</v>
      </c>
      <c r="B49">
        <v>2017</v>
      </c>
      <c r="C49">
        <v>11</v>
      </c>
      <c r="D49" t="s">
        <v>433</v>
      </c>
      <c r="E49" t="s">
        <v>149</v>
      </c>
      <c r="F49" t="s">
        <v>39</v>
      </c>
      <c r="G49" t="s">
        <v>52</v>
      </c>
      <c r="H49" t="s">
        <v>1520</v>
      </c>
      <c r="I49">
        <v>2.97</v>
      </c>
      <c r="J49">
        <v>3</v>
      </c>
      <c r="K49">
        <v>1.34</v>
      </c>
    </row>
    <row r="50" spans="1:11" x14ac:dyDescent="0.25">
      <c r="A50" s="1">
        <v>43057</v>
      </c>
      <c r="B50">
        <v>2017</v>
      </c>
      <c r="C50">
        <v>11</v>
      </c>
      <c r="D50" t="s">
        <v>2714</v>
      </c>
      <c r="E50" t="s">
        <v>164</v>
      </c>
      <c r="F50" t="s">
        <v>39</v>
      </c>
      <c r="G50" t="s">
        <v>52</v>
      </c>
      <c r="H50" t="s">
        <v>1615</v>
      </c>
      <c r="I50">
        <v>132.52000000000001</v>
      </c>
      <c r="J50">
        <v>4</v>
      </c>
      <c r="K50">
        <v>54.33</v>
      </c>
    </row>
    <row r="51" spans="1:11" x14ac:dyDescent="0.25">
      <c r="A51" s="1">
        <v>43056</v>
      </c>
      <c r="B51">
        <v>2017</v>
      </c>
      <c r="C51">
        <v>11</v>
      </c>
      <c r="D51" t="s">
        <v>498</v>
      </c>
      <c r="E51" t="s">
        <v>30</v>
      </c>
      <c r="F51" t="s">
        <v>39</v>
      </c>
      <c r="G51" t="s">
        <v>52</v>
      </c>
      <c r="H51" t="s">
        <v>1816</v>
      </c>
      <c r="I51">
        <v>79.989999999999995</v>
      </c>
      <c r="J51">
        <v>1</v>
      </c>
      <c r="K51">
        <v>28.8</v>
      </c>
    </row>
    <row r="52" spans="1:11" x14ac:dyDescent="0.25">
      <c r="A52" s="1">
        <v>43056</v>
      </c>
      <c r="B52">
        <v>2017</v>
      </c>
      <c r="C52">
        <v>11</v>
      </c>
      <c r="D52" t="s">
        <v>1840</v>
      </c>
      <c r="E52" t="s">
        <v>245</v>
      </c>
      <c r="F52" t="s">
        <v>39</v>
      </c>
      <c r="G52" t="s">
        <v>52</v>
      </c>
      <c r="H52" t="s">
        <v>66</v>
      </c>
      <c r="I52">
        <v>431.16</v>
      </c>
      <c r="J52">
        <v>5</v>
      </c>
      <c r="K52">
        <v>107.79</v>
      </c>
    </row>
    <row r="53" spans="1:11" x14ac:dyDescent="0.25">
      <c r="A53" s="1">
        <v>43056</v>
      </c>
      <c r="B53">
        <v>2017</v>
      </c>
      <c r="C53">
        <v>11</v>
      </c>
      <c r="D53" t="s">
        <v>2313</v>
      </c>
      <c r="E53" t="s">
        <v>15</v>
      </c>
      <c r="F53" t="s">
        <v>39</v>
      </c>
      <c r="G53" t="s">
        <v>52</v>
      </c>
      <c r="H53" t="s">
        <v>1476</v>
      </c>
      <c r="I53">
        <v>239.96</v>
      </c>
      <c r="J53">
        <v>5</v>
      </c>
      <c r="K53">
        <v>83.99</v>
      </c>
    </row>
    <row r="54" spans="1:11" x14ac:dyDescent="0.25">
      <c r="A54" s="1">
        <v>43055</v>
      </c>
      <c r="B54">
        <v>2017</v>
      </c>
      <c r="C54">
        <v>11</v>
      </c>
      <c r="D54" t="s">
        <v>1722</v>
      </c>
      <c r="E54" t="s">
        <v>78</v>
      </c>
      <c r="F54" t="s">
        <v>39</v>
      </c>
      <c r="G54" t="s">
        <v>52</v>
      </c>
      <c r="H54" t="s">
        <v>2361</v>
      </c>
      <c r="I54">
        <v>139.96</v>
      </c>
      <c r="J54">
        <v>5</v>
      </c>
      <c r="K54">
        <v>-1.75</v>
      </c>
    </row>
    <row r="55" spans="1:11" x14ac:dyDescent="0.25">
      <c r="A55" s="1">
        <v>43053</v>
      </c>
      <c r="B55">
        <v>2017</v>
      </c>
      <c r="C55">
        <v>11</v>
      </c>
      <c r="D55" t="s">
        <v>109</v>
      </c>
      <c r="E55" t="s">
        <v>10</v>
      </c>
      <c r="F55" t="s">
        <v>39</v>
      </c>
      <c r="G55" t="s">
        <v>52</v>
      </c>
      <c r="H55" t="s">
        <v>2464</v>
      </c>
      <c r="I55">
        <v>167.95</v>
      </c>
      <c r="J55">
        <v>6</v>
      </c>
      <c r="K55">
        <v>-27.29</v>
      </c>
    </row>
    <row r="56" spans="1:11" x14ac:dyDescent="0.25">
      <c r="A56" s="1">
        <v>43052</v>
      </c>
      <c r="B56">
        <v>2017</v>
      </c>
      <c r="C56">
        <v>11</v>
      </c>
      <c r="D56" t="s">
        <v>509</v>
      </c>
      <c r="E56" t="s">
        <v>27</v>
      </c>
      <c r="F56" t="s">
        <v>39</v>
      </c>
      <c r="G56" t="s">
        <v>52</v>
      </c>
      <c r="H56" t="s">
        <v>2255</v>
      </c>
      <c r="I56">
        <v>82.95</v>
      </c>
      <c r="J56">
        <v>5</v>
      </c>
      <c r="K56">
        <v>29.03</v>
      </c>
    </row>
    <row r="57" spans="1:11" x14ac:dyDescent="0.25">
      <c r="A57" s="1">
        <v>43052</v>
      </c>
      <c r="B57">
        <v>2017</v>
      </c>
      <c r="C57">
        <v>11</v>
      </c>
      <c r="D57" t="s">
        <v>352</v>
      </c>
      <c r="E57" t="s">
        <v>488</v>
      </c>
      <c r="F57" t="s">
        <v>39</v>
      </c>
      <c r="G57" t="s">
        <v>52</v>
      </c>
      <c r="H57" t="s">
        <v>1921</v>
      </c>
      <c r="I57">
        <v>239.92</v>
      </c>
      <c r="J57">
        <v>8</v>
      </c>
      <c r="K57">
        <v>23.99</v>
      </c>
    </row>
    <row r="58" spans="1:11" x14ac:dyDescent="0.25">
      <c r="A58" s="1">
        <v>43052</v>
      </c>
      <c r="B58">
        <v>2017</v>
      </c>
      <c r="C58">
        <v>11</v>
      </c>
      <c r="D58" t="s">
        <v>1665</v>
      </c>
      <c r="E58" t="s">
        <v>149</v>
      </c>
      <c r="F58" t="s">
        <v>39</v>
      </c>
      <c r="G58" t="s">
        <v>52</v>
      </c>
      <c r="H58" t="s">
        <v>858</v>
      </c>
      <c r="I58">
        <v>163.96</v>
      </c>
      <c r="J58">
        <v>4</v>
      </c>
      <c r="K58">
        <v>70.5</v>
      </c>
    </row>
    <row r="59" spans="1:11" x14ac:dyDescent="0.25">
      <c r="A59" s="1">
        <v>43052</v>
      </c>
      <c r="B59">
        <v>2017</v>
      </c>
      <c r="C59">
        <v>11</v>
      </c>
      <c r="D59" t="s">
        <v>637</v>
      </c>
      <c r="E59" t="s">
        <v>78</v>
      </c>
      <c r="F59" t="s">
        <v>39</v>
      </c>
      <c r="G59" t="s">
        <v>52</v>
      </c>
      <c r="H59" t="s">
        <v>1169</v>
      </c>
      <c r="I59">
        <v>60.86</v>
      </c>
      <c r="J59">
        <v>4</v>
      </c>
      <c r="K59">
        <v>9.1300000000000008</v>
      </c>
    </row>
    <row r="60" spans="1:11" x14ac:dyDescent="0.25">
      <c r="A60" s="1">
        <v>43051</v>
      </c>
      <c r="B60">
        <v>2017</v>
      </c>
      <c r="C60">
        <v>11</v>
      </c>
      <c r="D60" t="s">
        <v>1131</v>
      </c>
      <c r="E60" t="s">
        <v>95</v>
      </c>
      <c r="F60" t="s">
        <v>39</v>
      </c>
      <c r="G60" t="s">
        <v>52</v>
      </c>
      <c r="H60" t="s">
        <v>691</v>
      </c>
      <c r="I60">
        <v>62.35</v>
      </c>
      <c r="J60">
        <v>6</v>
      </c>
      <c r="K60">
        <v>-10.91</v>
      </c>
    </row>
    <row r="61" spans="1:11" x14ac:dyDescent="0.25">
      <c r="A61" s="1">
        <v>43051</v>
      </c>
      <c r="B61">
        <v>2017</v>
      </c>
      <c r="C61">
        <v>11</v>
      </c>
      <c r="D61" t="s">
        <v>1502</v>
      </c>
      <c r="E61" t="s">
        <v>78</v>
      </c>
      <c r="F61" t="s">
        <v>39</v>
      </c>
      <c r="G61" t="s">
        <v>52</v>
      </c>
      <c r="H61" t="s">
        <v>1879</v>
      </c>
      <c r="I61">
        <v>18.54</v>
      </c>
      <c r="J61">
        <v>2</v>
      </c>
      <c r="K61">
        <v>3.01</v>
      </c>
    </row>
    <row r="62" spans="1:11" x14ac:dyDescent="0.25">
      <c r="A62" s="1">
        <v>43051</v>
      </c>
      <c r="B62">
        <v>2017</v>
      </c>
      <c r="C62">
        <v>11</v>
      </c>
      <c r="D62" t="s">
        <v>1497</v>
      </c>
      <c r="E62" t="s">
        <v>10</v>
      </c>
      <c r="F62" t="s">
        <v>39</v>
      </c>
      <c r="G62" t="s">
        <v>52</v>
      </c>
      <c r="H62" t="s">
        <v>1526</v>
      </c>
      <c r="I62">
        <v>44.78</v>
      </c>
      <c r="J62">
        <v>2</v>
      </c>
      <c r="K62">
        <v>-0.56000000000000005</v>
      </c>
    </row>
    <row r="63" spans="1:11" x14ac:dyDescent="0.25">
      <c r="A63" s="1">
        <v>43051</v>
      </c>
      <c r="B63">
        <v>2017</v>
      </c>
      <c r="C63">
        <v>11</v>
      </c>
      <c r="D63" t="s">
        <v>971</v>
      </c>
      <c r="E63" t="s">
        <v>95</v>
      </c>
      <c r="F63" t="s">
        <v>39</v>
      </c>
      <c r="G63" t="s">
        <v>52</v>
      </c>
      <c r="H63" t="s">
        <v>53</v>
      </c>
      <c r="I63">
        <v>41.6</v>
      </c>
      <c r="J63">
        <v>4</v>
      </c>
      <c r="K63">
        <v>13</v>
      </c>
    </row>
    <row r="64" spans="1:11" x14ac:dyDescent="0.25">
      <c r="A64" s="1">
        <v>43049</v>
      </c>
      <c r="B64">
        <v>2017</v>
      </c>
      <c r="C64">
        <v>11</v>
      </c>
      <c r="D64" t="s">
        <v>826</v>
      </c>
      <c r="E64" t="s">
        <v>27</v>
      </c>
      <c r="F64" t="s">
        <v>39</v>
      </c>
      <c r="G64" t="s">
        <v>52</v>
      </c>
      <c r="H64" t="s">
        <v>1690</v>
      </c>
      <c r="I64">
        <v>111.79</v>
      </c>
      <c r="J64">
        <v>7</v>
      </c>
      <c r="K64">
        <v>43.6</v>
      </c>
    </row>
    <row r="65" spans="1:11" x14ac:dyDescent="0.25">
      <c r="A65" s="1">
        <v>43049</v>
      </c>
      <c r="B65">
        <v>2017</v>
      </c>
      <c r="C65">
        <v>11</v>
      </c>
      <c r="D65" t="s">
        <v>1648</v>
      </c>
      <c r="E65" t="s">
        <v>95</v>
      </c>
      <c r="F65" t="s">
        <v>39</v>
      </c>
      <c r="G65" t="s">
        <v>52</v>
      </c>
      <c r="H65" t="s">
        <v>1008</v>
      </c>
      <c r="I65">
        <v>239.95</v>
      </c>
      <c r="J65">
        <v>6</v>
      </c>
      <c r="K65">
        <v>-35.99</v>
      </c>
    </row>
    <row r="66" spans="1:11" x14ac:dyDescent="0.25">
      <c r="A66" s="1">
        <v>43048</v>
      </c>
      <c r="B66">
        <v>2017</v>
      </c>
      <c r="C66">
        <v>11</v>
      </c>
      <c r="D66" t="s">
        <v>2405</v>
      </c>
      <c r="E66" t="s">
        <v>123</v>
      </c>
      <c r="F66" t="s">
        <v>39</v>
      </c>
      <c r="G66" t="s">
        <v>52</v>
      </c>
      <c r="H66" t="s">
        <v>999</v>
      </c>
      <c r="I66">
        <v>191.98</v>
      </c>
      <c r="J66">
        <v>3</v>
      </c>
      <c r="K66">
        <v>38.4</v>
      </c>
    </row>
    <row r="67" spans="1:11" x14ac:dyDescent="0.25">
      <c r="A67" s="1">
        <v>43048</v>
      </c>
      <c r="B67">
        <v>2017</v>
      </c>
      <c r="C67">
        <v>11</v>
      </c>
      <c r="D67" t="s">
        <v>923</v>
      </c>
      <c r="E67" t="s">
        <v>531</v>
      </c>
      <c r="F67" t="s">
        <v>39</v>
      </c>
      <c r="G67" t="s">
        <v>52</v>
      </c>
      <c r="H67" t="s">
        <v>2696</v>
      </c>
      <c r="I67">
        <v>826.62</v>
      </c>
      <c r="J67">
        <v>3</v>
      </c>
      <c r="K67">
        <v>355.45</v>
      </c>
    </row>
    <row r="68" spans="1:11" x14ac:dyDescent="0.25">
      <c r="A68" s="1">
        <v>43048</v>
      </c>
      <c r="B68">
        <v>2017</v>
      </c>
      <c r="C68">
        <v>11</v>
      </c>
      <c r="D68" t="s">
        <v>689</v>
      </c>
      <c r="E68" t="s">
        <v>27</v>
      </c>
      <c r="F68" t="s">
        <v>39</v>
      </c>
      <c r="G68" t="s">
        <v>52</v>
      </c>
      <c r="H68" t="s">
        <v>486</v>
      </c>
      <c r="I68">
        <v>99.99</v>
      </c>
      <c r="J68">
        <v>1</v>
      </c>
      <c r="K68">
        <v>44</v>
      </c>
    </row>
    <row r="69" spans="1:11" x14ac:dyDescent="0.25">
      <c r="A69" s="1">
        <v>43046</v>
      </c>
      <c r="B69">
        <v>2017</v>
      </c>
      <c r="C69">
        <v>11</v>
      </c>
      <c r="D69" t="s">
        <v>1758</v>
      </c>
      <c r="E69" t="s">
        <v>149</v>
      </c>
      <c r="F69" t="s">
        <v>39</v>
      </c>
      <c r="G69" t="s">
        <v>52</v>
      </c>
      <c r="H69" t="s">
        <v>1389</v>
      </c>
      <c r="I69">
        <v>7.88</v>
      </c>
      <c r="J69">
        <v>4</v>
      </c>
      <c r="K69">
        <v>2.52</v>
      </c>
    </row>
    <row r="70" spans="1:11" x14ac:dyDescent="0.25">
      <c r="A70" s="1">
        <v>43046</v>
      </c>
      <c r="B70">
        <v>2017</v>
      </c>
      <c r="C70">
        <v>11</v>
      </c>
      <c r="D70" t="s">
        <v>1813</v>
      </c>
      <c r="E70" t="s">
        <v>27</v>
      </c>
      <c r="F70" t="s">
        <v>39</v>
      </c>
      <c r="G70" t="s">
        <v>52</v>
      </c>
      <c r="H70" t="s">
        <v>2285</v>
      </c>
      <c r="I70">
        <v>439.8</v>
      </c>
      <c r="J70">
        <v>4</v>
      </c>
      <c r="K70">
        <v>145.13</v>
      </c>
    </row>
    <row r="71" spans="1:11" x14ac:dyDescent="0.25">
      <c r="A71" s="1">
        <v>43046</v>
      </c>
      <c r="B71">
        <v>2017</v>
      </c>
      <c r="C71">
        <v>11</v>
      </c>
      <c r="D71" t="s">
        <v>167</v>
      </c>
      <c r="E71" t="s">
        <v>27</v>
      </c>
      <c r="F71" t="s">
        <v>39</v>
      </c>
      <c r="G71" t="s">
        <v>52</v>
      </c>
      <c r="H71" t="s">
        <v>1992</v>
      </c>
      <c r="I71">
        <v>59.97</v>
      </c>
      <c r="J71">
        <v>3</v>
      </c>
      <c r="K71">
        <v>13.79</v>
      </c>
    </row>
    <row r="72" spans="1:11" x14ac:dyDescent="0.25">
      <c r="A72" s="1">
        <v>43045</v>
      </c>
      <c r="B72">
        <v>2017</v>
      </c>
      <c r="C72">
        <v>11</v>
      </c>
      <c r="D72" t="s">
        <v>2253</v>
      </c>
      <c r="E72" t="s">
        <v>164</v>
      </c>
      <c r="F72" t="s">
        <v>39</v>
      </c>
      <c r="G72" t="s">
        <v>52</v>
      </c>
      <c r="H72" t="s">
        <v>652</v>
      </c>
      <c r="I72">
        <v>108.96</v>
      </c>
      <c r="J72">
        <v>3</v>
      </c>
      <c r="K72">
        <v>32.69</v>
      </c>
    </row>
    <row r="73" spans="1:11" x14ac:dyDescent="0.25">
      <c r="A73" s="1">
        <v>43045</v>
      </c>
      <c r="B73">
        <v>2017</v>
      </c>
      <c r="C73">
        <v>11</v>
      </c>
      <c r="D73" t="s">
        <v>1177</v>
      </c>
      <c r="E73" t="s">
        <v>27</v>
      </c>
      <c r="F73" t="s">
        <v>39</v>
      </c>
      <c r="G73" t="s">
        <v>52</v>
      </c>
      <c r="H73" t="s">
        <v>477</v>
      </c>
      <c r="I73">
        <v>16.95</v>
      </c>
      <c r="J73">
        <v>1</v>
      </c>
      <c r="K73">
        <v>1.02</v>
      </c>
    </row>
    <row r="74" spans="1:11" x14ac:dyDescent="0.25">
      <c r="A74" s="1">
        <v>43044</v>
      </c>
      <c r="B74">
        <v>2017</v>
      </c>
      <c r="C74">
        <v>11</v>
      </c>
      <c r="D74" t="s">
        <v>2466</v>
      </c>
      <c r="E74" t="s">
        <v>149</v>
      </c>
      <c r="F74" t="s">
        <v>39</v>
      </c>
      <c r="G74" t="s">
        <v>52</v>
      </c>
      <c r="H74" t="s">
        <v>158</v>
      </c>
      <c r="I74">
        <v>390.75</v>
      </c>
      <c r="J74">
        <v>5</v>
      </c>
      <c r="K74">
        <v>171.93</v>
      </c>
    </row>
    <row r="75" spans="1:11" x14ac:dyDescent="0.25">
      <c r="A75" s="1">
        <v>43044</v>
      </c>
      <c r="B75">
        <v>2017</v>
      </c>
      <c r="C75">
        <v>11</v>
      </c>
      <c r="D75" t="s">
        <v>498</v>
      </c>
      <c r="E75" t="s">
        <v>399</v>
      </c>
      <c r="F75" t="s">
        <v>39</v>
      </c>
      <c r="G75" t="s">
        <v>52</v>
      </c>
      <c r="H75" t="s">
        <v>905</v>
      </c>
      <c r="I75">
        <v>159.99</v>
      </c>
      <c r="J75">
        <v>1</v>
      </c>
      <c r="K75">
        <v>54.4</v>
      </c>
    </row>
    <row r="76" spans="1:11" x14ac:dyDescent="0.25">
      <c r="A76" s="1">
        <v>43043</v>
      </c>
      <c r="B76">
        <v>2017</v>
      </c>
      <c r="C76">
        <v>11</v>
      </c>
      <c r="D76" t="s">
        <v>1343</v>
      </c>
      <c r="E76" t="s">
        <v>78</v>
      </c>
      <c r="F76" t="s">
        <v>39</v>
      </c>
      <c r="G76" t="s">
        <v>52</v>
      </c>
      <c r="H76" t="s">
        <v>388</v>
      </c>
      <c r="I76">
        <v>70.72</v>
      </c>
      <c r="J76">
        <v>4</v>
      </c>
      <c r="K76">
        <v>-6.19</v>
      </c>
    </row>
    <row r="77" spans="1:11" x14ac:dyDescent="0.25">
      <c r="A77" s="1">
        <v>43043</v>
      </c>
      <c r="B77">
        <v>2017</v>
      </c>
      <c r="C77">
        <v>11</v>
      </c>
      <c r="D77" t="s">
        <v>383</v>
      </c>
      <c r="E77" t="s">
        <v>120</v>
      </c>
      <c r="F77" t="s">
        <v>39</v>
      </c>
      <c r="G77" t="s">
        <v>52</v>
      </c>
      <c r="H77" t="s">
        <v>804</v>
      </c>
      <c r="I77">
        <v>95.98</v>
      </c>
      <c r="J77">
        <v>3</v>
      </c>
      <c r="K77">
        <v>15.6</v>
      </c>
    </row>
    <row r="78" spans="1:11" x14ac:dyDescent="0.25">
      <c r="A78" s="1">
        <v>43042</v>
      </c>
      <c r="B78">
        <v>2017</v>
      </c>
      <c r="C78">
        <v>11</v>
      </c>
      <c r="D78" t="s">
        <v>2496</v>
      </c>
      <c r="E78" t="s">
        <v>27</v>
      </c>
      <c r="F78" t="s">
        <v>39</v>
      </c>
      <c r="G78" t="s">
        <v>52</v>
      </c>
      <c r="H78" t="s">
        <v>1939</v>
      </c>
      <c r="I78">
        <v>199.75</v>
      </c>
      <c r="J78">
        <v>5</v>
      </c>
      <c r="K78">
        <v>87.89</v>
      </c>
    </row>
    <row r="79" spans="1:11" x14ac:dyDescent="0.25">
      <c r="A79" s="1">
        <v>43042</v>
      </c>
      <c r="B79">
        <v>2017</v>
      </c>
      <c r="C79">
        <v>11</v>
      </c>
      <c r="D79" t="s">
        <v>1625</v>
      </c>
      <c r="E79" t="s">
        <v>23</v>
      </c>
      <c r="F79" t="s">
        <v>39</v>
      </c>
      <c r="G79" t="s">
        <v>52</v>
      </c>
      <c r="H79" t="s">
        <v>1510</v>
      </c>
      <c r="I79">
        <v>40.78</v>
      </c>
      <c r="J79">
        <v>3</v>
      </c>
      <c r="K79">
        <v>0.51</v>
      </c>
    </row>
    <row r="80" spans="1:11" x14ac:dyDescent="0.25">
      <c r="A80" s="1">
        <v>43042</v>
      </c>
      <c r="B80">
        <v>2017</v>
      </c>
      <c r="C80">
        <v>11</v>
      </c>
      <c r="D80" t="s">
        <v>254</v>
      </c>
      <c r="E80" t="s">
        <v>164</v>
      </c>
      <c r="F80" t="s">
        <v>39</v>
      </c>
      <c r="G80" t="s">
        <v>52</v>
      </c>
      <c r="H80" t="s">
        <v>1660</v>
      </c>
      <c r="I80">
        <v>43.5</v>
      </c>
      <c r="J80">
        <v>3</v>
      </c>
      <c r="K80">
        <v>10.88</v>
      </c>
    </row>
    <row r="81" spans="1:11" x14ac:dyDescent="0.25">
      <c r="A81" s="1">
        <v>43041</v>
      </c>
      <c r="B81">
        <v>2017</v>
      </c>
      <c r="C81">
        <v>11</v>
      </c>
      <c r="D81" t="s">
        <v>1760</v>
      </c>
      <c r="E81" t="s">
        <v>33</v>
      </c>
      <c r="F81" t="s">
        <v>39</v>
      </c>
      <c r="G81" t="s">
        <v>52</v>
      </c>
      <c r="H81" t="s">
        <v>2341</v>
      </c>
      <c r="I81">
        <v>2249.91</v>
      </c>
      <c r="J81">
        <v>9</v>
      </c>
      <c r="K81">
        <v>517.48</v>
      </c>
    </row>
    <row r="82" spans="1:11" x14ac:dyDescent="0.25">
      <c r="A82" s="1">
        <v>43038</v>
      </c>
      <c r="B82">
        <v>2017</v>
      </c>
      <c r="C82">
        <v>10</v>
      </c>
      <c r="D82" t="s">
        <v>831</v>
      </c>
      <c r="E82" t="s">
        <v>23</v>
      </c>
      <c r="F82" t="s">
        <v>39</v>
      </c>
      <c r="G82" t="s">
        <v>52</v>
      </c>
      <c r="H82" t="s">
        <v>1795</v>
      </c>
      <c r="I82">
        <v>442.4</v>
      </c>
      <c r="J82">
        <v>7</v>
      </c>
      <c r="K82">
        <v>-55.3</v>
      </c>
    </row>
    <row r="83" spans="1:11" x14ac:dyDescent="0.25">
      <c r="A83" s="1">
        <v>41671</v>
      </c>
      <c r="B83">
        <v>2014</v>
      </c>
      <c r="C83">
        <v>2</v>
      </c>
      <c r="D83" t="s">
        <v>156</v>
      </c>
      <c r="E83" t="s">
        <v>157</v>
      </c>
      <c r="F83" t="s">
        <v>39</v>
      </c>
      <c r="G83" t="s">
        <v>52</v>
      </c>
      <c r="H83" t="s">
        <v>158</v>
      </c>
      <c r="I83">
        <v>468.9</v>
      </c>
      <c r="J83">
        <v>6</v>
      </c>
      <c r="K83">
        <v>206.32</v>
      </c>
    </row>
    <row r="84" spans="1:11" x14ac:dyDescent="0.25">
      <c r="A84" s="1">
        <v>43036</v>
      </c>
      <c r="B84">
        <v>2017</v>
      </c>
      <c r="C84">
        <v>10</v>
      </c>
      <c r="D84" t="s">
        <v>1121</v>
      </c>
      <c r="E84" t="s">
        <v>10</v>
      </c>
      <c r="F84" t="s">
        <v>39</v>
      </c>
      <c r="G84" t="s">
        <v>52</v>
      </c>
      <c r="H84" t="s">
        <v>1068</v>
      </c>
      <c r="I84">
        <v>26.18</v>
      </c>
      <c r="J84">
        <v>2</v>
      </c>
      <c r="K84">
        <v>-3.27</v>
      </c>
    </row>
    <row r="85" spans="1:11" x14ac:dyDescent="0.25">
      <c r="A85" s="1">
        <v>43036</v>
      </c>
      <c r="B85">
        <v>2017</v>
      </c>
      <c r="C85">
        <v>10</v>
      </c>
      <c r="D85" t="s">
        <v>1121</v>
      </c>
      <c r="E85" t="s">
        <v>10</v>
      </c>
      <c r="F85" t="s">
        <v>39</v>
      </c>
      <c r="G85" t="s">
        <v>52</v>
      </c>
      <c r="H85" t="s">
        <v>1011</v>
      </c>
      <c r="I85">
        <v>24</v>
      </c>
      <c r="J85">
        <v>2</v>
      </c>
      <c r="K85">
        <v>-2.7</v>
      </c>
    </row>
    <row r="86" spans="1:11" x14ac:dyDescent="0.25">
      <c r="A86" s="1">
        <v>43034</v>
      </c>
      <c r="B86">
        <v>2017</v>
      </c>
      <c r="C86">
        <v>10</v>
      </c>
      <c r="D86" t="s">
        <v>651</v>
      </c>
      <c r="E86" t="s">
        <v>315</v>
      </c>
      <c r="F86" t="s">
        <v>39</v>
      </c>
      <c r="G86" t="s">
        <v>52</v>
      </c>
      <c r="H86" t="s">
        <v>2235</v>
      </c>
      <c r="I86">
        <v>19.989999999999998</v>
      </c>
      <c r="J86">
        <v>1</v>
      </c>
      <c r="K86">
        <v>6.8</v>
      </c>
    </row>
    <row r="87" spans="1:11" x14ac:dyDescent="0.25">
      <c r="A87" s="1">
        <v>43031</v>
      </c>
      <c r="B87">
        <v>2017</v>
      </c>
      <c r="C87">
        <v>10</v>
      </c>
      <c r="D87" t="s">
        <v>1641</v>
      </c>
      <c r="E87" t="s">
        <v>10</v>
      </c>
      <c r="F87" t="s">
        <v>39</v>
      </c>
      <c r="G87" t="s">
        <v>52</v>
      </c>
      <c r="H87" t="s">
        <v>1451</v>
      </c>
      <c r="I87">
        <v>55.2</v>
      </c>
      <c r="J87">
        <v>1</v>
      </c>
      <c r="K87">
        <v>-2.0699999999999998</v>
      </c>
    </row>
    <row r="88" spans="1:11" x14ac:dyDescent="0.25">
      <c r="A88" s="1">
        <v>43029</v>
      </c>
      <c r="B88">
        <v>2017</v>
      </c>
      <c r="C88">
        <v>10</v>
      </c>
      <c r="D88" t="s">
        <v>389</v>
      </c>
      <c r="E88" t="s">
        <v>91</v>
      </c>
      <c r="F88" t="s">
        <v>39</v>
      </c>
      <c r="G88" t="s">
        <v>52</v>
      </c>
      <c r="H88" t="s">
        <v>1985</v>
      </c>
      <c r="I88">
        <v>28.4</v>
      </c>
      <c r="J88">
        <v>2</v>
      </c>
      <c r="K88">
        <v>6.75</v>
      </c>
    </row>
    <row r="89" spans="1:11" x14ac:dyDescent="0.25">
      <c r="A89" s="1">
        <v>43024</v>
      </c>
      <c r="B89">
        <v>2017</v>
      </c>
      <c r="C89">
        <v>10</v>
      </c>
      <c r="D89" t="s">
        <v>1214</v>
      </c>
      <c r="E89" t="s">
        <v>120</v>
      </c>
      <c r="F89" t="s">
        <v>39</v>
      </c>
      <c r="G89" t="s">
        <v>52</v>
      </c>
      <c r="H89" t="s">
        <v>1911</v>
      </c>
      <c r="I89">
        <v>18.53</v>
      </c>
      <c r="J89">
        <v>2</v>
      </c>
      <c r="K89">
        <v>4.4000000000000004</v>
      </c>
    </row>
    <row r="90" spans="1:11" x14ac:dyDescent="0.25">
      <c r="A90" s="1">
        <v>43022</v>
      </c>
      <c r="B90">
        <v>2017</v>
      </c>
      <c r="C90">
        <v>10</v>
      </c>
      <c r="D90" t="s">
        <v>1051</v>
      </c>
      <c r="E90" t="s">
        <v>27</v>
      </c>
      <c r="F90" t="s">
        <v>39</v>
      </c>
      <c r="G90" t="s">
        <v>52</v>
      </c>
      <c r="H90" t="s">
        <v>1879</v>
      </c>
      <c r="I90">
        <v>46.36</v>
      </c>
      <c r="J90">
        <v>4</v>
      </c>
      <c r="K90">
        <v>15.3</v>
      </c>
    </row>
    <row r="91" spans="1:11" x14ac:dyDescent="0.25">
      <c r="A91" s="1">
        <v>43021</v>
      </c>
      <c r="B91">
        <v>2017</v>
      </c>
      <c r="C91">
        <v>10</v>
      </c>
      <c r="D91" t="s">
        <v>2048</v>
      </c>
      <c r="E91" t="s">
        <v>27</v>
      </c>
      <c r="F91" t="s">
        <v>39</v>
      </c>
      <c r="G91" t="s">
        <v>52</v>
      </c>
      <c r="H91" t="s">
        <v>2361</v>
      </c>
      <c r="I91">
        <v>209.94</v>
      </c>
      <c r="J91">
        <v>6</v>
      </c>
      <c r="K91">
        <v>39.89</v>
      </c>
    </row>
    <row r="92" spans="1:11" x14ac:dyDescent="0.25">
      <c r="A92" s="1">
        <v>43020</v>
      </c>
      <c r="B92">
        <v>2017</v>
      </c>
      <c r="C92">
        <v>10</v>
      </c>
      <c r="D92" t="s">
        <v>1099</v>
      </c>
      <c r="E92" t="s">
        <v>10</v>
      </c>
      <c r="F92" t="s">
        <v>39</v>
      </c>
      <c r="G92" t="s">
        <v>52</v>
      </c>
      <c r="H92" t="s">
        <v>1787</v>
      </c>
      <c r="I92">
        <v>791.88</v>
      </c>
      <c r="J92">
        <v>3</v>
      </c>
      <c r="K92">
        <v>128.68</v>
      </c>
    </row>
    <row r="93" spans="1:11" x14ac:dyDescent="0.25">
      <c r="A93" s="1">
        <v>43020</v>
      </c>
      <c r="B93">
        <v>2017</v>
      </c>
      <c r="C93">
        <v>10</v>
      </c>
      <c r="D93" t="s">
        <v>1926</v>
      </c>
      <c r="E93" t="s">
        <v>177</v>
      </c>
      <c r="F93" t="s">
        <v>39</v>
      </c>
      <c r="G93" t="s">
        <v>52</v>
      </c>
      <c r="H93" t="s">
        <v>1011</v>
      </c>
      <c r="I93">
        <v>45</v>
      </c>
      <c r="J93">
        <v>3</v>
      </c>
      <c r="K93">
        <v>4.95</v>
      </c>
    </row>
    <row r="94" spans="1:11" x14ac:dyDescent="0.25">
      <c r="A94" s="1">
        <v>43020</v>
      </c>
      <c r="B94">
        <v>2017</v>
      </c>
      <c r="C94">
        <v>10</v>
      </c>
      <c r="D94" t="s">
        <v>1791</v>
      </c>
      <c r="E94" t="s">
        <v>10</v>
      </c>
      <c r="F94" t="s">
        <v>39</v>
      </c>
      <c r="G94" t="s">
        <v>52</v>
      </c>
      <c r="H94" t="s">
        <v>1240</v>
      </c>
      <c r="I94">
        <v>39.979999999999997</v>
      </c>
      <c r="J94">
        <v>2</v>
      </c>
      <c r="K94">
        <v>-1.5</v>
      </c>
    </row>
    <row r="95" spans="1:11" x14ac:dyDescent="0.25">
      <c r="A95" s="1">
        <v>43020</v>
      </c>
      <c r="B95">
        <v>2017</v>
      </c>
      <c r="C95">
        <v>10</v>
      </c>
      <c r="D95" t="s">
        <v>2534</v>
      </c>
      <c r="E95" t="s">
        <v>27</v>
      </c>
      <c r="F95" t="s">
        <v>39</v>
      </c>
      <c r="G95" t="s">
        <v>52</v>
      </c>
      <c r="H95" t="s">
        <v>652</v>
      </c>
      <c r="I95">
        <v>435.84</v>
      </c>
      <c r="J95">
        <v>12</v>
      </c>
      <c r="K95">
        <v>130.75</v>
      </c>
    </row>
    <row r="96" spans="1:11" x14ac:dyDescent="0.25">
      <c r="A96" s="1">
        <v>41677</v>
      </c>
      <c r="B96">
        <v>2014</v>
      </c>
      <c r="C96">
        <v>2</v>
      </c>
      <c r="D96" t="s">
        <v>176</v>
      </c>
      <c r="E96" t="s">
        <v>177</v>
      </c>
      <c r="F96" t="s">
        <v>39</v>
      </c>
      <c r="G96" t="s">
        <v>52</v>
      </c>
      <c r="H96" t="s">
        <v>178</v>
      </c>
      <c r="I96">
        <v>115.36</v>
      </c>
      <c r="J96">
        <v>7</v>
      </c>
      <c r="K96">
        <v>49.6</v>
      </c>
    </row>
    <row r="97" spans="1:11" x14ac:dyDescent="0.25">
      <c r="A97" s="1">
        <v>43020</v>
      </c>
      <c r="B97">
        <v>2017</v>
      </c>
      <c r="C97">
        <v>10</v>
      </c>
      <c r="D97" t="s">
        <v>2083</v>
      </c>
      <c r="E97" t="s">
        <v>27</v>
      </c>
      <c r="F97" t="s">
        <v>39</v>
      </c>
      <c r="G97" t="s">
        <v>52</v>
      </c>
      <c r="H97" t="s">
        <v>961</v>
      </c>
      <c r="I97">
        <v>0.99</v>
      </c>
      <c r="J97">
        <v>1</v>
      </c>
      <c r="K97">
        <v>0.44</v>
      </c>
    </row>
    <row r="98" spans="1:11" x14ac:dyDescent="0.25">
      <c r="A98" s="1">
        <v>43020</v>
      </c>
      <c r="B98">
        <v>2017</v>
      </c>
      <c r="C98">
        <v>10</v>
      </c>
      <c r="D98" t="s">
        <v>2661</v>
      </c>
      <c r="E98" t="s">
        <v>399</v>
      </c>
      <c r="F98" t="s">
        <v>39</v>
      </c>
      <c r="G98" t="s">
        <v>52</v>
      </c>
      <c r="H98" t="s">
        <v>1032</v>
      </c>
      <c r="I98">
        <v>595</v>
      </c>
      <c r="J98">
        <v>5</v>
      </c>
      <c r="K98">
        <v>95.2</v>
      </c>
    </row>
    <row r="99" spans="1:11" x14ac:dyDescent="0.25">
      <c r="A99" s="1">
        <v>41681</v>
      </c>
      <c r="B99">
        <v>2014</v>
      </c>
      <c r="C99">
        <v>2</v>
      </c>
      <c r="D99" t="s">
        <v>182</v>
      </c>
      <c r="E99" t="s">
        <v>55</v>
      </c>
      <c r="F99" t="s">
        <v>39</v>
      </c>
      <c r="G99" t="s">
        <v>52</v>
      </c>
      <c r="H99" t="s">
        <v>158</v>
      </c>
      <c r="I99">
        <v>234.45</v>
      </c>
      <c r="J99">
        <v>3</v>
      </c>
      <c r="K99">
        <v>103.16</v>
      </c>
    </row>
    <row r="100" spans="1:11" x14ac:dyDescent="0.25">
      <c r="A100" s="1">
        <v>43016</v>
      </c>
      <c r="B100">
        <v>2017</v>
      </c>
      <c r="C100">
        <v>10</v>
      </c>
      <c r="D100" t="s">
        <v>61</v>
      </c>
      <c r="E100" t="s">
        <v>27</v>
      </c>
      <c r="F100" t="s">
        <v>39</v>
      </c>
      <c r="G100" t="s">
        <v>52</v>
      </c>
      <c r="H100" t="s">
        <v>1476</v>
      </c>
      <c r="I100">
        <v>239.96</v>
      </c>
      <c r="J100">
        <v>4</v>
      </c>
      <c r="K100">
        <v>115.18</v>
      </c>
    </row>
    <row r="101" spans="1:11" x14ac:dyDescent="0.25">
      <c r="A101" s="1">
        <v>43016</v>
      </c>
      <c r="B101">
        <v>2017</v>
      </c>
      <c r="C101">
        <v>10</v>
      </c>
      <c r="D101" t="s">
        <v>61</v>
      </c>
      <c r="E101" t="s">
        <v>27</v>
      </c>
      <c r="F101" t="s">
        <v>39</v>
      </c>
      <c r="G101" t="s">
        <v>52</v>
      </c>
      <c r="H101" t="s">
        <v>2229</v>
      </c>
      <c r="I101">
        <v>36</v>
      </c>
      <c r="J101">
        <v>2</v>
      </c>
      <c r="K101">
        <v>6.48</v>
      </c>
    </row>
    <row r="102" spans="1:11" x14ac:dyDescent="0.25">
      <c r="A102" s="1">
        <v>43015</v>
      </c>
      <c r="B102">
        <v>2017</v>
      </c>
      <c r="C102">
        <v>10</v>
      </c>
      <c r="D102" t="s">
        <v>403</v>
      </c>
      <c r="E102" t="s">
        <v>27</v>
      </c>
      <c r="F102" t="s">
        <v>39</v>
      </c>
      <c r="G102" t="s">
        <v>52</v>
      </c>
      <c r="H102" t="s">
        <v>2221</v>
      </c>
      <c r="I102">
        <v>1115.9100000000001</v>
      </c>
      <c r="J102">
        <v>9</v>
      </c>
      <c r="K102">
        <v>200.86</v>
      </c>
    </row>
    <row r="103" spans="1:11" x14ac:dyDescent="0.25">
      <c r="A103" s="1">
        <v>43014</v>
      </c>
      <c r="B103">
        <v>2017</v>
      </c>
      <c r="C103">
        <v>10</v>
      </c>
      <c r="D103" t="s">
        <v>1900</v>
      </c>
      <c r="E103" t="s">
        <v>149</v>
      </c>
      <c r="F103" t="s">
        <v>39</v>
      </c>
      <c r="G103" t="s">
        <v>52</v>
      </c>
      <c r="H103" t="s">
        <v>1816</v>
      </c>
      <c r="I103">
        <v>319.95999999999998</v>
      </c>
      <c r="J103">
        <v>4</v>
      </c>
      <c r="K103">
        <v>115.19</v>
      </c>
    </row>
    <row r="104" spans="1:11" x14ac:dyDescent="0.25">
      <c r="A104" s="1">
        <v>43013</v>
      </c>
      <c r="B104">
        <v>2017</v>
      </c>
      <c r="C104">
        <v>10</v>
      </c>
      <c r="D104" t="s">
        <v>769</v>
      </c>
      <c r="E104" t="s">
        <v>278</v>
      </c>
      <c r="F104" t="s">
        <v>39</v>
      </c>
      <c r="G104" t="s">
        <v>52</v>
      </c>
      <c r="H104" t="s">
        <v>2425</v>
      </c>
      <c r="I104">
        <v>63.82</v>
      </c>
      <c r="J104">
        <v>2</v>
      </c>
      <c r="K104">
        <v>13.56</v>
      </c>
    </row>
    <row r="105" spans="1:11" x14ac:dyDescent="0.25">
      <c r="A105" s="1">
        <v>43011</v>
      </c>
      <c r="B105">
        <v>2017</v>
      </c>
      <c r="C105">
        <v>10</v>
      </c>
      <c r="D105" t="s">
        <v>2225</v>
      </c>
      <c r="E105" t="s">
        <v>149</v>
      </c>
      <c r="F105" t="s">
        <v>39</v>
      </c>
      <c r="G105" t="s">
        <v>52</v>
      </c>
      <c r="H105" t="s">
        <v>2221</v>
      </c>
      <c r="I105">
        <v>371.97</v>
      </c>
      <c r="J105">
        <v>3</v>
      </c>
      <c r="K105">
        <v>66.95</v>
      </c>
    </row>
    <row r="106" spans="1:11" x14ac:dyDescent="0.25">
      <c r="A106" s="1">
        <v>43009</v>
      </c>
      <c r="B106">
        <v>2017</v>
      </c>
      <c r="C106">
        <v>10</v>
      </c>
      <c r="D106" t="s">
        <v>1443</v>
      </c>
      <c r="E106" t="s">
        <v>27</v>
      </c>
      <c r="F106" t="s">
        <v>39</v>
      </c>
      <c r="G106" t="s">
        <v>52</v>
      </c>
      <c r="H106" t="s">
        <v>1836</v>
      </c>
      <c r="I106">
        <v>104.75</v>
      </c>
      <c r="J106">
        <v>5</v>
      </c>
      <c r="K106">
        <v>22</v>
      </c>
    </row>
    <row r="107" spans="1:11" x14ac:dyDescent="0.25">
      <c r="A107" s="1">
        <v>43008</v>
      </c>
      <c r="B107">
        <v>2017</v>
      </c>
      <c r="C107">
        <v>9</v>
      </c>
      <c r="D107" t="s">
        <v>695</v>
      </c>
      <c r="E107" t="s">
        <v>27</v>
      </c>
      <c r="F107" t="s">
        <v>39</v>
      </c>
      <c r="G107" t="s">
        <v>52</v>
      </c>
      <c r="H107" t="s">
        <v>2002</v>
      </c>
      <c r="I107">
        <v>159.97999999999999</v>
      </c>
      <c r="J107">
        <v>2</v>
      </c>
      <c r="K107">
        <v>47.99</v>
      </c>
    </row>
    <row r="108" spans="1:11" x14ac:dyDescent="0.25">
      <c r="A108" s="1">
        <v>43007</v>
      </c>
      <c r="B108">
        <v>2017</v>
      </c>
      <c r="C108">
        <v>9</v>
      </c>
      <c r="D108" t="s">
        <v>1505</v>
      </c>
      <c r="E108" t="s">
        <v>78</v>
      </c>
      <c r="F108" t="s">
        <v>39</v>
      </c>
      <c r="G108" t="s">
        <v>52</v>
      </c>
      <c r="H108" t="s">
        <v>1078</v>
      </c>
      <c r="I108">
        <v>239.98</v>
      </c>
      <c r="J108">
        <v>3</v>
      </c>
      <c r="K108">
        <v>65.989999999999995</v>
      </c>
    </row>
    <row r="109" spans="1:11" x14ac:dyDescent="0.25">
      <c r="A109" s="1">
        <v>43006</v>
      </c>
      <c r="B109">
        <v>2017</v>
      </c>
      <c r="C109">
        <v>9</v>
      </c>
      <c r="D109" t="s">
        <v>928</v>
      </c>
      <c r="E109" t="s">
        <v>278</v>
      </c>
      <c r="F109" t="s">
        <v>39</v>
      </c>
      <c r="G109" t="s">
        <v>52</v>
      </c>
      <c r="H109" t="s">
        <v>2113</v>
      </c>
      <c r="I109">
        <v>54.38</v>
      </c>
      <c r="J109">
        <v>2</v>
      </c>
      <c r="K109">
        <v>1.36</v>
      </c>
    </row>
    <row r="110" spans="1:11" x14ac:dyDescent="0.25">
      <c r="A110" s="1">
        <v>41684</v>
      </c>
      <c r="B110">
        <v>2014</v>
      </c>
      <c r="C110">
        <v>2</v>
      </c>
      <c r="D110" t="s">
        <v>197</v>
      </c>
      <c r="E110" t="s">
        <v>164</v>
      </c>
      <c r="F110" t="s">
        <v>39</v>
      </c>
      <c r="G110" t="s">
        <v>52</v>
      </c>
      <c r="H110" t="s">
        <v>198</v>
      </c>
      <c r="I110">
        <v>239.97</v>
      </c>
      <c r="J110">
        <v>3</v>
      </c>
      <c r="K110">
        <v>86.39</v>
      </c>
    </row>
    <row r="111" spans="1:11" x14ac:dyDescent="0.25">
      <c r="A111" s="1">
        <v>43003</v>
      </c>
      <c r="B111">
        <v>2017</v>
      </c>
      <c r="C111">
        <v>9</v>
      </c>
      <c r="D111" t="s">
        <v>2474</v>
      </c>
      <c r="E111" t="s">
        <v>78</v>
      </c>
      <c r="F111" t="s">
        <v>39</v>
      </c>
      <c r="G111" t="s">
        <v>52</v>
      </c>
      <c r="H111" t="s">
        <v>84</v>
      </c>
      <c r="I111">
        <v>119.96</v>
      </c>
      <c r="J111">
        <v>5</v>
      </c>
      <c r="K111">
        <v>35.99</v>
      </c>
    </row>
    <row r="112" spans="1:11" x14ac:dyDescent="0.25">
      <c r="A112" s="1">
        <v>43002</v>
      </c>
      <c r="B112">
        <v>2017</v>
      </c>
      <c r="C112">
        <v>9</v>
      </c>
      <c r="D112" t="s">
        <v>427</v>
      </c>
      <c r="E112" t="s">
        <v>315</v>
      </c>
      <c r="F112" t="s">
        <v>39</v>
      </c>
      <c r="G112" t="s">
        <v>52</v>
      </c>
      <c r="H112" t="s">
        <v>2353</v>
      </c>
      <c r="I112">
        <v>655.9</v>
      </c>
      <c r="J112">
        <v>5</v>
      </c>
      <c r="K112">
        <v>275.48</v>
      </c>
    </row>
    <row r="113" spans="1:11" x14ac:dyDescent="0.25">
      <c r="A113" s="1">
        <v>43002</v>
      </c>
      <c r="B113">
        <v>2017</v>
      </c>
      <c r="C113">
        <v>9</v>
      </c>
      <c r="D113" t="s">
        <v>427</v>
      </c>
      <c r="E113" t="s">
        <v>315</v>
      </c>
      <c r="F113" t="s">
        <v>39</v>
      </c>
      <c r="G113" t="s">
        <v>52</v>
      </c>
      <c r="H113" t="s">
        <v>2229</v>
      </c>
      <c r="I113">
        <v>72</v>
      </c>
      <c r="J113">
        <v>4</v>
      </c>
      <c r="K113">
        <v>12.96</v>
      </c>
    </row>
    <row r="114" spans="1:11" x14ac:dyDescent="0.25">
      <c r="A114" s="1">
        <v>43002</v>
      </c>
      <c r="B114">
        <v>2017</v>
      </c>
      <c r="C114">
        <v>9</v>
      </c>
      <c r="D114" t="s">
        <v>72</v>
      </c>
      <c r="E114" t="s">
        <v>123</v>
      </c>
      <c r="F114" t="s">
        <v>39</v>
      </c>
      <c r="G114" t="s">
        <v>52</v>
      </c>
      <c r="H114" t="s">
        <v>946</v>
      </c>
      <c r="I114">
        <v>17.88</v>
      </c>
      <c r="J114">
        <v>3</v>
      </c>
      <c r="K114">
        <v>2.46</v>
      </c>
    </row>
    <row r="115" spans="1:11" x14ac:dyDescent="0.25">
      <c r="A115" s="1">
        <v>43001</v>
      </c>
      <c r="B115">
        <v>2017</v>
      </c>
      <c r="C115">
        <v>9</v>
      </c>
      <c r="D115" t="s">
        <v>2323</v>
      </c>
      <c r="E115" t="s">
        <v>101</v>
      </c>
      <c r="F115" t="s">
        <v>39</v>
      </c>
      <c r="G115" t="s">
        <v>52</v>
      </c>
      <c r="H115" t="s">
        <v>2656</v>
      </c>
      <c r="I115">
        <v>199.95</v>
      </c>
      <c r="J115">
        <v>5</v>
      </c>
      <c r="K115">
        <v>63.98</v>
      </c>
    </row>
    <row r="116" spans="1:11" x14ac:dyDescent="0.25">
      <c r="A116" s="1">
        <v>43001</v>
      </c>
      <c r="B116">
        <v>2017</v>
      </c>
      <c r="C116">
        <v>9</v>
      </c>
      <c r="D116" t="s">
        <v>1152</v>
      </c>
      <c r="E116" t="s">
        <v>278</v>
      </c>
      <c r="F116" t="s">
        <v>39</v>
      </c>
      <c r="G116" t="s">
        <v>52</v>
      </c>
      <c r="H116" t="s">
        <v>1556</v>
      </c>
      <c r="I116">
        <v>47.98</v>
      </c>
      <c r="J116">
        <v>2</v>
      </c>
      <c r="K116">
        <v>0.6</v>
      </c>
    </row>
    <row r="117" spans="1:11" x14ac:dyDescent="0.25">
      <c r="A117" s="1">
        <v>43001</v>
      </c>
      <c r="B117">
        <v>2017</v>
      </c>
      <c r="C117">
        <v>9</v>
      </c>
      <c r="D117" t="s">
        <v>2094</v>
      </c>
      <c r="E117" t="s">
        <v>840</v>
      </c>
      <c r="F117" t="s">
        <v>39</v>
      </c>
      <c r="G117" t="s">
        <v>52</v>
      </c>
      <c r="H117" t="s">
        <v>474</v>
      </c>
      <c r="I117">
        <v>291.95999999999998</v>
      </c>
      <c r="J117">
        <v>4</v>
      </c>
      <c r="K117">
        <v>102.19</v>
      </c>
    </row>
    <row r="118" spans="1:11" x14ac:dyDescent="0.25">
      <c r="A118" s="1">
        <v>43000</v>
      </c>
      <c r="B118">
        <v>2017</v>
      </c>
      <c r="C118">
        <v>9</v>
      </c>
      <c r="D118" t="s">
        <v>1263</v>
      </c>
      <c r="E118" t="s">
        <v>149</v>
      </c>
      <c r="F118" t="s">
        <v>39</v>
      </c>
      <c r="G118" t="s">
        <v>52</v>
      </c>
      <c r="H118" t="s">
        <v>1032</v>
      </c>
      <c r="I118">
        <v>1071</v>
      </c>
      <c r="J118">
        <v>9</v>
      </c>
      <c r="K118">
        <v>171.36</v>
      </c>
    </row>
    <row r="119" spans="1:11" x14ac:dyDescent="0.25">
      <c r="A119" s="1">
        <v>41690</v>
      </c>
      <c r="B119">
        <v>2014</v>
      </c>
      <c r="C119">
        <v>2</v>
      </c>
      <c r="D119" t="s">
        <v>212</v>
      </c>
      <c r="E119" t="s">
        <v>129</v>
      </c>
      <c r="F119" t="s">
        <v>39</v>
      </c>
      <c r="G119" t="s">
        <v>52</v>
      </c>
      <c r="H119" t="s">
        <v>213</v>
      </c>
      <c r="I119">
        <v>62.31</v>
      </c>
      <c r="J119">
        <v>3</v>
      </c>
      <c r="K119">
        <v>22.43</v>
      </c>
    </row>
    <row r="120" spans="1:11" x14ac:dyDescent="0.25">
      <c r="A120" s="1">
        <v>43000</v>
      </c>
      <c r="B120">
        <v>2017</v>
      </c>
      <c r="C120">
        <v>9</v>
      </c>
      <c r="D120" t="s">
        <v>857</v>
      </c>
      <c r="E120" t="s">
        <v>101</v>
      </c>
      <c r="F120" t="s">
        <v>39</v>
      </c>
      <c r="G120" t="s">
        <v>52</v>
      </c>
      <c r="H120" t="s">
        <v>1325</v>
      </c>
      <c r="I120">
        <v>34.950000000000003</v>
      </c>
      <c r="J120">
        <v>5</v>
      </c>
      <c r="K120">
        <v>15.38</v>
      </c>
    </row>
    <row r="121" spans="1:11" x14ac:dyDescent="0.25">
      <c r="A121" s="1">
        <v>43000</v>
      </c>
      <c r="B121">
        <v>2017</v>
      </c>
      <c r="C121">
        <v>9</v>
      </c>
      <c r="D121" t="s">
        <v>1320</v>
      </c>
      <c r="E121" t="s">
        <v>23</v>
      </c>
      <c r="F121" t="s">
        <v>39</v>
      </c>
      <c r="G121" t="s">
        <v>52</v>
      </c>
      <c r="H121" t="s">
        <v>454</v>
      </c>
      <c r="I121">
        <v>79.98</v>
      </c>
      <c r="J121">
        <v>2</v>
      </c>
      <c r="K121">
        <v>23</v>
      </c>
    </row>
    <row r="122" spans="1:11" x14ac:dyDescent="0.25">
      <c r="A122" s="1">
        <v>43000</v>
      </c>
      <c r="B122">
        <v>2017</v>
      </c>
      <c r="C122">
        <v>9</v>
      </c>
      <c r="D122" t="s">
        <v>1466</v>
      </c>
      <c r="E122" t="s">
        <v>157</v>
      </c>
      <c r="F122" t="s">
        <v>39</v>
      </c>
      <c r="G122" t="s">
        <v>52</v>
      </c>
      <c r="H122" t="s">
        <v>1068</v>
      </c>
      <c r="I122">
        <v>98.16</v>
      </c>
      <c r="J122">
        <v>6</v>
      </c>
      <c r="K122">
        <v>9.82</v>
      </c>
    </row>
    <row r="123" spans="1:11" x14ac:dyDescent="0.25">
      <c r="A123" s="1">
        <v>42999</v>
      </c>
      <c r="B123">
        <v>2017</v>
      </c>
      <c r="C123">
        <v>9</v>
      </c>
      <c r="D123" t="s">
        <v>2095</v>
      </c>
      <c r="E123" t="s">
        <v>164</v>
      </c>
      <c r="F123" t="s">
        <v>39</v>
      </c>
      <c r="G123" t="s">
        <v>52</v>
      </c>
      <c r="H123" t="s">
        <v>804</v>
      </c>
      <c r="I123">
        <v>79.98</v>
      </c>
      <c r="J123">
        <v>2</v>
      </c>
      <c r="K123">
        <v>26.39</v>
      </c>
    </row>
    <row r="124" spans="1:11" x14ac:dyDescent="0.25">
      <c r="A124" s="1">
        <v>42999</v>
      </c>
      <c r="B124">
        <v>2017</v>
      </c>
      <c r="C124">
        <v>9</v>
      </c>
      <c r="D124" t="s">
        <v>2095</v>
      </c>
      <c r="E124" t="s">
        <v>164</v>
      </c>
      <c r="F124" t="s">
        <v>39</v>
      </c>
      <c r="G124" t="s">
        <v>52</v>
      </c>
      <c r="H124" t="s">
        <v>867</v>
      </c>
      <c r="I124">
        <v>71.98</v>
      </c>
      <c r="J124">
        <v>2</v>
      </c>
      <c r="K124">
        <v>15.12</v>
      </c>
    </row>
    <row r="125" spans="1:11" x14ac:dyDescent="0.25">
      <c r="A125" s="1">
        <v>42998</v>
      </c>
      <c r="B125">
        <v>2017</v>
      </c>
      <c r="C125">
        <v>9</v>
      </c>
      <c r="D125" t="s">
        <v>58</v>
      </c>
      <c r="E125" t="s">
        <v>149</v>
      </c>
      <c r="F125" t="s">
        <v>39</v>
      </c>
      <c r="G125" t="s">
        <v>52</v>
      </c>
      <c r="H125" t="s">
        <v>2235</v>
      </c>
      <c r="I125">
        <v>59.97</v>
      </c>
      <c r="J125">
        <v>3</v>
      </c>
      <c r="K125">
        <v>20.39</v>
      </c>
    </row>
    <row r="126" spans="1:11" x14ac:dyDescent="0.25">
      <c r="A126" s="1">
        <v>42998</v>
      </c>
      <c r="B126">
        <v>2017</v>
      </c>
      <c r="C126">
        <v>9</v>
      </c>
      <c r="D126" t="s">
        <v>58</v>
      </c>
      <c r="E126" t="s">
        <v>149</v>
      </c>
      <c r="F126" t="s">
        <v>39</v>
      </c>
      <c r="G126" t="s">
        <v>52</v>
      </c>
      <c r="H126" t="s">
        <v>652</v>
      </c>
      <c r="I126">
        <v>72.64</v>
      </c>
      <c r="J126">
        <v>2</v>
      </c>
      <c r="K126">
        <v>21.79</v>
      </c>
    </row>
    <row r="127" spans="1:11" x14ac:dyDescent="0.25">
      <c r="A127" s="1">
        <v>42998</v>
      </c>
      <c r="B127">
        <v>2017</v>
      </c>
      <c r="C127">
        <v>9</v>
      </c>
      <c r="D127" t="s">
        <v>58</v>
      </c>
      <c r="E127" t="s">
        <v>149</v>
      </c>
      <c r="F127" t="s">
        <v>39</v>
      </c>
      <c r="G127" t="s">
        <v>52</v>
      </c>
      <c r="H127" t="s">
        <v>351</v>
      </c>
      <c r="I127">
        <v>212.8</v>
      </c>
      <c r="J127">
        <v>2</v>
      </c>
      <c r="K127">
        <v>95.76</v>
      </c>
    </row>
    <row r="128" spans="1:11" x14ac:dyDescent="0.25">
      <c r="A128" s="1">
        <v>42997</v>
      </c>
      <c r="B128">
        <v>2017</v>
      </c>
      <c r="C128">
        <v>9</v>
      </c>
      <c r="D128" t="s">
        <v>1817</v>
      </c>
      <c r="E128" t="s">
        <v>95</v>
      </c>
      <c r="F128" t="s">
        <v>39</v>
      </c>
      <c r="G128" t="s">
        <v>52</v>
      </c>
      <c r="H128" t="s">
        <v>636</v>
      </c>
      <c r="I128">
        <v>89.58</v>
      </c>
      <c r="J128">
        <v>2</v>
      </c>
      <c r="K128">
        <v>4.4800000000000004</v>
      </c>
    </row>
    <row r="129" spans="1:11" x14ac:dyDescent="0.25">
      <c r="A129" s="1">
        <v>42997</v>
      </c>
      <c r="B129">
        <v>2017</v>
      </c>
      <c r="C129">
        <v>9</v>
      </c>
      <c r="D129" t="s">
        <v>2205</v>
      </c>
      <c r="E129" t="s">
        <v>27</v>
      </c>
      <c r="F129" t="s">
        <v>39</v>
      </c>
      <c r="G129" t="s">
        <v>52</v>
      </c>
      <c r="H129" t="s">
        <v>2278</v>
      </c>
      <c r="I129">
        <v>149.94999999999999</v>
      </c>
      <c r="J129">
        <v>5</v>
      </c>
      <c r="K129">
        <v>31.49</v>
      </c>
    </row>
    <row r="130" spans="1:11" x14ac:dyDescent="0.25">
      <c r="A130" s="1">
        <v>42996</v>
      </c>
      <c r="B130">
        <v>2017</v>
      </c>
      <c r="C130">
        <v>9</v>
      </c>
      <c r="D130" t="s">
        <v>1813</v>
      </c>
      <c r="E130" t="s">
        <v>399</v>
      </c>
      <c r="F130" t="s">
        <v>39</v>
      </c>
      <c r="G130" t="s">
        <v>52</v>
      </c>
      <c r="H130" t="s">
        <v>2686</v>
      </c>
      <c r="I130">
        <v>101.34</v>
      </c>
      <c r="J130">
        <v>3</v>
      </c>
      <c r="K130">
        <v>8.11</v>
      </c>
    </row>
    <row r="131" spans="1:11" x14ac:dyDescent="0.25">
      <c r="A131" s="1">
        <v>42995</v>
      </c>
      <c r="B131">
        <v>2017</v>
      </c>
      <c r="C131">
        <v>9</v>
      </c>
      <c r="D131" t="s">
        <v>233</v>
      </c>
      <c r="E131" t="s">
        <v>510</v>
      </c>
      <c r="F131" t="s">
        <v>39</v>
      </c>
      <c r="G131" t="s">
        <v>52</v>
      </c>
      <c r="H131" t="s">
        <v>1314</v>
      </c>
      <c r="I131">
        <v>89.97</v>
      </c>
      <c r="J131">
        <v>3</v>
      </c>
      <c r="K131">
        <v>37.79</v>
      </c>
    </row>
    <row r="132" spans="1:11" x14ac:dyDescent="0.25">
      <c r="A132" s="1">
        <v>42994</v>
      </c>
      <c r="B132">
        <v>2017</v>
      </c>
      <c r="C132">
        <v>9</v>
      </c>
      <c r="D132" t="s">
        <v>2501</v>
      </c>
      <c r="E132" t="s">
        <v>33</v>
      </c>
      <c r="F132" t="s">
        <v>39</v>
      </c>
      <c r="G132" t="s">
        <v>52</v>
      </c>
      <c r="H132" t="s">
        <v>2229</v>
      </c>
      <c r="I132">
        <v>18</v>
      </c>
      <c r="J132">
        <v>1</v>
      </c>
      <c r="K132">
        <v>3.24</v>
      </c>
    </row>
    <row r="133" spans="1:11" x14ac:dyDescent="0.25">
      <c r="A133" s="1">
        <v>42994</v>
      </c>
      <c r="B133">
        <v>2017</v>
      </c>
      <c r="C133">
        <v>9</v>
      </c>
      <c r="D133" t="s">
        <v>1361</v>
      </c>
      <c r="E133" t="s">
        <v>23</v>
      </c>
      <c r="F133" t="s">
        <v>39</v>
      </c>
      <c r="G133" t="s">
        <v>52</v>
      </c>
      <c r="H133" t="s">
        <v>84</v>
      </c>
      <c r="I133">
        <v>47.98</v>
      </c>
      <c r="J133">
        <v>2</v>
      </c>
      <c r="K133">
        <v>14.4</v>
      </c>
    </row>
    <row r="134" spans="1:11" x14ac:dyDescent="0.25">
      <c r="A134" s="1">
        <v>42994</v>
      </c>
      <c r="B134">
        <v>2017</v>
      </c>
      <c r="C134">
        <v>9</v>
      </c>
      <c r="D134" t="s">
        <v>1361</v>
      </c>
      <c r="E134" t="s">
        <v>23</v>
      </c>
      <c r="F134" t="s">
        <v>39</v>
      </c>
      <c r="G134" t="s">
        <v>52</v>
      </c>
      <c r="H134" t="s">
        <v>1314</v>
      </c>
      <c r="I134">
        <v>71.98</v>
      </c>
      <c r="J134">
        <v>3</v>
      </c>
      <c r="K134">
        <v>19.79</v>
      </c>
    </row>
    <row r="135" spans="1:11" x14ac:dyDescent="0.25">
      <c r="A135" s="1">
        <v>42993</v>
      </c>
      <c r="B135">
        <v>2017</v>
      </c>
      <c r="C135">
        <v>9</v>
      </c>
      <c r="D135" t="s">
        <v>724</v>
      </c>
      <c r="E135" t="s">
        <v>613</v>
      </c>
      <c r="F135" t="s">
        <v>39</v>
      </c>
      <c r="G135" t="s">
        <v>52</v>
      </c>
      <c r="H135" t="s">
        <v>2337</v>
      </c>
      <c r="I135">
        <v>59.98</v>
      </c>
      <c r="J135">
        <v>2</v>
      </c>
      <c r="K135">
        <v>10.8</v>
      </c>
    </row>
    <row r="136" spans="1:11" x14ac:dyDescent="0.25">
      <c r="A136" s="1">
        <v>42992</v>
      </c>
      <c r="B136">
        <v>2017</v>
      </c>
      <c r="C136">
        <v>9</v>
      </c>
      <c r="D136" t="s">
        <v>1776</v>
      </c>
      <c r="E136" t="s">
        <v>78</v>
      </c>
      <c r="F136" t="s">
        <v>39</v>
      </c>
      <c r="G136" t="s">
        <v>52</v>
      </c>
      <c r="H136" t="s">
        <v>261</v>
      </c>
      <c r="I136">
        <v>895.94</v>
      </c>
      <c r="J136">
        <v>7</v>
      </c>
      <c r="K136">
        <v>190.39</v>
      </c>
    </row>
    <row r="137" spans="1:11" x14ac:dyDescent="0.25">
      <c r="A137" s="1">
        <v>42988</v>
      </c>
      <c r="B137">
        <v>2017</v>
      </c>
      <c r="C137">
        <v>9</v>
      </c>
      <c r="D137" t="s">
        <v>887</v>
      </c>
      <c r="E137" t="s">
        <v>78</v>
      </c>
      <c r="F137" t="s">
        <v>39</v>
      </c>
      <c r="G137" t="s">
        <v>52</v>
      </c>
      <c r="H137" t="s">
        <v>1911</v>
      </c>
      <c r="I137">
        <v>37.06</v>
      </c>
      <c r="J137">
        <v>4</v>
      </c>
      <c r="K137">
        <v>8.8000000000000007</v>
      </c>
    </row>
    <row r="138" spans="1:11" x14ac:dyDescent="0.25">
      <c r="A138" s="1">
        <v>42988</v>
      </c>
      <c r="B138">
        <v>2017</v>
      </c>
      <c r="C138">
        <v>9</v>
      </c>
      <c r="D138" t="s">
        <v>2534</v>
      </c>
      <c r="E138" t="s">
        <v>186</v>
      </c>
      <c r="F138" t="s">
        <v>39</v>
      </c>
      <c r="G138" t="s">
        <v>52</v>
      </c>
      <c r="H138" t="s">
        <v>673</v>
      </c>
      <c r="I138">
        <v>112.8</v>
      </c>
      <c r="J138">
        <v>6</v>
      </c>
      <c r="K138">
        <v>6.77</v>
      </c>
    </row>
    <row r="139" spans="1:11" x14ac:dyDescent="0.25">
      <c r="A139" s="1">
        <v>42988</v>
      </c>
      <c r="B139">
        <v>2017</v>
      </c>
      <c r="C139">
        <v>9</v>
      </c>
      <c r="D139" t="s">
        <v>2534</v>
      </c>
      <c r="E139" t="s">
        <v>186</v>
      </c>
      <c r="F139" t="s">
        <v>39</v>
      </c>
      <c r="G139" t="s">
        <v>52</v>
      </c>
      <c r="H139" t="s">
        <v>1428</v>
      </c>
      <c r="I139">
        <v>296.85000000000002</v>
      </c>
      <c r="J139">
        <v>5</v>
      </c>
      <c r="K139">
        <v>53.43</v>
      </c>
    </row>
    <row r="140" spans="1:11" x14ac:dyDescent="0.25">
      <c r="A140" s="1">
        <v>42987</v>
      </c>
      <c r="B140">
        <v>2017</v>
      </c>
      <c r="C140">
        <v>9</v>
      </c>
      <c r="D140" t="s">
        <v>346</v>
      </c>
      <c r="E140" t="s">
        <v>27</v>
      </c>
      <c r="F140" t="s">
        <v>39</v>
      </c>
      <c r="G140" t="s">
        <v>52</v>
      </c>
      <c r="H140" t="s">
        <v>2656</v>
      </c>
      <c r="I140">
        <v>159.96</v>
      </c>
      <c r="J140">
        <v>4</v>
      </c>
      <c r="K140">
        <v>51.19</v>
      </c>
    </row>
    <row r="141" spans="1:11" x14ac:dyDescent="0.25">
      <c r="A141" s="1">
        <v>42987</v>
      </c>
      <c r="B141">
        <v>2017</v>
      </c>
      <c r="C141">
        <v>9</v>
      </c>
      <c r="D141" t="s">
        <v>1249</v>
      </c>
      <c r="E141" t="s">
        <v>23</v>
      </c>
      <c r="F141" t="s">
        <v>39</v>
      </c>
      <c r="G141" t="s">
        <v>52</v>
      </c>
      <c r="H141" t="s">
        <v>66</v>
      </c>
      <c r="I141">
        <v>258.7</v>
      </c>
      <c r="J141">
        <v>3</v>
      </c>
      <c r="K141">
        <v>64.67</v>
      </c>
    </row>
    <row r="142" spans="1:11" x14ac:dyDescent="0.25">
      <c r="A142" s="1">
        <v>41700</v>
      </c>
      <c r="B142">
        <v>2014</v>
      </c>
      <c r="C142">
        <v>3</v>
      </c>
      <c r="D142" t="s">
        <v>241</v>
      </c>
      <c r="E142" t="s">
        <v>23</v>
      </c>
      <c r="F142" t="s">
        <v>39</v>
      </c>
      <c r="G142" t="s">
        <v>52</v>
      </c>
      <c r="H142" t="s">
        <v>243</v>
      </c>
      <c r="I142">
        <v>151.19999999999999</v>
      </c>
      <c r="J142">
        <v>3</v>
      </c>
      <c r="K142">
        <v>32.130000000000003</v>
      </c>
    </row>
    <row r="143" spans="1:11" x14ac:dyDescent="0.25">
      <c r="A143" s="1">
        <v>42987</v>
      </c>
      <c r="B143">
        <v>2017</v>
      </c>
      <c r="C143">
        <v>9</v>
      </c>
      <c r="D143" t="s">
        <v>1249</v>
      </c>
      <c r="E143" t="s">
        <v>23</v>
      </c>
      <c r="F143" t="s">
        <v>39</v>
      </c>
      <c r="G143" t="s">
        <v>52</v>
      </c>
      <c r="H143" t="s">
        <v>1939</v>
      </c>
      <c r="I143">
        <v>95.88</v>
      </c>
      <c r="J143">
        <v>3</v>
      </c>
      <c r="K143">
        <v>28.76</v>
      </c>
    </row>
    <row r="144" spans="1:11" x14ac:dyDescent="0.25">
      <c r="A144" s="1">
        <v>42986</v>
      </c>
      <c r="B144">
        <v>2017</v>
      </c>
      <c r="C144">
        <v>9</v>
      </c>
      <c r="D144" t="s">
        <v>1868</v>
      </c>
      <c r="E144" t="s">
        <v>10</v>
      </c>
      <c r="F144" t="s">
        <v>39</v>
      </c>
      <c r="G144" t="s">
        <v>52</v>
      </c>
      <c r="H144" t="s">
        <v>1985</v>
      </c>
      <c r="I144">
        <v>85.2</v>
      </c>
      <c r="J144">
        <v>6</v>
      </c>
      <c r="K144">
        <v>20.239999999999998</v>
      </c>
    </row>
    <row r="145" spans="1:11" x14ac:dyDescent="0.25">
      <c r="A145" s="1">
        <v>42986</v>
      </c>
      <c r="B145">
        <v>2017</v>
      </c>
      <c r="C145">
        <v>9</v>
      </c>
      <c r="D145" t="s">
        <v>490</v>
      </c>
      <c r="E145" t="s">
        <v>78</v>
      </c>
      <c r="F145" t="s">
        <v>39</v>
      </c>
      <c r="G145" t="s">
        <v>52</v>
      </c>
      <c r="H145" t="s">
        <v>1573</v>
      </c>
      <c r="I145">
        <v>116.83</v>
      </c>
      <c r="J145">
        <v>4</v>
      </c>
      <c r="K145">
        <v>33.590000000000003</v>
      </c>
    </row>
    <row r="146" spans="1:11" x14ac:dyDescent="0.25">
      <c r="A146" s="1">
        <v>42986</v>
      </c>
      <c r="B146">
        <v>2017</v>
      </c>
      <c r="C146">
        <v>9</v>
      </c>
      <c r="D146" t="s">
        <v>556</v>
      </c>
      <c r="E146" t="s">
        <v>78</v>
      </c>
      <c r="F146" t="s">
        <v>39</v>
      </c>
      <c r="G146" t="s">
        <v>52</v>
      </c>
      <c r="H146" t="s">
        <v>385</v>
      </c>
      <c r="I146">
        <v>9.1</v>
      </c>
      <c r="J146">
        <v>1</v>
      </c>
      <c r="K146">
        <v>1.71</v>
      </c>
    </row>
    <row r="147" spans="1:11" x14ac:dyDescent="0.25">
      <c r="A147" s="1">
        <v>42985</v>
      </c>
      <c r="B147">
        <v>2017</v>
      </c>
      <c r="C147">
        <v>9</v>
      </c>
      <c r="D147" t="s">
        <v>429</v>
      </c>
      <c r="E147" t="s">
        <v>186</v>
      </c>
      <c r="F147" t="s">
        <v>39</v>
      </c>
      <c r="G147" t="s">
        <v>52</v>
      </c>
      <c r="H147" t="s">
        <v>1063</v>
      </c>
      <c r="I147">
        <v>113.52</v>
      </c>
      <c r="J147">
        <v>4</v>
      </c>
      <c r="K147">
        <v>46.54</v>
      </c>
    </row>
    <row r="148" spans="1:11" x14ac:dyDescent="0.25">
      <c r="A148" s="1">
        <v>42985</v>
      </c>
      <c r="B148">
        <v>2017</v>
      </c>
      <c r="C148">
        <v>9</v>
      </c>
      <c r="D148" t="s">
        <v>2065</v>
      </c>
      <c r="E148" t="s">
        <v>157</v>
      </c>
      <c r="F148" t="s">
        <v>39</v>
      </c>
      <c r="G148" t="s">
        <v>52</v>
      </c>
      <c r="H148" t="s">
        <v>1265</v>
      </c>
      <c r="I148">
        <v>13.48</v>
      </c>
      <c r="J148">
        <v>1</v>
      </c>
      <c r="K148">
        <v>1.89</v>
      </c>
    </row>
    <row r="149" spans="1:11" x14ac:dyDescent="0.25">
      <c r="A149" s="1">
        <v>42985</v>
      </c>
      <c r="B149">
        <v>2017</v>
      </c>
      <c r="C149">
        <v>9</v>
      </c>
      <c r="D149" t="s">
        <v>465</v>
      </c>
      <c r="E149" t="s">
        <v>91</v>
      </c>
      <c r="F149" t="s">
        <v>39</v>
      </c>
      <c r="G149" t="s">
        <v>52</v>
      </c>
      <c r="H149" t="s">
        <v>454</v>
      </c>
      <c r="I149">
        <v>279.94</v>
      </c>
      <c r="J149">
        <v>7</v>
      </c>
      <c r="K149">
        <v>80.48</v>
      </c>
    </row>
    <row r="150" spans="1:11" x14ac:dyDescent="0.25">
      <c r="A150" s="1">
        <v>42983</v>
      </c>
      <c r="B150">
        <v>2017</v>
      </c>
      <c r="C150">
        <v>9</v>
      </c>
      <c r="D150" t="s">
        <v>2540</v>
      </c>
      <c r="E150" t="s">
        <v>120</v>
      </c>
      <c r="F150" t="s">
        <v>39</v>
      </c>
      <c r="G150" t="s">
        <v>52</v>
      </c>
      <c r="H150" t="s">
        <v>1526</v>
      </c>
      <c r="I150">
        <v>89.57</v>
      </c>
      <c r="J150">
        <v>4</v>
      </c>
      <c r="K150">
        <v>-1.1200000000000001</v>
      </c>
    </row>
    <row r="151" spans="1:11" x14ac:dyDescent="0.25">
      <c r="A151" s="1">
        <v>42982</v>
      </c>
      <c r="B151">
        <v>2017</v>
      </c>
      <c r="C151">
        <v>9</v>
      </c>
      <c r="D151" t="s">
        <v>77</v>
      </c>
      <c r="E151" t="s">
        <v>23</v>
      </c>
      <c r="F151" t="s">
        <v>39</v>
      </c>
      <c r="G151" t="s">
        <v>52</v>
      </c>
      <c r="H151" t="s">
        <v>1742</v>
      </c>
      <c r="I151">
        <v>19.04</v>
      </c>
      <c r="J151">
        <v>4</v>
      </c>
      <c r="K151">
        <v>-1.43</v>
      </c>
    </row>
    <row r="152" spans="1:11" x14ac:dyDescent="0.25">
      <c r="A152" s="1">
        <v>42982</v>
      </c>
      <c r="B152">
        <v>2017</v>
      </c>
      <c r="C152">
        <v>9</v>
      </c>
      <c r="D152" t="s">
        <v>259</v>
      </c>
      <c r="E152" t="s">
        <v>149</v>
      </c>
      <c r="F152" t="s">
        <v>39</v>
      </c>
      <c r="G152" t="s">
        <v>52</v>
      </c>
      <c r="H152" t="s">
        <v>1969</v>
      </c>
      <c r="I152">
        <v>91.96</v>
      </c>
      <c r="J152">
        <v>4</v>
      </c>
      <c r="K152">
        <v>39.54</v>
      </c>
    </row>
    <row r="153" spans="1:11" x14ac:dyDescent="0.25">
      <c r="A153" s="1">
        <v>42981</v>
      </c>
      <c r="B153">
        <v>2017</v>
      </c>
      <c r="C153">
        <v>9</v>
      </c>
      <c r="D153" t="s">
        <v>578</v>
      </c>
      <c r="E153" t="s">
        <v>15</v>
      </c>
      <c r="F153" t="s">
        <v>39</v>
      </c>
      <c r="G153" t="s">
        <v>52</v>
      </c>
      <c r="H153" t="s">
        <v>243</v>
      </c>
      <c r="I153">
        <v>100.8</v>
      </c>
      <c r="J153">
        <v>2</v>
      </c>
      <c r="K153">
        <v>21.42</v>
      </c>
    </row>
    <row r="154" spans="1:11" x14ac:dyDescent="0.25">
      <c r="A154" s="1">
        <v>42981</v>
      </c>
      <c r="B154">
        <v>2017</v>
      </c>
      <c r="C154">
        <v>9</v>
      </c>
      <c r="D154" t="s">
        <v>343</v>
      </c>
      <c r="E154" t="s">
        <v>27</v>
      </c>
      <c r="F154" t="s">
        <v>39</v>
      </c>
      <c r="G154" t="s">
        <v>52</v>
      </c>
      <c r="H154" t="s">
        <v>544</v>
      </c>
      <c r="I154">
        <v>284.97000000000003</v>
      </c>
      <c r="J154">
        <v>3</v>
      </c>
      <c r="K154">
        <v>85.49</v>
      </c>
    </row>
    <row r="155" spans="1:11" x14ac:dyDescent="0.25">
      <c r="A155" s="1">
        <v>41703</v>
      </c>
      <c r="B155">
        <v>2014</v>
      </c>
      <c r="C155">
        <v>3</v>
      </c>
      <c r="D155" t="s">
        <v>259</v>
      </c>
      <c r="E155" t="s">
        <v>149</v>
      </c>
      <c r="F155" t="s">
        <v>39</v>
      </c>
      <c r="G155" t="s">
        <v>52</v>
      </c>
      <c r="H155" t="s">
        <v>261</v>
      </c>
      <c r="I155">
        <v>479.97</v>
      </c>
      <c r="J155">
        <v>3</v>
      </c>
      <c r="K155">
        <v>177.59</v>
      </c>
    </row>
    <row r="156" spans="1:11" x14ac:dyDescent="0.25">
      <c r="A156" s="1">
        <v>42980</v>
      </c>
      <c r="B156">
        <v>2017</v>
      </c>
      <c r="C156">
        <v>9</v>
      </c>
      <c r="D156" t="s">
        <v>831</v>
      </c>
      <c r="E156" t="s">
        <v>15</v>
      </c>
      <c r="F156" t="s">
        <v>39</v>
      </c>
      <c r="G156" t="s">
        <v>52</v>
      </c>
      <c r="H156" t="s">
        <v>477</v>
      </c>
      <c r="I156">
        <v>40.68</v>
      </c>
      <c r="J156">
        <v>3</v>
      </c>
      <c r="K156">
        <v>-7.12</v>
      </c>
    </row>
    <row r="157" spans="1:11" x14ac:dyDescent="0.25">
      <c r="A157" s="1">
        <v>42980</v>
      </c>
      <c r="B157">
        <v>2017</v>
      </c>
      <c r="C157">
        <v>9</v>
      </c>
      <c r="D157" t="s">
        <v>2246</v>
      </c>
      <c r="E157" t="s">
        <v>149</v>
      </c>
      <c r="F157" t="s">
        <v>39</v>
      </c>
      <c r="G157" t="s">
        <v>52</v>
      </c>
      <c r="H157" t="s">
        <v>636</v>
      </c>
      <c r="I157">
        <v>167.97</v>
      </c>
      <c r="J157">
        <v>3</v>
      </c>
      <c r="K157">
        <v>40.31</v>
      </c>
    </row>
    <row r="158" spans="1:11" x14ac:dyDescent="0.25">
      <c r="A158" s="1">
        <v>42980</v>
      </c>
      <c r="B158">
        <v>2017</v>
      </c>
      <c r="C158">
        <v>9</v>
      </c>
      <c r="D158" t="s">
        <v>2246</v>
      </c>
      <c r="E158" t="s">
        <v>149</v>
      </c>
      <c r="F158" t="s">
        <v>39</v>
      </c>
      <c r="G158" t="s">
        <v>52</v>
      </c>
      <c r="H158" t="s">
        <v>1032</v>
      </c>
      <c r="I158">
        <v>238</v>
      </c>
      <c r="J158">
        <v>2</v>
      </c>
      <c r="K158">
        <v>38.08</v>
      </c>
    </row>
    <row r="159" spans="1:11" x14ac:dyDescent="0.25">
      <c r="A159" s="1">
        <v>42980</v>
      </c>
      <c r="B159">
        <v>2017</v>
      </c>
      <c r="C159">
        <v>9</v>
      </c>
      <c r="D159" t="s">
        <v>2432</v>
      </c>
      <c r="E159" t="s">
        <v>110</v>
      </c>
      <c r="F159" t="s">
        <v>39</v>
      </c>
      <c r="G159" t="s">
        <v>52</v>
      </c>
      <c r="H159" t="s">
        <v>2696</v>
      </c>
      <c r="I159">
        <v>1928.78</v>
      </c>
      <c r="J159">
        <v>7</v>
      </c>
      <c r="K159">
        <v>829.38</v>
      </c>
    </row>
    <row r="160" spans="1:11" x14ac:dyDescent="0.25">
      <c r="A160" s="1">
        <v>42979</v>
      </c>
      <c r="B160">
        <v>2017</v>
      </c>
      <c r="C160">
        <v>9</v>
      </c>
      <c r="D160" t="s">
        <v>1785</v>
      </c>
      <c r="E160" t="s">
        <v>164</v>
      </c>
      <c r="F160" t="s">
        <v>39</v>
      </c>
      <c r="G160" t="s">
        <v>52</v>
      </c>
      <c r="H160" t="s">
        <v>2235</v>
      </c>
      <c r="I160">
        <v>19.989999999999998</v>
      </c>
      <c r="J160">
        <v>1</v>
      </c>
      <c r="K160">
        <v>6.8</v>
      </c>
    </row>
    <row r="161" spans="1:11" x14ac:dyDescent="0.25">
      <c r="A161" s="1">
        <v>42978</v>
      </c>
      <c r="B161">
        <v>2017</v>
      </c>
      <c r="C161">
        <v>8</v>
      </c>
      <c r="D161" t="s">
        <v>1574</v>
      </c>
      <c r="E161" t="s">
        <v>62</v>
      </c>
      <c r="F161" t="s">
        <v>39</v>
      </c>
      <c r="G161" t="s">
        <v>52</v>
      </c>
      <c r="H161" t="s">
        <v>1787</v>
      </c>
      <c r="I161">
        <v>659.9</v>
      </c>
      <c r="J161">
        <v>2</v>
      </c>
      <c r="K161">
        <v>217.77</v>
      </c>
    </row>
    <row r="162" spans="1:11" x14ac:dyDescent="0.25">
      <c r="A162" s="1">
        <v>42974</v>
      </c>
      <c r="B162">
        <v>2017</v>
      </c>
      <c r="C162">
        <v>8</v>
      </c>
      <c r="D162" t="s">
        <v>1974</v>
      </c>
      <c r="E162" t="s">
        <v>23</v>
      </c>
      <c r="F162" t="s">
        <v>39</v>
      </c>
      <c r="G162" t="s">
        <v>52</v>
      </c>
      <c r="H162" t="s">
        <v>502</v>
      </c>
      <c r="I162">
        <v>1119.8900000000001</v>
      </c>
      <c r="J162">
        <v>14</v>
      </c>
      <c r="K162">
        <v>209.98</v>
      </c>
    </row>
    <row r="163" spans="1:11" x14ac:dyDescent="0.25">
      <c r="A163" s="1">
        <v>42973</v>
      </c>
      <c r="B163">
        <v>2017</v>
      </c>
      <c r="C163">
        <v>8</v>
      </c>
      <c r="D163" t="s">
        <v>1672</v>
      </c>
      <c r="E163" t="s">
        <v>30</v>
      </c>
      <c r="F163" t="s">
        <v>39</v>
      </c>
      <c r="G163" t="s">
        <v>52</v>
      </c>
      <c r="H163" t="s">
        <v>867</v>
      </c>
      <c r="I163">
        <v>71.98</v>
      </c>
      <c r="J163">
        <v>2</v>
      </c>
      <c r="K163">
        <v>15.12</v>
      </c>
    </row>
    <row r="164" spans="1:11" x14ac:dyDescent="0.25">
      <c r="A164" s="1">
        <v>42968</v>
      </c>
      <c r="B164">
        <v>2017</v>
      </c>
      <c r="C164">
        <v>8</v>
      </c>
      <c r="D164" t="s">
        <v>1618</v>
      </c>
      <c r="E164" t="s">
        <v>164</v>
      </c>
      <c r="F164" t="s">
        <v>39</v>
      </c>
      <c r="G164" t="s">
        <v>52</v>
      </c>
      <c r="H164" t="s">
        <v>2255</v>
      </c>
      <c r="I164">
        <v>33.18</v>
      </c>
      <c r="J164">
        <v>2</v>
      </c>
      <c r="K164">
        <v>11.61</v>
      </c>
    </row>
    <row r="165" spans="1:11" x14ac:dyDescent="0.25">
      <c r="A165" s="1">
        <v>42965</v>
      </c>
      <c r="B165">
        <v>2017</v>
      </c>
      <c r="C165">
        <v>8</v>
      </c>
      <c r="D165" t="s">
        <v>2614</v>
      </c>
      <c r="E165" t="s">
        <v>434</v>
      </c>
      <c r="F165" t="s">
        <v>39</v>
      </c>
      <c r="G165" t="s">
        <v>52</v>
      </c>
      <c r="H165" t="s">
        <v>1879</v>
      </c>
      <c r="I165">
        <v>23.18</v>
      </c>
      <c r="J165">
        <v>2</v>
      </c>
      <c r="K165">
        <v>7.65</v>
      </c>
    </row>
    <row r="166" spans="1:11" x14ac:dyDescent="0.25">
      <c r="A166" s="1">
        <v>42965</v>
      </c>
      <c r="B166">
        <v>2017</v>
      </c>
      <c r="C166">
        <v>8</v>
      </c>
      <c r="D166" t="s">
        <v>2271</v>
      </c>
      <c r="E166" t="s">
        <v>164</v>
      </c>
      <c r="F166" t="s">
        <v>39</v>
      </c>
      <c r="G166" t="s">
        <v>52</v>
      </c>
      <c r="H166" t="s">
        <v>1980</v>
      </c>
      <c r="I166">
        <v>1496.16</v>
      </c>
      <c r="J166">
        <v>9</v>
      </c>
      <c r="K166">
        <v>224.42</v>
      </c>
    </row>
    <row r="167" spans="1:11" x14ac:dyDescent="0.25">
      <c r="A167" s="1">
        <v>42965</v>
      </c>
      <c r="B167">
        <v>2017</v>
      </c>
      <c r="C167">
        <v>8</v>
      </c>
      <c r="D167" t="s">
        <v>2271</v>
      </c>
      <c r="E167" t="s">
        <v>164</v>
      </c>
      <c r="F167" t="s">
        <v>39</v>
      </c>
      <c r="G167" t="s">
        <v>52</v>
      </c>
      <c r="H167" t="s">
        <v>1875</v>
      </c>
      <c r="I167">
        <v>843.9</v>
      </c>
      <c r="J167">
        <v>2</v>
      </c>
      <c r="K167">
        <v>371.32</v>
      </c>
    </row>
    <row r="168" spans="1:11" x14ac:dyDescent="0.25">
      <c r="A168" s="1">
        <v>42964</v>
      </c>
      <c r="B168">
        <v>2017</v>
      </c>
      <c r="C168">
        <v>8</v>
      </c>
      <c r="D168" t="s">
        <v>963</v>
      </c>
      <c r="E168" t="s">
        <v>33</v>
      </c>
      <c r="F168" t="s">
        <v>39</v>
      </c>
      <c r="G168" t="s">
        <v>52</v>
      </c>
      <c r="H168" t="s">
        <v>1068</v>
      </c>
      <c r="I168">
        <v>98.16</v>
      </c>
      <c r="J168">
        <v>6</v>
      </c>
      <c r="K168">
        <v>9.82</v>
      </c>
    </row>
    <row r="169" spans="1:11" x14ac:dyDescent="0.25">
      <c r="A169" s="1">
        <v>42960</v>
      </c>
      <c r="B169">
        <v>2017</v>
      </c>
      <c r="C169">
        <v>8</v>
      </c>
      <c r="D169" t="s">
        <v>907</v>
      </c>
      <c r="E169" t="s">
        <v>120</v>
      </c>
      <c r="F169" t="s">
        <v>39</v>
      </c>
      <c r="G169" t="s">
        <v>52</v>
      </c>
      <c r="H169" t="s">
        <v>961</v>
      </c>
      <c r="I169">
        <v>1.58</v>
      </c>
      <c r="J169">
        <v>2</v>
      </c>
      <c r="K169">
        <v>0.48</v>
      </c>
    </row>
    <row r="170" spans="1:11" x14ac:dyDescent="0.25">
      <c r="A170" s="1">
        <v>42959</v>
      </c>
      <c r="B170">
        <v>2017</v>
      </c>
      <c r="C170">
        <v>8</v>
      </c>
      <c r="D170" t="s">
        <v>1941</v>
      </c>
      <c r="E170" t="s">
        <v>164</v>
      </c>
      <c r="F170" t="s">
        <v>39</v>
      </c>
      <c r="G170" t="s">
        <v>52</v>
      </c>
      <c r="H170" t="s">
        <v>2363</v>
      </c>
      <c r="I170">
        <v>174.95</v>
      </c>
      <c r="J170">
        <v>5</v>
      </c>
      <c r="K170">
        <v>12.25</v>
      </c>
    </row>
    <row r="171" spans="1:11" x14ac:dyDescent="0.25">
      <c r="A171" s="1">
        <v>42954</v>
      </c>
      <c r="B171">
        <v>2017</v>
      </c>
      <c r="C171">
        <v>8</v>
      </c>
      <c r="D171" t="s">
        <v>1617</v>
      </c>
      <c r="E171" t="s">
        <v>27</v>
      </c>
      <c r="F171" t="s">
        <v>39</v>
      </c>
      <c r="G171" t="s">
        <v>52</v>
      </c>
      <c r="H171" t="s">
        <v>2579</v>
      </c>
      <c r="I171">
        <v>55.76</v>
      </c>
      <c r="J171">
        <v>4</v>
      </c>
      <c r="K171">
        <v>7.81</v>
      </c>
    </row>
    <row r="172" spans="1:11" x14ac:dyDescent="0.25">
      <c r="A172" s="1">
        <v>42954</v>
      </c>
      <c r="B172">
        <v>2017</v>
      </c>
      <c r="C172">
        <v>8</v>
      </c>
      <c r="D172" t="s">
        <v>280</v>
      </c>
      <c r="E172" t="s">
        <v>10</v>
      </c>
      <c r="F172" t="s">
        <v>39</v>
      </c>
      <c r="G172" t="s">
        <v>52</v>
      </c>
      <c r="H172" t="s">
        <v>2309</v>
      </c>
      <c r="I172">
        <v>119.45</v>
      </c>
      <c r="J172">
        <v>3</v>
      </c>
      <c r="K172">
        <v>-13.44</v>
      </c>
    </row>
    <row r="173" spans="1:11" x14ac:dyDescent="0.25">
      <c r="A173" s="1">
        <v>42954</v>
      </c>
      <c r="B173">
        <v>2017</v>
      </c>
      <c r="C173">
        <v>8</v>
      </c>
      <c r="D173" t="s">
        <v>672</v>
      </c>
      <c r="E173" t="s">
        <v>315</v>
      </c>
      <c r="F173" t="s">
        <v>39</v>
      </c>
      <c r="G173" t="s">
        <v>52</v>
      </c>
      <c r="H173" t="s">
        <v>1022</v>
      </c>
      <c r="I173">
        <v>63.96</v>
      </c>
      <c r="J173">
        <v>4</v>
      </c>
      <c r="K173">
        <v>19.829999999999998</v>
      </c>
    </row>
    <row r="174" spans="1:11" x14ac:dyDescent="0.25">
      <c r="A174" s="1">
        <v>41709</v>
      </c>
      <c r="B174">
        <v>2014</v>
      </c>
      <c r="C174">
        <v>3</v>
      </c>
      <c r="D174" t="s">
        <v>285</v>
      </c>
      <c r="E174" t="s">
        <v>33</v>
      </c>
      <c r="F174" t="s">
        <v>39</v>
      </c>
      <c r="G174" t="s">
        <v>52</v>
      </c>
      <c r="H174" t="s">
        <v>178</v>
      </c>
      <c r="I174">
        <v>32.96</v>
      </c>
      <c r="J174">
        <v>2</v>
      </c>
      <c r="K174">
        <v>14.17</v>
      </c>
    </row>
    <row r="175" spans="1:11" x14ac:dyDescent="0.25">
      <c r="A175" s="1">
        <v>42954</v>
      </c>
      <c r="B175">
        <v>2017</v>
      </c>
      <c r="C175">
        <v>8</v>
      </c>
      <c r="D175" t="s">
        <v>2156</v>
      </c>
      <c r="E175" t="s">
        <v>245</v>
      </c>
      <c r="F175" t="s">
        <v>39</v>
      </c>
      <c r="G175" t="s">
        <v>52</v>
      </c>
      <c r="H175" t="s">
        <v>1078</v>
      </c>
      <c r="I175">
        <v>79.989999999999995</v>
      </c>
      <c r="J175">
        <v>1</v>
      </c>
      <c r="K175">
        <v>22</v>
      </c>
    </row>
    <row r="176" spans="1:11" x14ac:dyDescent="0.25">
      <c r="A176" s="1">
        <v>42952</v>
      </c>
      <c r="B176">
        <v>2017</v>
      </c>
      <c r="C176">
        <v>8</v>
      </c>
      <c r="D176" t="s">
        <v>373</v>
      </c>
      <c r="E176" t="s">
        <v>129</v>
      </c>
      <c r="F176" t="s">
        <v>39</v>
      </c>
      <c r="G176" t="s">
        <v>52</v>
      </c>
      <c r="H176" t="s">
        <v>2425</v>
      </c>
      <c r="I176">
        <v>79.78</v>
      </c>
      <c r="J176">
        <v>2</v>
      </c>
      <c r="K176">
        <v>29.52</v>
      </c>
    </row>
    <row r="177" spans="1:11" x14ac:dyDescent="0.25">
      <c r="A177" s="1">
        <v>42950</v>
      </c>
      <c r="B177">
        <v>2017</v>
      </c>
      <c r="C177">
        <v>8</v>
      </c>
      <c r="D177" t="s">
        <v>1817</v>
      </c>
      <c r="E177" t="s">
        <v>15</v>
      </c>
      <c r="F177" t="s">
        <v>39</v>
      </c>
      <c r="G177" t="s">
        <v>52</v>
      </c>
      <c r="H177" t="s">
        <v>2255</v>
      </c>
      <c r="I177">
        <v>39.82</v>
      </c>
      <c r="J177">
        <v>3</v>
      </c>
      <c r="K177">
        <v>7.47</v>
      </c>
    </row>
    <row r="178" spans="1:11" x14ac:dyDescent="0.25">
      <c r="A178" s="1">
        <v>42947</v>
      </c>
      <c r="B178">
        <v>2017</v>
      </c>
      <c r="C178">
        <v>7</v>
      </c>
      <c r="D178" t="s">
        <v>1494</v>
      </c>
      <c r="E178" t="s">
        <v>123</v>
      </c>
      <c r="F178" t="s">
        <v>39</v>
      </c>
      <c r="G178" t="s">
        <v>52</v>
      </c>
      <c r="H178" t="s">
        <v>2034</v>
      </c>
      <c r="I178">
        <v>41.42</v>
      </c>
      <c r="J178">
        <v>2</v>
      </c>
      <c r="K178">
        <v>8.2799999999999994</v>
      </c>
    </row>
    <row r="179" spans="1:11" x14ac:dyDescent="0.25">
      <c r="A179" s="1">
        <v>42945</v>
      </c>
      <c r="B179">
        <v>2017</v>
      </c>
      <c r="C179">
        <v>7</v>
      </c>
      <c r="D179" t="s">
        <v>237</v>
      </c>
      <c r="E179" t="s">
        <v>164</v>
      </c>
      <c r="F179" t="s">
        <v>39</v>
      </c>
      <c r="G179" t="s">
        <v>52</v>
      </c>
      <c r="H179" t="s">
        <v>2433</v>
      </c>
      <c r="I179">
        <v>90.57</v>
      </c>
      <c r="J179">
        <v>3</v>
      </c>
      <c r="K179">
        <v>11.77</v>
      </c>
    </row>
    <row r="180" spans="1:11" x14ac:dyDescent="0.25">
      <c r="A180" s="1">
        <v>42943</v>
      </c>
      <c r="B180">
        <v>2017</v>
      </c>
      <c r="C180">
        <v>7</v>
      </c>
      <c r="D180" t="s">
        <v>1221</v>
      </c>
      <c r="E180" t="s">
        <v>164</v>
      </c>
      <c r="F180" t="s">
        <v>39</v>
      </c>
      <c r="G180" t="s">
        <v>52</v>
      </c>
      <c r="H180" t="s">
        <v>2515</v>
      </c>
      <c r="I180">
        <v>234.95</v>
      </c>
      <c r="J180">
        <v>5</v>
      </c>
      <c r="K180">
        <v>32.89</v>
      </c>
    </row>
    <row r="181" spans="1:11" x14ac:dyDescent="0.25">
      <c r="A181" s="1">
        <v>42942</v>
      </c>
      <c r="B181">
        <v>2017</v>
      </c>
      <c r="C181">
        <v>7</v>
      </c>
      <c r="D181" t="s">
        <v>1393</v>
      </c>
      <c r="E181" t="s">
        <v>27</v>
      </c>
      <c r="F181" t="s">
        <v>39</v>
      </c>
      <c r="G181" t="s">
        <v>52</v>
      </c>
      <c r="H181" t="s">
        <v>2102</v>
      </c>
      <c r="I181">
        <v>1649.95</v>
      </c>
      <c r="J181">
        <v>5</v>
      </c>
      <c r="K181">
        <v>659.98</v>
      </c>
    </row>
    <row r="182" spans="1:11" x14ac:dyDescent="0.25">
      <c r="A182" s="1">
        <v>42939</v>
      </c>
      <c r="B182">
        <v>2017</v>
      </c>
      <c r="C182">
        <v>7</v>
      </c>
      <c r="D182" t="s">
        <v>2188</v>
      </c>
      <c r="E182" t="s">
        <v>157</v>
      </c>
      <c r="F182" t="s">
        <v>39</v>
      </c>
      <c r="G182" t="s">
        <v>52</v>
      </c>
      <c r="H182" t="s">
        <v>198</v>
      </c>
      <c r="I182">
        <v>399.95</v>
      </c>
      <c r="J182">
        <v>5</v>
      </c>
      <c r="K182">
        <v>143.97999999999999</v>
      </c>
    </row>
    <row r="183" spans="1:11" x14ac:dyDescent="0.25">
      <c r="A183" s="1">
        <v>41712</v>
      </c>
      <c r="B183">
        <v>2014</v>
      </c>
      <c r="C183">
        <v>3</v>
      </c>
      <c r="D183" t="s">
        <v>295</v>
      </c>
      <c r="E183" t="s">
        <v>296</v>
      </c>
      <c r="F183" t="s">
        <v>39</v>
      </c>
      <c r="G183" t="s">
        <v>52</v>
      </c>
      <c r="H183" t="s">
        <v>298</v>
      </c>
      <c r="I183">
        <v>82.8</v>
      </c>
      <c r="J183">
        <v>12</v>
      </c>
      <c r="K183">
        <v>6.62</v>
      </c>
    </row>
    <row r="184" spans="1:11" x14ac:dyDescent="0.25">
      <c r="A184" s="1">
        <v>42939</v>
      </c>
      <c r="B184">
        <v>2017</v>
      </c>
      <c r="C184">
        <v>7</v>
      </c>
      <c r="D184" t="s">
        <v>1138</v>
      </c>
      <c r="E184" t="s">
        <v>129</v>
      </c>
      <c r="F184" t="s">
        <v>39</v>
      </c>
      <c r="G184" t="s">
        <v>52</v>
      </c>
      <c r="H184" t="s">
        <v>1725</v>
      </c>
      <c r="I184">
        <v>159.75</v>
      </c>
      <c r="J184">
        <v>5</v>
      </c>
      <c r="K184">
        <v>11.18</v>
      </c>
    </row>
    <row r="185" spans="1:11" x14ac:dyDescent="0.25">
      <c r="A185" s="1">
        <v>42936</v>
      </c>
      <c r="B185">
        <v>2017</v>
      </c>
      <c r="C185">
        <v>7</v>
      </c>
      <c r="D185" t="s">
        <v>1741</v>
      </c>
      <c r="E185" t="s">
        <v>140</v>
      </c>
      <c r="F185" t="s">
        <v>39</v>
      </c>
      <c r="G185" t="s">
        <v>52</v>
      </c>
      <c r="H185" t="s">
        <v>2081</v>
      </c>
      <c r="I185">
        <v>389.97</v>
      </c>
      <c r="J185">
        <v>3</v>
      </c>
      <c r="K185">
        <v>132.59</v>
      </c>
    </row>
    <row r="186" spans="1:11" x14ac:dyDescent="0.25">
      <c r="A186" s="1">
        <v>42931</v>
      </c>
      <c r="B186">
        <v>2017</v>
      </c>
      <c r="C186">
        <v>7</v>
      </c>
      <c r="D186" t="s">
        <v>514</v>
      </c>
      <c r="E186" t="s">
        <v>149</v>
      </c>
      <c r="F186" t="s">
        <v>39</v>
      </c>
      <c r="G186" t="s">
        <v>52</v>
      </c>
      <c r="H186" t="s">
        <v>1836</v>
      </c>
      <c r="I186">
        <v>41.9</v>
      </c>
      <c r="J186">
        <v>2</v>
      </c>
      <c r="K186">
        <v>8.8000000000000007</v>
      </c>
    </row>
    <row r="187" spans="1:11" x14ac:dyDescent="0.25">
      <c r="A187" s="1">
        <v>42930</v>
      </c>
      <c r="B187">
        <v>2017</v>
      </c>
      <c r="C187">
        <v>7</v>
      </c>
      <c r="D187" t="s">
        <v>1471</v>
      </c>
      <c r="E187" t="s">
        <v>27</v>
      </c>
      <c r="F187" t="s">
        <v>39</v>
      </c>
      <c r="G187" t="s">
        <v>52</v>
      </c>
      <c r="H187" t="s">
        <v>2515</v>
      </c>
      <c r="I187">
        <v>140.97</v>
      </c>
      <c r="J187">
        <v>3</v>
      </c>
      <c r="K187">
        <v>19.739999999999998</v>
      </c>
    </row>
    <row r="188" spans="1:11" x14ac:dyDescent="0.25">
      <c r="A188" s="1">
        <v>42927</v>
      </c>
      <c r="B188">
        <v>2017</v>
      </c>
      <c r="C188">
        <v>7</v>
      </c>
      <c r="D188" t="s">
        <v>427</v>
      </c>
      <c r="E188" t="s">
        <v>27</v>
      </c>
      <c r="F188" t="s">
        <v>39</v>
      </c>
      <c r="G188" t="s">
        <v>52</v>
      </c>
      <c r="H188" t="s">
        <v>1628</v>
      </c>
      <c r="I188">
        <v>1287.45</v>
      </c>
      <c r="J188">
        <v>5</v>
      </c>
      <c r="K188">
        <v>244.62</v>
      </c>
    </row>
    <row r="189" spans="1:11" x14ac:dyDescent="0.25">
      <c r="A189" s="1">
        <v>42927</v>
      </c>
      <c r="B189">
        <v>2017</v>
      </c>
      <c r="C189">
        <v>7</v>
      </c>
      <c r="D189" t="s">
        <v>1433</v>
      </c>
      <c r="E189" t="s">
        <v>149</v>
      </c>
      <c r="F189" t="s">
        <v>39</v>
      </c>
      <c r="G189" t="s">
        <v>52</v>
      </c>
      <c r="H189" t="s">
        <v>388</v>
      </c>
      <c r="I189">
        <v>132.6</v>
      </c>
      <c r="J189">
        <v>6</v>
      </c>
      <c r="K189">
        <v>17.239999999999998</v>
      </c>
    </row>
    <row r="190" spans="1:11" x14ac:dyDescent="0.25">
      <c r="A190" s="1">
        <v>42924</v>
      </c>
      <c r="B190">
        <v>2017</v>
      </c>
      <c r="C190">
        <v>7</v>
      </c>
      <c r="D190" t="s">
        <v>2439</v>
      </c>
      <c r="E190" t="s">
        <v>59</v>
      </c>
      <c r="F190" t="s">
        <v>39</v>
      </c>
      <c r="G190" t="s">
        <v>52</v>
      </c>
      <c r="H190" t="s">
        <v>1063</v>
      </c>
      <c r="I190">
        <v>141.9</v>
      </c>
      <c r="J190">
        <v>5</v>
      </c>
      <c r="K190">
        <v>58.18</v>
      </c>
    </row>
    <row r="191" spans="1:11" x14ac:dyDescent="0.25">
      <c r="A191" s="1">
        <v>42924</v>
      </c>
      <c r="B191">
        <v>2017</v>
      </c>
      <c r="C191">
        <v>7</v>
      </c>
      <c r="D191" t="s">
        <v>2690</v>
      </c>
      <c r="E191" t="s">
        <v>164</v>
      </c>
      <c r="F191" t="s">
        <v>39</v>
      </c>
      <c r="G191" t="s">
        <v>52</v>
      </c>
      <c r="H191" t="s">
        <v>2398</v>
      </c>
      <c r="I191">
        <v>50</v>
      </c>
      <c r="J191">
        <v>2</v>
      </c>
      <c r="K191">
        <v>10.5</v>
      </c>
    </row>
    <row r="192" spans="1:11" x14ac:dyDescent="0.25">
      <c r="A192" s="1">
        <v>42923</v>
      </c>
      <c r="B192">
        <v>2017</v>
      </c>
      <c r="C192">
        <v>7</v>
      </c>
      <c r="D192" t="s">
        <v>1751</v>
      </c>
      <c r="E192" t="s">
        <v>23</v>
      </c>
      <c r="F192" t="s">
        <v>39</v>
      </c>
      <c r="G192" t="s">
        <v>52</v>
      </c>
      <c r="H192" t="s">
        <v>1787</v>
      </c>
      <c r="I192">
        <v>527.91999999999996</v>
      </c>
      <c r="J192">
        <v>2</v>
      </c>
      <c r="K192">
        <v>85.79</v>
      </c>
    </row>
    <row r="193" spans="1:11" x14ac:dyDescent="0.25">
      <c r="A193" s="1">
        <v>42923</v>
      </c>
      <c r="B193">
        <v>2017</v>
      </c>
      <c r="C193">
        <v>7</v>
      </c>
      <c r="D193" t="s">
        <v>1751</v>
      </c>
      <c r="E193" t="s">
        <v>23</v>
      </c>
      <c r="F193" t="s">
        <v>39</v>
      </c>
      <c r="G193" t="s">
        <v>52</v>
      </c>
      <c r="H193" t="s">
        <v>2330</v>
      </c>
      <c r="I193">
        <v>16.78</v>
      </c>
      <c r="J193">
        <v>3</v>
      </c>
      <c r="K193">
        <v>4.82</v>
      </c>
    </row>
    <row r="194" spans="1:11" x14ac:dyDescent="0.25">
      <c r="A194" s="1">
        <v>42923</v>
      </c>
      <c r="B194">
        <v>2017</v>
      </c>
      <c r="C194">
        <v>7</v>
      </c>
      <c r="D194" t="s">
        <v>2033</v>
      </c>
      <c r="E194" t="s">
        <v>1529</v>
      </c>
      <c r="F194" t="s">
        <v>39</v>
      </c>
      <c r="G194" t="s">
        <v>52</v>
      </c>
      <c r="H194" t="s">
        <v>243</v>
      </c>
      <c r="I194">
        <v>252</v>
      </c>
      <c r="J194">
        <v>4</v>
      </c>
      <c r="K194">
        <v>93.24</v>
      </c>
    </row>
    <row r="195" spans="1:11" x14ac:dyDescent="0.25">
      <c r="A195" s="1">
        <v>42919</v>
      </c>
      <c r="B195">
        <v>2017</v>
      </c>
      <c r="C195">
        <v>7</v>
      </c>
      <c r="D195" t="s">
        <v>1991</v>
      </c>
      <c r="E195" t="s">
        <v>245</v>
      </c>
      <c r="F195" t="s">
        <v>39</v>
      </c>
      <c r="G195" t="s">
        <v>52</v>
      </c>
      <c r="H195" t="s">
        <v>1011</v>
      </c>
      <c r="I195">
        <v>24</v>
      </c>
      <c r="J195">
        <v>2</v>
      </c>
      <c r="K195">
        <v>-2.7</v>
      </c>
    </row>
    <row r="196" spans="1:11" x14ac:dyDescent="0.25">
      <c r="A196" s="1">
        <v>42919</v>
      </c>
      <c r="B196">
        <v>2017</v>
      </c>
      <c r="C196">
        <v>7</v>
      </c>
      <c r="D196" t="s">
        <v>1177</v>
      </c>
      <c r="E196" t="s">
        <v>434</v>
      </c>
      <c r="F196" t="s">
        <v>39</v>
      </c>
      <c r="G196" t="s">
        <v>52</v>
      </c>
      <c r="H196" t="s">
        <v>2034</v>
      </c>
      <c r="I196">
        <v>258.89999999999998</v>
      </c>
      <c r="J196">
        <v>10</v>
      </c>
      <c r="K196">
        <v>93.2</v>
      </c>
    </row>
    <row r="197" spans="1:11" x14ac:dyDescent="0.25">
      <c r="A197" s="1">
        <v>42919</v>
      </c>
      <c r="B197">
        <v>2017</v>
      </c>
      <c r="C197">
        <v>7</v>
      </c>
      <c r="D197" t="s">
        <v>1332</v>
      </c>
      <c r="E197" t="s">
        <v>164</v>
      </c>
      <c r="F197" t="s">
        <v>39</v>
      </c>
      <c r="G197" t="s">
        <v>52</v>
      </c>
      <c r="H197" t="s">
        <v>1875</v>
      </c>
      <c r="I197">
        <v>1687.8</v>
      </c>
      <c r="J197">
        <v>4</v>
      </c>
      <c r="K197">
        <v>742.63</v>
      </c>
    </row>
    <row r="198" spans="1:11" x14ac:dyDescent="0.25">
      <c r="A198" s="1">
        <v>42919</v>
      </c>
      <c r="B198">
        <v>2017</v>
      </c>
      <c r="C198">
        <v>7</v>
      </c>
      <c r="D198" t="s">
        <v>1332</v>
      </c>
      <c r="E198" t="s">
        <v>164</v>
      </c>
      <c r="F198" t="s">
        <v>39</v>
      </c>
      <c r="G198" t="s">
        <v>52</v>
      </c>
      <c r="H198" t="s">
        <v>84</v>
      </c>
      <c r="I198">
        <v>59.98</v>
      </c>
      <c r="J198">
        <v>2</v>
      </c>
      <c r="K198">
        <v>26.39</v>
      </c>
    </row>
    <row r="199" spans="1:11" x14ac:dyDescent="0.25">
      <c r="A199" s="1">
        <v>42915</v>
      </c>
      <c r="B199">
        <v>2017</v>
      </c>
      <c r="C199">
        <v>6</v>
      </c>
      <c r="D199" t="s">
        <v>1563</v>
      </c>
      <c r="E199" t="s">
        <v>27</v>
      </c>
      <c r="F199" t="s">
        <v>39</v>
      </c>
      <c r="G199" t="s">
        <v>52</v>
      </c>
      <c r="H199" t="s">
        <v>213</v>
      </c>
      <c r="I199">
        <v>62.31</v>
      </c>
      <c r="J199">
        <v>3</v>
      </c>
      <c r="K199">
        <v>22.43</v>
      </c>
    </row>
    <row r="200" spans="1:11" x14ac:dyDescent="0.25">
      <c r="A200" s="1">
        <v>42913</v>
      </c>
      <c r="B200">
        <v>2017</v>
      </c>
      <c r="C200">
        <v>6</v>
      </c>
      <c r="D200" t="s">
        <v>671</v>
      </c>
      <c r="E200" t="s">
        <v>164</v>
      </c>
      <c r="F200" t="s">
        <v>39</v>
      </c>
      <c r="G200" t="s">
        <v>52</v>
      </c>
      <c r="H200" t="s">
        <v>1628</v>
      </c>
      <c r="I200">
        <v>1287.45</v>
      </c>
      <c r="J200">
        <v>5</v>
      </c>
      <c r="K200">
        <v>244.62</v>
      </c>
    </row>
    <row r="201" spans="1:11" x14ac:dyDescent="0.25">
      <c r="A201" s="1">
        <v>42912</v>
      </c>
      <c r="B201">
        <v>2017</v>
      </c>
      <c r="C201">
        <v>6</v>
      </c>
      <c r="D201" t="s">
        <v>1211</v>
      </c>
      <c r="E201" t="s">
        <v>278</v>
      </c>
      <c r="F201" t="s">
        <v>39</v>
      </c>
      <c r="G201" t="s">
        <v>52</v>
      </c>
      <c r="H201" t="s">
        <v>2158</v>
      </c>
      <c r="I201">
        <v>431.93</v>
      </c>
      <c r="J201">
        <v>9</v>
      </c>
      <c r="K201">
        <v>64.790000000000006</v>
      </c>
    </row>
    <row r="202" spans="1:11" x14ac:dyDescent="0.25">
      <c r="A202" s="1">
        <v>42906</v>
      </c>
      <c r="B202">
        <v>2017</v>
      </c>
      <c r="C202">
        <v>6</v>
      </c>
      <c r="D202" t="s">
        <v>1951</v>
      </c>
      <c r="E202" t="s">
        <v>149</v>
      </c>
      <c r="F202" t="s">
        <v>39</v>
      </c>
      <c r="G202" t="s">
        <v>52</v>
      </c>
      <c r="H202" t="s">
        <v>1921</v>
      </c>
      <c r="I202">
        <v>149.94999999999999</v>
      </c>
      <c r="J202">
        <v>5</v>
      </c>
      <c r="K202">
        <v>15</v>
      </c>
    </row>
    <row r="203" spans="1:11" x14ac:dyDescent="0.25">
      <c r="A203" s="1">
        <v>42906</v>
      </c>
      <c r="B203">
        <v>2017</v>
      </c>
      <c r="C203">
        <v>6</v>
      </c>
      <c r="D203" t="s">
        <v>1727</v>
      </c>
      <c r="E203" t="s">
        <v>177</v>
      </c>
      <c r="F203" t="s">
        <v>39</v>
      </c>
      <c r="G203" t="s">
        <v>52</v>
      </c>
      <c r="H203" t="s">
        <v>2002</v>
      </c>
      <c r="I203">
        <v>239.97</v>
      </c>
      <c r="J203">
        <v>3</v>
      </c>
      <c r="K203">
        <v>71.989999999999995</v>
      </c>
    </row>
    <row r="204" spans="1:11" x14ac:dyDescent="0.25">
      <c r="A204" s="1">
        <v>42905</v>
      </c>
      <c r="B204">
        <v>2017</v>
      </c>
      <c r="C204">
        <v>6</v>
      </c>
      <c r="D204" t="s">
        <v>433</v>
      </c>
      <c r="E204" t="s">
        <v>78</v>
      </c>
      <c r="F204" t="s">
        <v>39</v>
      </c>
      <c r="G204" t="s">
        <v>52</v>
      </c>
      <c r="H204" t="s">
        <v>1510</v>
      </c>
      <c r="I204">
        <v>122.33</v>
      </c>
      <c r="J204">
        <v>9</v>
      </c>
      <c r="K204">
        <v>1.53</v>
      </c>
    </row>
    <row r="205" spans="1:11" x14ac:dyDescent="0.25">
      <c r="A205" s="1">
        <v>42905</v>
      </c>
      <c r="B205">
        <v>2017</v>
      </c>
      <c r="C205">
        <v>6</v>
      </c>
      <c r="D205" t="s">
        <v>1424</v>
      </c>
      <c r="E205" t="s">
        <v>149</v>
      </c>
      <c r="F205" t="s">
        <v>39</v>
      </c>
      <c r="G205" t="s">
        <v>52</v>
      </c>
      <c r="H205" t="s">
        <v>1461</v>
      </c>
      <c r="I205">
        <v>103.12</v>
      </c>
      <c r="J205">
        <v>8</v>
      </c>
      <c r="K205">
        <v>10.31</v>
      </c>
    </row>
    <row r="206" spans="1:11" x14ac:dyDescent="0.25">
      <c r="A206" s="1">
        <v>42903</v>
      </c>
      <c r="B206">
        <v>2017</v>
      </c>
      <c r="C206">
        <v>6</v>
      </c>
      <c r="D206" t="s">
        <v>215</v>
      </c>
      <c r="E206" t="s">
        <v>149</v>
      </c>
      <c r="F206" t="s">
        <v>39</v>
      </c>
      <c r="G206" t="s">
        <v>52</v>
      </c>
      <c r="H206" t="s">
        <v>2686</v>
      </c>
      <c r="I206">
        <v>101.34</v>
      </c>
      <c r="J206">
        <v>3</v>
      </c>
      <c r="K206">
        <v>8.11</v>
      </c>
    </row>
    <row r="207" spans="1:11" x14ac:dyDescent="0.25">
      <c r="A207" s="1">
        <v>42902</v>
      </c>
      <c r="B207">
        <v>2017</v>
      </c>
      <c r="C207">
        <v>6</v>
      </c>
      <c r="D207" t="s">
        <v>1122</v>
      </c>
      <c r="E207" t="s">
        <v>78</v>
      </c>
      <c r="F207" t="s">
        <v>39</v>
      </c>
      <c r="G207" t="s">
        <v>52</v>
      </c>
      <c r="H207" t="s">
        <v>731</v>
      </c>
      <c r="I207">
        <v>479.95</v>
      </c>
      <c r="J207">
        <v>6</v>
      </c>
      <c r="K207">
        <v>107.99</v>
      </c>
    </row>
    <row r="208" spans="1:11" x14ac:dyDescent="0.25">
      <c r="A208" s="1">
        <v>42898</v>
      </c>
      <c r="B208">
        <v>2017</v>
      </c>
      <c r="C208">
        <v>6</v>
      </c>
      <c r="D208" t="s">
        <v>1467</v>
      </c>
      <c r="E208" t="s">
        <v>78</v>
      </c>
      <c r="F208" t="s">
        <v>39</v>
      </c>
      <c r="G208" t="s">
        <v>52</v>
      </c>
      <c r="H208" t="s">
        <v>1939</v>
      </c>
      <c r="I208">
        <v>63.92</v>
      </c>
      <c r="J208">
        <v>2</v>
      </c>
      <c r="K208">
        <v>19.18</v>
      </c>
    </row>
    <row r="209" spans="1:11" x14ac:dyDescent="0.25">
      <c r="A209" s="1">
        <v>42896</v>
      </c>
      <c r="B209">
        <v>2017</v>
      </c>
      <c r="C209">
        <v>6</v>
      </c>
      <c r="D209" t="s">
        <v>1799</v>
      </c>
      <c r="E209" t="s">
        <v>110</v>
      </c>
      <c r="F209" t="s">
        <v>39</v>
      </c>
      <c r="G209" t="s">
        <v>52</v>
      </c>
      <c r="H209" t="s">
        <v>1615</v>
      </c>
      <c r="I209">
        <v>132.52000000000001</v>
      </c>
      <c r="J209">
        <v>4</v>
      </c>
      <c r="K209">
        <v>54.33</v>
      </c>
    </row>
    <row r="210" spans="1:11" x14ac:dyDescent="0.25">
      <c r="A210" s="1">
        <v>42894</v>
      </c>
      <c r="B210">
        <v>2017</v>
      </c>
      <c r="C210">
        <v>6</v>
      </c>
      <c r="D210" t="s">
        <v>809</v>
      </c>
      <c r="E210" t="s">
        <v>95</v>
      </c>
      <c r="F210" t="s">
        <v>39</v>
      </c>
      <c r="G210" t="s">
        <v>52</v>
      </c>
      <c r="H210" t="s">
        <v>1022</v>
      </c>
      <c r="I210">
        <v>89.54</v>
      </c>
      <c r="J210">
        <v>7</v>
      </c>
      <c r="K210">
        <v>12.31</v>
      </c>
    </row>
    <row r="211" spans="1:11" x14ac:dyDescent="0.25">
      <c r="A211" s="1">
        <v>42889</v>
      </c>
      <c r="B211">
        <v>2017</v>
      </c>
      <c r="C211">
        <v>6</v>
      </c>
      <c r="D211" t="s">
        <v>789</v>
      </c>
      <c r="E211" t="s">
        <v>123</v>
      </c>
      <c r="F211" t="s">
        <v>39</v>
      </c>
      <c r="G211" t="s">
        <v>52</v>
      </c>
      <c r="H211" t="s">
        <v>1451</v>
      </c>
      <c r="I211">
        <v>110.4</v>
      </c>
      <c r="J211">
        <v>2</v>
      </c>
      <c r="K211">
        <v>-4.1399999999999997</v>
      </c>
    </row>
    <row r="212" spans="1:11" x14ac:dyDescent="0.25">
      <c r="A212" s="1">
        <v>42889</v>
      </c>
      <c r="B212">
        <v>2017</v>
      </c>
      <c r="C212">
        <v>6</v>
      </c>
      <c r="D212" t="s">
        <v>789</v>
      </c>
      <c r="E212" t="s">
        <v>123</v>
      </c>
      <c r="F212" t="s">
        <v>39</v>
      </c>
      <c r="G212" t="s">
        <v>52</v>
      </c>
      <c r="H212" t="s">
        <v>1628</v>
      </c>
      <c r="I212">
        <v>205.99</v>
      </c>
      <c r="J212">
        <v>1</v>
      </c>
      <c r="K212">
        <v>-2.57</v>
      </c>
    </row>
    <row r="213" spans="1:11" x14ac:dyDescent="0.25">
      <c r="A213" s="1">
        <v>42889</v>
      </c>
      <c r="B213">
        <v>2017</v>
      </c>
      <c r="C213">
        <v>6</v>
      </c>
      <c r="D213" t="s">
        <v>1680</v>
      </c>
      <c r="E213" t="s">
        <v>27</v>
      </c>
      <c r="F213" t="s">
        <v>39</v>
      </c>
      <c r="G213" t="s">
        <v>52</v>
      </c>
      <c r="H213" t="s">
        <v>1422</v>
      </c>
      <c r="I213">
        <v>44.75</v>
      </c>
      <c r="J213">
        <v>5</v>
      </c>
      <c r="K213">
        <v>8.5</v>
      </c>
    </row>
    <row r="214" spans="1:11" x14ac:dyDescent="0.25">
      <c r="A214" s="1">
        <v>42889</v>
      </c>
      <c r="B214">
        <v>2017</v>
      </c>
      <c r="C214">
        <v>6</v>
      </c>
      <c r="D214" t="s">
        <v>624</v>
      </c>
      <c r="E214" t="s">
        <v>164</v>
      </c>
      <c r="F214" t="s">
        <v>39</v>
      </c>
      <c r="G214" t="s">
        <v>52</v>
      </c>
      <c r="H214" t="s">
        <v>2285</v>
      </c>
      <c r="I214">
        <v>1099.5</v>
      </c>
      <c r="J214">
        <v>10</v>
      </c>
      <c r="K214">
        <v>362.84</v>
      </c>
    </row>
    <row r="215" spans="1:11" x14ac:dyDescent="0.25">
      <c r="A215" s="1">
        <v>42887</v>
      </c>
      <c r="B215">
        <v>2017</v>
      </c>
      <c r="C215">
        <v>6</v>
      </c>
      <c r="D215" t="s">
        <v>2271</v>
      </c>
      <c r="E215" t="s">
        <v>129</v>
      </c>
      <c r="F215" t="s">
        <v>39</v>
      </c>
      <c r="G215" t="s">
        <v>52</v>
      </c>
      <c r="H215" t="s">
        <v>2425</v>
      </c>
      <c r="I215">
        <v>39.89</v>
      </c>
      <c r="J215">
        <v>1</v>
      </c>
      <c r="K215">
        <v>14.76</v>
      </c>
    </row>
    <row r="216" spans="1:11" x14ac:dyDescent="0.25">
      <c r="A216" s="1">
        <v>42887</v>
      </c>
      <c r="B216">
        <v>2017</v>
      </c>
      <c r="C216">
        <v>6</v>
      </c>
      <c r="D216" t="s">
        <v>2271</v>
      </c>
      <c r="E216" t="s">
        <v>129</v>
      </c>
      <c r="F216" t="s">
        <v>39</v>
      </c>
      <c r="G216" t="s">
        <v>52</v>
      </c>
      <c r="H216" t="s">
        <v>1526</v>
      </c>
      <c r="I216">
        <v>83.97</v>
      </c>
      <c r="J216">
        <v>3</v>
      </c>
      <c r="K216">
        <v>15.95</v>
      </c>
    </row>
    <row r="217" spans="1:11" x14ac:dyDescent="0.25">
      <c r="A217" s="1">
        <v>42885</v>
      </c>
      <c r="B217">
        <v>2017</v>
      </c>
      <c r="C217">
        <v>5</v>
      </c>
      <c r="D217" t="s">
        <v>1863</v>
      </c>
      <c r="E217" t="s">
        <v>91</v>
      </c>
      <c r="F217" t="s">
        <v>39</v>
      </c>
      <c r="G217" t="s">
        <v>52</v>
      </c>
      <c r="H217" t="s">
        <v>388</v>
      </c>
      <c r="I217">
        <v>35.36</v>
      </c>
      <c r="J217">
        <v>2</v>
      </c>
      <c r="K217">
        <v>-3.09</v>
      </c>
    </row>
    <row r="218" spans="1:11" x14ac:dyDescent="0.25">
      <c r="A218" s="1">
        <v>42883</v>
      </c>
      <c r="B218">
        <v>2017</v>
      </c>
      <c r="C218">
        <v>5</v>
      </c>
      <c r="D218" t="s">
        <v>1618</v>
      </c>
      <c r="E218" t="s">
        <v>95</v>
      </c>
      <c r="F218" t="s">
        <v>39</v>
      </c>
      <c r="G218" t="s">
        <v>52</v>
      </c>
      <c r="H218" t="s">
        <v>1134</v>
      </c>
      <c r="I218">
        <v>271.97000000000003</v>
      </c>
      <c r="J218">
        <v>4</v>
      </c>
      <c r="K218">
        <v>54.39</v>
      </c>
    </row>
    <row r="219" spans="1:11" x14ac:dyDescent="0.25">
      <c r="A219" s="1">
        <v>42882</v>
      </c>
      <c r="B219">
        <v>2017</v>
      </c>
      <c r="C219">
        <v>5</v>
      </c>
      <c r="D219" t="s">
        <v>1963</v>
      </c>
      <c r="E219" t="s">
        <v>245</v>
      </c>
      <c r="F219" t="s">
        <v>39</v>
      </c>
      <c r="G219" t="s">
        <v>52</v>
      </c>
      <c r="H219" t="s">
        <v>2678</v>
      </c>
      <c r="I219">
        <v>27.19</v>
      </c>
      <c r="J219">
        <v>3</v>
      </c>
      <c r="K219">
        <v>0.34</v>
      </c>
    </row>
    <row r="220" spans="1:11" x14ac:dyDescent="0.25">
      <c r="A220" s="1">
        <v>42882</v>
      </c>
      <c r="B220">
        <v>2017</v>
      </c>
      <c r="C220">
        <v>5</v>
      </c>
      <c r="D220" t="s">
        <v>468</v>
      </c>
      <c r="E220" t="s">
        <v>164</v>
      </c>
      <c r="F220" t="s">
        <v>39</v>
      </c>
      <c r="G220" t="s">
        <v>52</v>
      </c>
      <c r="H220" t="s">
        <v>1068</v>
      </c>
      <c r="I220">
        <v>98.16</v>
      </c>
      <c r="J220">
        <v>6</v>
      </c>
      <c r="K220">
        <v>9.82</v>
      </c>
    </row>
    <row r="221" spans="1:11" x14ac:dyDescent="0.25">
      <c r="A221" s="1">
        <v>42881</v>
      </c>
      <c r="B221">
        <v>2017</v>
      </c>
      <c r="C221">
        <v>5</v>
      </c>
      <c r="D221" t="s">
        <v>778</v>
      </c>
      <c r="E221" t="s">
        <v>55</v>
      </c>
      <c r="F221" t="s">
        <v>39</v>
      </c>
      <c r="G221" t="s">
        <v>52</v>
      </c>
      <c r="H221" t="s">
        <v>2288</v>
      </c>
      <c r="I221">
        <v>23.08</v>
      </c>
      <c r="J221">
        <v>2</v>
      </c>
      <c r="K221">
        <v>6.92</v>
      </c>
    </row>
    <row r="222" spans="1:11" x14ac:dyDescent="0.25">
      <c r="A222" s="1">
        <v>42880</v>
      </c>
      <c r="B222">
        <v>2017</v>
      </c>
      <c r="C222">
        <v>5</v>
      </c>
      <c r="D222" t="s">
        <v>1077</v>
      </c>
      <c r="E222" t="s">
        <v>149</v>
      </c>
      <c r="F222" t="s">
        <v>39</v>
      </c>
      <c r="G222" t="s">
        <v>52</v>
      </c>
      <c r="H222" t="s">
        <v>1011</v>
      </c>
      <c r="I222">
        <v>120</v>
      </c>
      <c r="J222">
        <v>8</v>
      </c>
      <c r="K222">
        <v>13.2</v>
      </c>
    </row>
    <row r="223" spans="1:11" x14ac:dyDescent="0.25">
      <c r="A223" s="1">
        <v>42877</v>
      </c>
      <c r="B223">
        <v>2017</v>
      </c>
      <c r="C223">
        <v>5</v>
      </c>
      <c r="D223" t="s">
        <v>900</v>
      </c>
      <c r="E223" t="s">
        <v>27</v>
      </c>
      <c r="F223" t="s">
        <v>39</v>
      </c>
      <c r="G223" t="s">
        <v>52</v>
      </c>
      <c r="H223" t="s">
        <v>1441</v>
      </c>
      <c r="I223">
        <v>68.459999999999994</v>
      </c>
      <c r="J223">
        <v>7</v>
      </c>
      <c r="K223">
        <v>25.33</v>
      </c>
    </row>
    <row r="224" spans="1:11" x14ac:dyDescent="0.25">
      <c r="A224" s="1">
        <v>42874</v>
      </c>
      <c r="B224">
        <v>2017</v>
      </c>
      <c r="C224">
        <v>5</v>
      </c>
      <c r="D224" t="s">
        <v>917</v>
      </c>
      <c r="E224" t="s">
        <v>27</v>
      </c>
      <c r="F224" t="s">
        <v>39</v>
      </c>
      <c r="G224" t="s">
        <v>52</v>
      </c>
      <c r="H224" t="s">
        <v>652</v>
      </c>
      <c r="I224">
        <v>36.32</v>
      </c>
      <c r="J224">
        <v>1</v>
      </c>
      <c r="K224">
        <v>10.9</v>
      </c>
    </row>
    <row r="225" spans="1:11" x14ac:dyDescent="0.25">
      <c r="A225" s="1">
        <v>42874</v>
      </c>
      <c r="B225">
        <v>2017</v>
      </c>
      <c r="C225">
        <v>5</v>
      </c>
      <c r="D225" t="s">
        <v>233</v>
      </c>
      <c r="E225" t="s">
        <v>30</v>
      </c>
      <c r="F225" t="s">
        <v>39</v>
      </c>
      <c r="G225" t="s">
        <v>52</v>
      </c>
      <c r="H225" t="s">
        <v>477</v>
      </c>
      <c r="I225">
        <v>67.8</v>
      </c>
      <c r="J225">
        <v>4</v>
      </c>
      <c r="K225">
        <v>4.07</v>
      </c>
    </row>
    <row r="226" spans="1:11" x14ac:dyDescent="0.25">
      <c r="A226" s="1">
        <v>42874</v>
      </c>
      <c r="B226">
        <v>2017</v>
      </c>
      <c r="C226">
        <v>5</v>
      </c>
      <c r="D226" t="s">
        <v>490</v>
      </c>
      <c r="E226" t="s">
        <v>149</v>
      </c>
      <c r="F226" t="s">
        <v>39</v>
      </c>
      <c r="G226" t="s">
        <v>52</v>
      </c>
      <c r="H226" t="s">
        <v>731</v>
      </c>
      <c r="I226">
        <v>299.97000000000003</v>
      </c>
      <c r="J226">
        <v>3</v>
      </c>
      <c r="K226">
        <v>113.99</v>
      </c>
    </row>
    <row r="227" spans="1:11" x14ac:dyDescent="0.25">
      <c r="A227" s="1">
        <v>42873</v>
      </c>
      <c r="B227">
        <v>2017</v>
      </c>
      <c r="C227">
        <v>5</v>
      </c>
      <c r="D227" t="s">
        <v>796</v>
      </c>
      <c r="E227" t="s">
        <v>23</v>
      </c>
      <c r="F227" t="s">
        <v>39</v>
      </c>
      <c r="G227" t="s">
        <v>52</v>
      </c>
      <c r="H227" t="s">
        <v>1955</v>
      </c>
      <c r="I227">
        <v>36.049999999999997</v>
      </c>
      <c r="J227">
        <v>3</v>
      </c>
      <c r="K227">
        <v>-0.9</v>
      </c>
    </row>
    <row r="228" spans="1:11" x14ac:dyDescent="0.25">
      <c r="A228" s="1">
        <v>42869</v>
      </c>
      <c r="B228">
        <v>2017</v>
      </c>
      <c r="C228">
        <v>5</v>
      </c>
      <c r="D228" t="s">
        <v>54</v>
      </c>
      <c r="E228" t="s">
        <v>531</v>
      </c>
      <c r="F228" t="s">
        <v>39</v>
      </c>
      <c r="G228" t="s">
        <v>52</v>
      </c>
      <c r="H228" t="s">
        <v>1556</v>
      </c>
      <c r="I228">
        <v>89.97</v>
      </c>
      <c r="J228">
        <v>3</v>
      </c>
      <c r="K228">
        <v>18.89</v>
      </c>
    </row>
    <row r="229" spans="1:11" x14ac:dyDescent="0.25">
      <c r="A229" s="1">
        <v>42869</v>
      </c>
      <c r="B229">
        <v>2017</v>
      </c>
      <c r="C229">
        <v>5</v>
      </c>
      <c r="D229" t="s">
        <v>487</v>
      </c>
      <c r="E229" t="s">
        <v>27</v>
      </c>
      <c r="F229" t="s">
        <v>39</v>
      </c>
      <c r="G229" t="s">
        <v>52</v>
      </c>
      <c r="H229" t="s">
        <v>2125</v>
      </c>
      <c r="I229">
        <v>1399.93</v>
      </c>
      <c r="J229">
        <v>7</v>
      </c>
      <c r="K229">
        <v>601.97</v>
      </c>
    </row>
    <row r="230" spans="1:11" x14ac:dyDescent="0.25">
      <c r="A230" s="1">
        <v>42867</v>
      </c>
      <c r="B230">
        <v>2017</v>
      </c>
      <c r="C230">
        <v>5</v>
      </c>
      <c r="D230" t="s">
        <v>879</v>
      </c>
      <c r="E230" t="s">
        <v>177</v>
      </c>
      <c r="F230" t="s">
        <v>39</v>
      </c>
      <c r="G230" t="s">
        <v>52</v>
      </c>
      <c r="H230" t="s">
        <v>1390</v>
      </c>
      <c r="I230">
        <v>87.4</v>
      </c>
      <c r="J230">
        <v>5</v>
      </c>
      <c r="K230">
        <v>34.96</v>
      </c>
    </row>
    <row r="231" spans="1:11" x14ac:dyDescent="0.25">
      <c r="A231" s="1">
        <v>41717</v>
      </c>
      <c r="B231">
        <v>2014</v>
      </c>
      <c r="C231">
        <v>3</v>
      </c>
      <c r="D231" t="s">
        <v>346</v>
      </c>
      <c r="E231" t="s">
        <v>123</v>
      </c>
      <c r="F231" t="s">
        <v>39</v>
      </c>
      <c r="G231" t="s">
        <v>52</v>
      </c>
      <c r="H231" t="s">
        <v>351</v>
      </c>
      <c r="I231">
        <v>170.24</v>
      </c>
      <c r="J231">
        <v>2</v>
      </c>
      <c r="K231">
        <v>53.2</v>
      </c>
    </row>
    <row r="232" spans="1:11" x14ac:dyDescent="0.25">
      <c r="A232" s="1">
        <v>42864</v>
      </c>
      <c r="B232">
        <v>2017</v>
      </c>
      <c r="C232">
        <v>5</v>
      </c>
      <c r="D232" t="s">
        <v>562</v>
      </c>
      <c r="E232" t="s">
        <v>164</v>
      </c>
      <c r="F232" t="s">
        <v>39</v>
      </c>
      <c r="G232" t="s">
        <v>52</v>
      </c>
      <c r="H232" t="s">
        <v>486</v>
      </c>
      <c r="I232">
        <v>199.98</v>
      </c>
      <c r="J232">
        <v>2</v>
      </c>
      <c r="K232">
        <v>87.99</v>
      </c>
    </row>
    <row r="233" spans="1:11" x14ac:dyDescent="0.25">
      <c r="A233" s="1">
        <v>42862</v>
      </c>
      <c r="B233">
        <v>2017</v>
      </c>
      <c r="C233">
        <v>5</v>
      </c>
      <c r="D233" t="s">
        <v>2253</v>
      </c>
      <c r="E233" t="s">
        <v>27</v>
      </c>
      <c r="F233" t="s">
        <v>39</v>
      </c>
      <c r="G233" t="s">
        <v>52</v>
      </c>
      <c r="H233" t="s">
        <v>198</v>
      </c>
      <c r="I233">
        <v>79.989999999999995</v>
      </c>
      <c r="J233">
        <v>1</v>
      </c>
      <c r="K233">
        <v>28.8</v>
      </c>
    </row>
    <row r="234" spans="1:11" x14ac:dyDescent="0.25">
      <c r="A234" s="1">
        <v>42861</v>
      </c>
      <c r="B234">
        <v>2017</v>
      </c>
      <c r="C234">
        <v>5</v>
      </c>
      <c r="D234" t="s">
        <v>1487</v>
      </c>
      <c r="E234" t="s">
        <v>15</v>
      </c>
      <c r="F234" t="s">
        <v>39</v>
      </c>
      <c r="G234" t="s">
        <v>52</v>
      </c>
      <c r="H234" t="s">
        <v>2158</v>
      </c>
      <c r="I234">
        <v>191.97</v>
      </c>
      <c r="J234">
        <v>4</v>
      </c>
      <c r="K234">
        <v>28.8</v>
      </c>
    </row>
    <row r="235" spans="1:11" x14ac:dyDescent="0.25">
      <c r="A235" s="1">
        <v>42861</v>
      </c>
      <c r="B235">
        <v>2017</v>
      </c>
      <c r="C235">
        <v>5</v>
      </c>
      <c r="D235" t="s">
        <v>2580</v>
      </c>
      <c r="E235" t="s">
        <v>15</v>
      </c>
      <c r="F235" t="s">
        <v>39</v>
      </c>
      <c r="G235" t="s">
        <v>52</v>
      </c>
      <c r="H235" t="s">
        <v>474</v>
      </c>
      <c r="I235">
        <v>408.74</v>
      </c>
      <c r="J235">
        <v>7</v>
      </c>
      <c r="K235">
        <v>76.64</v>
      </c>
    </row>
    <row r="236" spans="1:11" x14ac:dyDescent="0.25">
      <c r="A236" s="1">
        <v>42857</v>
      </c>
      <c r="B236">
        <v>2017</v>
      </c>
      <c r="C236">
        <v>5</v>
      </c>
      <c r="D236" t="s">
        <v>1741</v>
      </c>
      <c r="E236" t="s">
        <v>27</v>
      </c>
      <c r="F236" t="s">
        <v>39</v>
      </c>
      <c r="G236" t="s">
        <v>52</v>
      </c>
      <c r="H236" t="s">
        <v>2425</v>
      </c>
      <c r="I236">
        <v>159.56</v>
      </c>
      <c r="J236">
        <v>4</v>
      </c>
      <c r="K236">
        <v>59.04</v>
      </c>
    </row>
    <row r="237" spans="1:11" x14ac:dyDescent="0.25">
      <c r="A237" s="1">
        <v>42856</v>
      </c>
      <c r="B237">
        <v>2017</v>
      </c>
      <c r="C237">
        <v>5</v>
      </c>
      <c r="D237" t="s">
        <v>2259</v>
      </c>
      <c r="E237" t="s">
        <v>101</v>
      </c>
      <c r="F237" t="s">
        <v>39</v>
      </c>
      <c r="G237" t="s">
        <v>52</v>
      </c>
      <c r="H237" t="s">
        <v>1441</v>
      </c>
      <c r="I237">
        <v>48.9</v>
      </c>
      <c r="J237">
        <v>5</v>
      </c>
      <c r="K237">
        <v>18.09</v>
      </c>
    </row>
    <row r="238" spans="1:11" x14ac:dyDescent="0.25">
      <c r="A238" s="1">
        <v>42855</v>
      </c>
      <c r="B238">
        <v>2017</v>
      </c>
      <c r="C238">
        <v>4</v>
      </c>
      <c r="D238" t="s">
        <v>1680</v>
      </c>
      <c r="E238" t="s">
        <v>123</v>
      </c>
      <c r="F238" t="s">
        <v>39</v>
      </c>
      <c r="G238" t="s">
        <v>52</v>
      </c>
      <c r="H238" t="s">
        <v>1520</v>
      </c>
      <c r="I238">
        <v>2.38</v>
      </c>
      <c r="J238">
        <v>3</v>
      </c>
      <c r="K238">
        <v>0.74</v>
      </c>
    </row>
    <row r="239" spans="1:11" x14ac:dyDescent="0.25">
      <c r="A239" s="1">
        <v>42850</v>
      </c>
      <c r="B239">
        <v>2017</v>
      </c>
      <c r="C239">
        <v>4</v>
      </c>
      <c r="D239" t="s">
        <v>128</v>
      </c>
      <c r="E239" t="s">
        <v>27</v>
      </c>
      <c r="F239" t="s">
        <v>39</v>
      </c>
      <c r="G239" t="s">
        <v>52</v>
      </c>
      <c r="H239" t="s">
        <v>867</v>
      </c>
      <c r="I239">
        <v>107.97</v>
      </c>
      <c r="J239">
        <v>3</v>
      </c>
      <c r="K239">
        <v>22.67</v>
      </c>
    </row>
    <row r="240" spans="1:11" x14ac:dyDescent="0.25">
      <c r="A240" s="1">
        <v>42849</v>
      </c>
      <c r="B240">
        <v>2017</v>
      </c>
      <c r="C240">
        <v>4</v>
      </c>
      <c r="D240" t="s">
        <v>2042</v>
      </c>
      <c r="E240" t="s">
        <v>1529</v>
      </c>
      <c r="F240" t="s">
        <v>39</v>
      </c>
      <c r="G240" t="s">
        <v>52</v>
      </c>
      <c r="H240" t="s">
        <v>2464</v>
      </c>
      <c r="I240">
        <v>69.98</v>
      </c>
      <c r="J240">
        <v>2</v>
      </c>
      <c r="K240">
        <v>4.9000000000000004</v>
      </c>
    </row>
    <row r="241" spans="1:11" x14ac:dyDescent="0.25">
      <c r="A241" s="1">
        <v>42848</v>
      </c>
      <c r="B241">
        <v>2017</v>
      </c>
      <c r="C241">
        <v>4</v>
      </c>
      <c r="D241" t="s">
        <v>2176</v>
      </c>
      <c r="E241" t="s">
        <v>120</v>
      </c>
      <c r="F241" t="s">
        <v>39</v>
      </c>
      <c r="G241" t="s">
        <v>52</v>
      </c>
      <c r="H241" t="s">
        <v>1063</v>
      </c>
      <c r="I241">
        <v>45.41</v>
      </c>
      <c r="J241">
        <v>2</v>
      </c>
      <c r="K241">
        <v>11.92</v>
      </c>
    </row>
    <row r="242" spans="1:11" x14ac:dyDescent="0.25">
      <c r="A242" s="1">
        <v>42848</v>
      </c>
      <c r="B242">
        <v>2017</v>
      </c>
      <c r="C242">
        <v>4</v>
      </c>
      <c r="D242" t="s">
        <v>1799</v>
      </c>
      <c r="E242" t="s">
        <v>129</v>
      </c>
      <c r="F242" t="s">
        <v>39</v>
      </c>
      <c r="G242" t="s">
        <v>52</v>
      </c>
      <c r="H242" t="s">
        <v>2034</v>
      </c>
      <c r="I242">
        <v>155.34</v>
      </c>
      <c r="J242">
        <v>6</v>
      </c>
      <c r="K242">
        <v>55.92</v>
      </c>
    </row>
    <row r="243" spans="1:11" x14ac:dyDescent="0.25">
      <c r="A243" s="1">
        <v>42846</v>
      </c>
      <c r="B243">
        <v>2017</v>
      </c>
      <c r="C243">
        <v>4</v>
      </c>
      <c r="D243" t="s">
        <v>1736</v>
      </c>
      <c r="E243" t="s">
        <v>10</v>
      </c>
      <c r="F243" t="s">
        <v>39</v>
      </c>
      <c r="G243" t="s">
        <v>52</v>
      </c>
      <c r="H243" t="s">
        <v>2235</v>
      </c>
      <c r="I243">
        <v>47.98</v>
      </c>
      <c r="J243">
        <v>3</v>
      </c>
      <c r="K243">
        <v>8.4</v>
      </c>
    </row>
    <row r="244" spans="1:11" x14ac:dyDescent="0.25">
      <c r="A244" s="1">
        <v>42846</v>
      </c>
      <c r="B244">
        <v>2017</v>
      </c>
      <c r="C244">
        <v>4</v>
      </c>
      <c r="D244" t="s">
        <v>2197</v>
      </c>
      <c r="E244" t="s">
        <v>164</v>
      </c>
      <c r="F244" t="s">
        <v>39</v>
      </c>
      <c r="G244" t="s">
        <v>52</v>
      </c>
      <c r="H244" t="s">
        <v>2288</v>
      </c>
      <c r="I244">
        <v>11.54</v>
      </c>
      <c r="J244">
        <v>1</v>
      </c>
      <c r="K244">
        <v>3.46</v>
      </c>
    </row>
    <row r="245" spans="1:11" x14ac:dyDescent="0.25">
      <c r="A245" s="1">
        <v>42842</v>
      </c>
      <c r="B245">
        <v>2017</v>
      </c>
      <c r="C245">
        <v>4</v>
      </c>
      <c r="D245" t="s">
        <v>820</v>
      </c>
      <c r="E245" t="s">
        <v>27</v>
      </c>
      <c r="F245" t="s">
        <v>39</v>
      </c>
      <c r="G245" t="s">
        <v>52</v>
      </c>
      <c r="H245" t="s">
        <v>1240</v>
      </c>
      <c r="I245">
        <v>274.89</v>
      </c>
      <c r="J245">
        <v>11</v>
      </c>
      <c r="K245">
        <v>46.73</v>
      </c>
    </row>
    <row r="246" spans="1:11" x14ac:dyDescent="0.25">
      <c r="A246" s="1">
        <v>42841</v>
      </c>
      <c r="B246">
        <v>2017</v>
      </c>
      <c r="C246">
        <v>4</v>
      </c>
      <c r="D246" t="s">
        <v>1946</v>
      </c>
      <c r="E246" t="s">
        <v>488</v>
      </c>
      <c r="F246" t="s">
        <v>39</v>
      </c>
      <c r="G246" t="s">
        <v>52</v>
      </c>
      <c r="H246" t="s">
        <v>691</v>
      </c>
      <c r="I246">
        <v>25.98</v>
      </c>
      <c r="J246">
        <v>2</v>
      </c>
      <c r="K246">
        <v>1.56</v>
      </c>
    </row>
    <row r="247" spans="1:11" x14ac:dyDescent="0.25">
      <c r="A247" s="1">
        <v>42836</v>
      </c>
      <c r="B247">
        <v>2017</v>
      </c>
      <c r="C247">
        <v>4</v>
      </c>
      <c r="D247" t="s">
        <v>965</v>
      </c>
      <c r="E247" t="s">
        <v>78</v>
      </c>
      <c r="F247" t="s">
        <v>39</v>
      </c>
      <c r="G247" t="s">
        <v>52</v>
      </c>
      <c r="H247" t="s">
        <v>477</v>
      </c>
      <c r="I247">
        <v>27.12</v>
      </c>
      <c r="J247">
        <v>2</v>
      </c>
      <c r="K247">
        <v>-4.75</v>
      </c>
    </row>
    <row r="248" spans="1:11" x14ac:dyDescent="0.25">
      <c r="A248" s="1">
        <v>42836</v>
      </c>
      <c r="B248">
        <v>2017</v>
      </c>
      <c r="C248">
        <v>4</v>
      </c>
      <c r="D248" t="s">
        <v>1286</v>
      </c>
      <c r="E248" t="s">
        <v>27</v>
      </c>
      <c r="F248" t="s">
        <v>39</v>
      </c>
      <c r="G248" t="s">
        <v>52</v>
      </c>
      <c r="H248" t="s">
        <v>1086</v>
      </c>
      <c r="I248">
        <v>199.95</v>
      </c>
      <c r="J248">
        <v>5</v>
      </c>
      <c r="K248">
        <v>21.99</v>
      </c>
    </row>
    <row r="249" spans="1:11" x14ac:dyDescent="0.25">
      <c r="A249" s="1">
        <v>42835</v>
      </c>
      <c r="B249">
        <v>2017</v>
      </c>
      <c r="C249">
        <v>4</v>
      </c>
      <c r="D249" t="s">
        <v>1663</v>
      </c>
      <c r="E249" t="s">
        <v>613</v>
      </c>
      <c r="F249" t="s">
        <v>39</v>
      </c>
      <c r="G249" t="s">
        <v>52</v>
      </c>
      <c r="H249" t="s">
        <v>1078</v>
      </c>
      <c r="I249">
        <v>99.99</v>
      </c>
      <c r="J249">
        <v>1</v>
      </c>
      <c r="K249">
        <v>42</v>
      </c>
    </row>
    <row r="250" spans="1:11" x14ac:dyDescent="0.25">
      <c r="A250" s="1">
        <v>42835</v>
      </c>
      <c r="B250">
        <v>2017</v>
      </c>
      <c r="C250">
        <v>4</v>
      </c>
      <c r="D250" t="s">
        <v>1429</v>
      </c>
      <c r="E250" t="s">
        <v>10</v>
      </c>
      <c r="F250" t="s">
        <v>39</v>
      </c>
      <c r="G250" t="s">
        <v>52</v>
      </c>
      <c r="H250" t="s">
        <v>2425</v>
      </c>
      <c r="I250">
        <v>95.74</v>
      </c>
      <c r="J250">
        <v>3</v>
      </c>
      <c r="K250">
        <v>20.34</v>
      </c>
    </row>
    <row r="251" spans="1:11" x14ac:dyDescent="0.25">
      <c r="A251" s="1">
        <v>42832</v>
      </c>
      <c r="B251">
        <v>2017</v>
      </c>
      <c r="C251">
        <v>4</v>
      </c>
      <c r="D251" t="s">
        <v>1383</v>
      </c>
      <c r="E251" t="s">
        <v>123</v>
      </c>
      <c r="F251" t="s">
        <v>39</v>
      </c>
      <c r="G251" t="s">
        <v>52</v>
      </c>
      <c r="H251" t="s">
        <v>1628</v>
      </c>
      <c r="I251">
        <v>617.98</v>
      </c>
      <c r="J251">
        <v>3</v>
      </c>
      <c r="K251">
        <v>-7.72</v>
      </c>
    </row>
    <row r="252" spans="1:11" x14ac:dyDescent="0.25">
      <c r="A252" s="1">
        <v>42827</v>
      </c>
      <c r="B252">
        <v>2017</v>
      </c>
      <c r="C252">
        <v>4</v>
      </c>
      <c r="D252" t="s">
        <v>1676</v>
      </c>
      <c r="E252" t="s">
        <v>30</v>
      </c>
      <c r="F252" t="s">
        <v>39</v>
      </c>
      <c r="G252" t="s">
        <v>52</v>
      </c>
      <c r="H252" t="s">
        <v>1559</v>
      </c>
      <c r="I252">
        <v>360</v>
      </c>
      <c r="J252">
        <v>4</v>
      </c>
      <c r="K252">
        <v>129.6</v>
      </c>
    </row>
    <row r="253" spans="1:11" x14ac:dyDescent="0.25">
      <c r="A253" s="1">
        <v>42821</v>
      </c>
      <c r="B253">
        <v>2017</v>
      </c>
      <c r="C253">
        <v>3</v>
      </c>
      <c r="D253" t="s">
        <v>2455</v>
      </c>
      <c r="E253" t="s">
        <v>10</v>
      </c>
      <c r="F253" t="s">
        <v>39</v>
      </c>
      <c r="G253" t="s">
        <v>52</v>
      </c>
      <c r="H253" t="s">
        <v>426</v>
      </c>
      <c r="I253">
        <v>39.99</v>
      </c>
      <c r="J253">
        <v>1</v>
      </c>
      <c r="K253">
        <v>7</v>
      </c>
    </row>
    <row r="254" spans="1:11" x14ac:dyDescent="0.25">
      <c r="A254" s="1">
        <v>42820</v>
      </c>
      <c r="B254">
        <v>2017</v>
      </c>
      <c r="C254">
        <v>3</v>
      </c>
      <c r="D254" t="s">
        <v>813</v>
      </c>
      <c r="E254" t="s">
        <v>10</v>
      </c>
      <c r="F254" t="s">
        <v>39</v>
      </c>
      <c r="G254" t="s">
        <v>52</v>
      </c>
      <c r="H254" t="s">
        <v>867</v>
      </c>
      <c r="I254">
        <v>143.96</v>
      </c>
      <c r="J254">
        <v>5</v>
      </c>
      <c r="K254">
        <v>1.8</v>
      </c>
    </row>
    <row r="255" spans="1:11" x14ac:dyDescent="0.25">
      <c r="A255" s="1">
        <v>42820</v>
      </c>
      <c r="B255">
        <v>2017</v>
      </c>
      <c r="C255">
        <v>3</v>
      </c>
      <c r="D255" t="s">
        <v>2406</v>
      </c>
      <c r="E255" t="s">
        <v>55</v>
      </c>
      <c r="F255" t="s">
        <v>39</v>
      </c>
      <c r="G255" t="s">
        <v>52</v>
      </c>
      <c r="H255" t="s">
        <v>1985</v>
      </c>
      <c r="I255">
        <v>53.25</v>
      </c>
      <c r="J255">
        <v>3</v>
      </c>
      <c r="K255">
        <v>20.77</v>
      </c>
    </row>
    <row r="256" spans="1:11" x14ac:dyDescent="0.25">
      <c r="A256" s="1">
        <v>41723</v>
      </c>
      <c r="B256">
        <v>2014</v>
      </c>
      <c r="C256">
        <v>3</v>
      </c>
      <c r="D256" t="s">
        <v>383</v>
      </c>
      <c r="E256" t="s">
        <v>27</v>
      </c>
      <c r="F256" t="s">
        <v>39</v>
      </c>
      <c r="G256" t="s">
        <v>52</v>
      </c>
      <c r="H256" t="s">
        <v>385</v>
      </c>
      <c r="I256">
        <v>45.48</v>
      </c>
      <c r="J256">
        <v>4</v>
      </c>
      <c r="K256">
        <v>15.92</v>
      </c>
    </row>
    <row r="257" spans="1:11" x14ac:dyDescent="0.25">
      <c r="A257" s="1">
        <v>42818</v>
      </c>
      <c r="B257">
        <v>2017</v>
      </c>
      <c r="C257">
        <v>3</v>
      </c>
      <c r="D257" t="s">
        <v>923</v>
      </c>
      <c r="E257" t="s">
        <v>149</v>
      </c>
      <c r="F257" t="s">
        <v>39</v>
      </c>
      <c r="G257" t="s">
        <v>52</v>
      </c>
      <c r="H257" t="s">
        <v>53</v>
      </c>
      <c r="I257">
        <v>26</v>
      </c>
      <c r="J257">
        <v>2</v>
      </c>
      <c r="K257">
        <v>11.7</v>
      </c>
    </row>
    <row r="258" spans="1:11" x14ac:dyDescent="0.25">
      <c r="A258" s="1">
        <v>41724</v>
      </c>
      <c r="B258">
        <v>2014</v>
      </c>
      <c r="C258">
        <v>3</v>
      </c>
      <c r="D258" t="s">
        <v>387</v>
      </c>
      <c r="E258" t="s">
        <v>27</v>
      </c>
      <c r="F258" t="s">
        <v>39</v>
      </c>
      <c r="G258" t="s">
        <v>52</v>
      </c>
      <c r="H258" t="s">
        <v>388</v>
      </c>
      <c r="I258">
        <v>66.3</v>
      </c>
      <c r="J258">
        <v>3</v>
      </c>
      <c r="K258">
        <v>8.6199999999999992</v>
      </c>
    </row>
    <row r="259" spans="1:11" x14ac:dyDescent="0.25">
      <c r="A259" s="1">
        <v>42814</v>
      </c>
      <c r="B259">
        <v>2017</v>
      </c>
      <c r="C259">
        <v>3</v>
      </c>
      <c r="D259" t="s">
        <v>983</v>
      </c>
      <c r="E259" t="s">
        <v>613</v>
      </c>
      <c r="F259" t="s">
        <v>39</v>
      </c>
      <c r="G259" t="s">
        <v>52</v>
      </c>
      <c r="H259" t="s">
        <v>1032</v>
      </c>
      <c r="I259">
        <v>238</v>
      </c>
      <c r="J259">
        <v>2</v>
      </c>
      <c r="K259">
        <v>38.08</v>
      </c>
    </row>
    <row r="260" spans="1:11" x14ac:dyDescent="0.25">
      <c r="A260" s="1">
        <v>42814</v>
      </c>
      <c r="B260">
        <v>2017</v>
      </c>
      <c r="C260">
        <v>3</v>
      </c>
      <c r="D260" t="s">
        <v>2271</v>
      </c>
      <c r="E260" t="s">
        <v>164</v>
      </c>
      <c r="F260" t="s">
        <v>39</v>
      </c>
      <c r="G260" t="s">
        <v>52</v>
      </c>
      <c r="H260" t="s">
        <v>1874</v>
      </c>
      <c r="I260">
        <v>265.93</v>
      </c>
      <c r="J260">
        <v>7</v>
      </c>
      <c r="K260">
        <v>63.82</v>
      </c>
    </row>
    <row r="261" spans="1:11" x14ac:dyDescent="0.25">
      <c r="A261" s="1">
        <v>42813</v>
      </c>
      <c r="B261">
        <v>2017</v>
      </c>
      <c r="C261">
        <v>3</v>
      </c>
      <c r="D261" t="s">
        <v>69</v>
      </c>
      <c r="E261" t="s">
        <v>27</v>
      </c>
      <c r="F261" t="s">
        <v>39</v>
      </c>
      <c r="G261" t="s">
        <v>52</v>
      </c>
      <c r="H261" t="s">
        <v>454</v>
      </c>
      <c r="I261">
        <v>199.96</v>
      </c>
      <c r="J261">
        <v>4</v>
      </c>
      <c r="K261">
        <v>85.98</v>
      </c>
    </row>
    <row r="262" spans="1:11" x14ac:dyDescent="0.25">
      <c r="A262" s="1">
        <v>42813</v>
      </c>
      <c r="B262">
        <v>2017</v>
      </c>
      <c r="C262">
        <v>3</v>
      </c>
      <c r="D262" t="s">
        <v>69</v>
      </c>
      <c r="E262" t="s">
        <v>27</v>
      </c>
      <c r="F262" t="s">
        <v>39</v>
      </c>
      <c r="G262" t="s">
        <v>52</v>
      </c>
      <c r="H262" t="s">
        <v>2309</v>
      </c>
      <c r="I262">
        <v>99.54</v>
      </c>
      <c r="J262">
        <v>2</v>
      </c>
      <c r="K262">
        <v>10.95</v>
      </c>
    </row>
    <row r="263" spans="1:11" x14ac:dyDescent="0.25">
      <c r="A263" s="1">
        <v>42812</v>
      </c>
      <c r="B263">
        <v>2017</v>
      </c>
      <c r="C263">
        <v>3</v>
      </c>
      <c r="D263" t="s">
        <v>2632</v>
      </c>
      <c r="E263" t="s">
        <v>10</v>
      </c>
      <c r="F263" t="s">
        <v>39</v>
      </c>
      <c r="G263" t="s">
        <v>52</v>
      </c>
      <c r="H263" t="s">
        <v>1879</v>
      </c>
      <c r="I263">
        <v>27.82</v>
      </c>
      <c r="J263">
        <v>3</v>
      </c>
      <c r="K263">
        <v>4.5199999999999996</v>
      </c>
    </row>
    <row r="264" spans="1:11" x14ac:dyDescent="0.25">
      <c r="A264" s="1">
        <v>42811</v>
      </c>
      <c r="B264">
        <v>2017</v>
      </c>
      <c r="C264">
        <v>3</v>
      </c>
      <c r="D264" t="s">
        <v>2183</v>
      </c>
      <c r="E264" t="s">
        <v>149</v>
      </c>
      <c r="F264" t="s">
        <v>39</v>
      </c>
      <c r="G264" t="s">
        <v>52</v>
      </c>
      <c r="H264" t="s">
        <v>1422</v>
      </c>
      <c r="I264">
        <v>71.599999999999994</v>
      </c>
      <c r="J264">
        <v>8</v>
      </c>
      <c r="K264">
        <v>13.6</v>
      </c>
    </row>
    <row r="265" spans="1:11" x14ac:dyDescent="0.25">
      <c r="A265" s="1">
        <v>42811</v>
      </c>
      <c r="B265">
        <v>2017</v>
      </c>
      <c r="C265">
        <v>3</v>
      </c>
      <c r="D265" t="s">
        <v>2183</v>
      </c>
      <c r="E265" t="s">
        <v>149</v>
      </c>
      <c r="F265" t="s">
        <v>39</v>
      </c>
      <c r="G265" t="s">
        <v>52</v>
      </c>
      <c r="H265" t="s">
        <v>1169</v>
      </c>
      <c r="I265">
        <v>57.06</v>
      </c>
      <c r="J265">
        <v>3</v>
      </c>
      <c r="K265">
        <v>18.260000000000002</v>
      </c>
    </row>
    <row r="266" spans="1:11" x14ac:dyDescent="0.25">
      <c r="A266" s="1">
        <v>42810</v>
      </c>
      <c r="B266">
        <v>2017</v>
      </c>
      <c r="C266">
        <v>3</v>
      </c>
      <c r="D266" t="s">
        <v>1677</v>
      </c>
      <c r="E266" t="s">
        <v>78</v>
      </c>
      <c r="F266" t="s">
        <v>39</v>
      </c>
      <c r="G266" t="s">
        <v>52</v>
      </c>
      <c r="H266" t="s">
        <v>1078</v>
      </c>
      <c r="I266">
        <v>159.97999999999999</v>
      </c>
      <c r="J266">
        <v>2</v>
      </c>
      <c r="K266">
        <v>44</v>
      </c>
    </row>
    <row r="267" spans="1:11" x14ac:dyDescent="0.25">
      <c r="A267" s="1">
        <v>42807</v>
      </c>
      <c r="B267">
        <v>2017</v>
      </c>
      <c r="C267">
        <v>3</v>
      </c>
      <c r="D267" t="s">
        <v>1584</v>
      </c>
      <c r="E267" t="s">
        <v>399</v>
      </c>
      <c r="F267" t="s">
        <v>39</v>
      </c>
      <c r="G267" t="s">
        <v>52</v>
      </c>
      <c r="H267" t="s">
        <v>2618</v>
      </c>
      <c r="I267">
        <v>214.95</v>
      </c>
      <c r="J267">
        <v>5</v>
      </c>
      <c r="K267">
        <v>88.13</v>
      </c>
    </row>
    <row r="268" spans="1:11" x14ac:dyDescent="0.25">
      <c r="A268" s="1">
        <v>42805</v>
      </c>
      <c r="B268">
        <v>2017</v>
      </c>
      <c r="C268">
        <v>3</v>
      </c>
      <c r="D268" t="s">
        <v>947</v>
      </c>
      <c r="E268" t="s">
        <v>434</v>
      </c>
      <c r="F268" t="s">
        <v>39</v>
      </c>
      <c r="G268" t="s">
        <v>52</v>
      </c>
      <c r="H268" t="s">
        <v>1690</v>
      </c>
      <c r="I268">
        <v>63.88</v>
      </c>
      <c r="J268">
        <v>4</v>
      </c>
      <c r="K268">
        <v>24.91</v>
      </c>
    </row>
    <row r="269" spans="1:11" x14ac:dyDescent="0.25">
      <c r="A269" s="1">
        <v>42804</v>
      </c>
      <c r="B269">
        <v>2017</v>
      </c>
      <c r="C269">
        <v>3</v>
      </c>
      <c r="D269" t="s">
        <v>1618</v>
      </c>
      <c r="E269" t="s">
        <v>27</v>
      </c>
      <c r="F269" t="s">
        <v>39</v>
      </c>
      <c r="G269" t="s">
        <v>52</v>
      </c>
      <c r="H269" t="s">
        <v>1526</v>
      </c>
      <c r="I269">
        <v>111.96</v>
      </c>
      <c r="J269">
        <v>4</v>
      </c>
      <c r="K269">
        <v>21.27</v>
      </c>
    </row>
    <row r="270" spans="1:11" x14ac:dyDescent="0.25">
      <c r="A270" s="1">
        <v>42803</v>
      </c>
      <c r="B270">
        <v>2017</v>
      </c>
      <c r="C270">
        <v>3</v>
      </c>
      <c r="D270" t="s">
        <v>2510</v>
      </c>
      <c r="E270" t="s">
        <v>27</v>
      </c>
      <c r="F270" t="s">
        <v>39</v>
      </c>
      <c r="G270" t="s">
        <v>52</v>
      </c>
      <c r="H270" t="s">
        <v>502</v>
      </c>
      <c r="I270">
        <v>199.98</v>
      </c>
      <c r="J270">
        <v>2</v>
      </c>
      <c r="K270">
        <v>69.989999999999995</v>
      </c>
    </row>
    <row r="271" spans="1:11" x14ac:dyDescent="0.25">
      <c r="A271" s="1">
        <v>42801</v>
      </c>
      <c r="B271">
        <v>2017</v>
      </c>
      <c r="C271">
        <v>3</v>
      </c>
      <c r="D271" t="s">
        <v>1863</v>
      </c>
      <c r="E271" t="s">
        <v>531</v>
      </c>
      <c r="F271" t="s">
        <v>39</v>
      </c>
      <c r="G271" t="s">
        <v>52</v>
      </c>
      <c r="H271" t="s">
        <v>1068</v>
      </c>
      <c r="I271">
        <v>49.08</v>
      </c>
      <c r="J271">
        <v>3</v>
      </c>
      <c r="K271">
        <v>4.91</v>
      </c>
    </row>
    <row r="272" spans="1:11" x14ac:dyDescent="0.25">
      <c r="A272" s="1">
        <v>42799</v>
      </c>
      <c r="B272">
        <v>2017</v>
      </c>
      <c r="C272">
        <v>3</v>
      </c>
      <c r="D272" t="s">
        <v>1883</v>
      </c>
      <c r="E272" t="s">
        <v>329</v>
      </c>
      <c r="F272" t="s">
        <v>39</v>
      </c>
      <c r="G272" t="s">
        <v>52</v>
      </c>
      <c r="H272" t="s">
        <v>1078</v>
      </c>
      <c r="I272">
        <v>299.97000000000003</v>
      </c>
      <c r="J272">
        <v>3</v>
      </c>
      <c r="K272">
        <v>125.99</v>
      </c>
    </row>
    <row r="273" spans="1:11" x14ac:dyDescent="0.25">
      <c r="A273" s="1">
        <v>42797</v>
      </c>
      <c r="B273">
        <v>2017</v>
      </c>
      <c r="C273">
        <v>3</v>
      </c>
      <c r="D273" t="s">
        <v>143</v>
      </c>
      <c r="E273" t="s">
        <v>27</v>
      </c>
      <c r="F273" t="s">
        <v>39</v>
      </c>
      <c r="G273" t="s">
        <v>52</v>
      </c>
      <c r="H273" t="s">
        <v>2353</v>
      </c>
      <c r="I273">
        <v>1049.44</v>
      </c>
      <c r="J273">
        <v>8</v>
      </c>
      <c r="K273">
        <v>440.76</v>
      </c>
    </row>
    <row r="274" spans="1:11" x14ac:dyDescent="0.25">
      <c r="A274" s="1">
        <v>42797</v>
      </c>
      <c r="B274">
        <v>2017</v>
      </c>
      <c r="C274">
        <v>3</v>
      </c>
      <c r="D274" t="s">
        <v>915</v>
      </c>
      <c r="E274" t="s">
        <v>110</v>
      </c>
      <c r="F274" t="s">
        <v>39</v>
      </c>
      <c r="G274" t="s">
        <v>52</v>
      </c>
      <c r="H274" t="s">
        <v>454</v>
      </c>
      <c r="I274">
        <v>99.98</v>
      </c>
      <c r="J274">
        <v>2</v>
      </c>
      <c r="K274">
        <v>42.99</v>
      </c>
    </row>
    <row r="275" spans="1:11" x14ac:dyDescent="0.25">
      <c r="A275" s="1">
        <v>42796</v>
      </c>
      <c r="B275">
        <v>2017</v>
      </c>
      <c r="C275">
        <v>3</v>
      </c>
      <c r="D275" t="s">
        <v>2298</v>
      </c>
      <c r="E275" t="s">
        <v>27</v>
      </c>
      <c r="F275" t="s">
        <v>39</v>
      </c>
      <c r="G275" t="s">
        <v>52</v>
      </c>
      <c r="H275" t="s">
        <v>2532</v>
      </c>
      <c r="I275">
        <v>479.94</v>
      </c>
      <c r="J275">
        <v>6</v>
      </c>
      <c r="K275">
        <v>52.79</v>
      </c>
    </row>
    <row r="276" spans="1:11" x14ac:dyDescent="0.25">
      <c r="A276" s="1">
        <v>42790</v>
      </c>
      <c r="B276">
        <v>2017</v>
      </c>
      <c r="C276">
        <v>2</v>
      </c>
      <c r="D276" t="s">
        <v>1417</v>
      </c>
      <c r="E276" t="s">
        <v>23</v>
      </c>
      <c r="F276" t="s">
        <v>39</v>
      </c>
      <c r="G276" t="s">
        <v>52</v>
      </c>
      <c r="H276" t="s">
        <v>1787</v>
      </c>
      <c r="I276">
        <v>1319.8</v>
      </c>
      <c r="J276">
        <v>5</v>
      </c>
      <c r="K276">
        <v>214.47</v>
      </c>
    </row>
    <row r="277" spans="1:11" x14ac:dyDescent="0.25">
      <c r="A277" s="1">
        <v>42787</v>
      </c>
      <c r="B277">
        <v>2017</v>
      </c>
      <c r="C277">
        <v>2</v>
      </c>
      <c r="D277" t="s">
        <v>1933</v>
      </c>
      <c r="E277" t="s">
        <v>10</v>
      </c>
      <c r="F277" t="s">
        <v>39</v>
      </c>
      <c r="G277" t="s">
        <v>52</v>
      </c>
      <c r="H277" t="s">
        <v>1007</v>
      </c>
      <c r="I277">
        <v>47.9</v>
      </c>
      <c r="J277">
        <v>1</v>
      </c>
      <c r="K277">
        <v>-2.99</v>
      </c>
    </row>
    <row r="278" spans="1:11" x14ac:dyDescent="0.25">
      <c r="A278" s="1">
        <v>42786</v>
      </c>
      <c r="B278">
        <v>2017</v>
      </c>
      <c r="C278">
        <v>2</v>
      </c>
      <c r="D278" t="s">
        <v>973</v>
      </c>
      <c r="E278" t="s">
        <v>95</v>
      </c>
      <c r="F278" t="s">
        <v>39</v>
      </c>
      <c r="G278" t="s">
        <v>52</v>
      </c>
      <c r="H278" t="s">
        <v>2656</v>
      </c>
      <c r="I278">
        <v>31.99</v>
      </c>
      <c r="J278">
        <v>1</v>
      </c>
      <c r="K278">
        <v>4.8</v>
      </c>
    </row>
    <row r="279" spans="1:11" x14ac:dyDescent="0.25">
      <c r="A279" s="1">
        <v>42784</v>
      </c>
      <c r="B279">
        <v>2017</v>
      </c>
      <c r="C279">
        <v>2</v>
      </c>
      <c r="D279" t="s">
        <v>2518</v>
      </c>
      <c r="E279" t="s">
        <v>27</v>
      </c>
      <c r="F279" t="s">
        <v>39</v>
      </c>
      <c r="G279" t="s">
        <v>52</v>
      </c>
      <c r="H279" t="s">
        <v>1573</v>
      </c>
      <c r="I279">
        <v>109.53</v>
      </c>
      <c r="J279">
        <v>3</v>
      </c>
      <c r="K279">
        <v>47.1</v>
      </c>
    </row>
    <row r="280" spans="1:11" x14ac:dyDescent="0.25">
      <c r="A280" s="1">
        <v>42779</v>
      </c>
      <c r="B280">
        <v>2017</v>
      </c>
      <c r="C280">
        <v>2</v>
      </c>
      <c r="D280" t="s">
        <v>2209</v>
      </c>
      <c r="E280" t="s">
        <v>164</v>
      </c>
      <c r="F280" t="s">
        <v>39</v>
      </c>
      <c r="G280" t="s">
        <v>52</v>
      </c>
      <c r="H280" t="s">
        <v>2125</v>
      </c>
      <c r="I280">
        <v>799.96</v>
      </c>
      <c r="J280">
        <v>4</v>
      </c>
      <c r="K280">
        <v>343.98</v>
      </c>
    </row>
    <row r="281" spans="1:11" x14ac:dyDescent="0.25">
      <c r="A281" s="1">
        <v>41729</v>
      </c>
      <c r="B281">
        <v>2014</v>
      </c>
      <c r="C281">
        <v>3</v>
      </c>
      <c r="D281" t="s">
        <v>424</v>
      </c>
      <c r="E281" t="s">
        <v>15</v>
      </c>
      <c r="F281" t="s">
        <v>39</v>
      </c>
      <c r="G281" t="s">
        <v>52</v>
      </c>
      <c r="H281" t="s">
        <v>426</v>
      </c>
      <c r="I281">
        <v>79.98</v>
      </c>
      <c r="J281">
        <v>2</v>
      </c>
      <c r="K281">
        <v>14</v>
      </c>
    </row>
    <row r="282" spans="1:11" x14ac:dyDescent="0.25">
      <c r="A282" s="1">
        <v>42775</v>
      </c>
      <c r="B282">
        <v>2017</v>
      </c>
      <c r="C282">
        <v>2</v>
      </c>
      <c r="D282" t="s">
        <v>2365</v>
      </c>
      <c r="E282" t="s">
        <v>10</v>
      </c>
      <c r="F282" t="s">
        <v>39</v>
      </c>
      <c r="G282" t="s">
        <v>52</v>
      </c>
      <c r="H282" t="s">
        <v>2002</v>
      </c>
      <c r="I282">
        <v>127.98</v>
      </c>
      <c r="J282">
        <v>2</v>
      </c>
      <c r="K282">
        <v>16</v>
      </c>
    </row>
    <row r="283" spans="1:11" x14ac:dyDescent="0.25">
      <c r="A283" s="1">
        <v>42763</v>
      </c>
      <c r="B283">
        <v>2017</v>
      </c>
      <c r="C283">
        <v>1</v>
      </c>
      <c r="D283" t="s">
        <v>2501</v>
      </c>
      <c r="E283" t="s">
        <v>149</v>
      </c>
      <c r="F283" t="s">
        <v>39</v>
      </c>
      <c r="G283" t="s">
        <v>52</v>
      </c>
      <c r="H283" t="s">
        <v>668</v>
      </c>
      <c r="I283">
        <v>449.91</v>
      </c>
      <c r="J283">
        <v>9</v>
      </c>
      <c r="K283">
        <v>157.47</v>
      </c>
    </row>
    <row r="284" spans="1:11" x14ac:dyDescent="0.25">
      <c r="A284" s="1">
        <v>42763</v>
      </c>
      <c r="B284">
        <v>2017</v>
      </c>
      <c r="C284">
        <v>1</v>
      </c>
      <c r="D284" t="s">
        <v>569</v>
      </c>
      <c r="E284" t="s">
        <v>27</v>
      </c>
      <c r="F284" t="s">
        <v>39</v>
      </c>
      <c r="G284" t="s">
        <v>52</v>
      </c>
      <c r="H284" t="s">
        <v>2532</v>
      </c>
      <c r="I284">
        <v>239.97</v>
      </c>
      <c r="J284">
        <v>3</v>
      </c>
      <c r="K284">
        <v>26.4</v>
      </c>
    </row>
    <row r="285" spans="1:11" x14ac:dyDescent="0.25">
      <c r="A285" s="1">
        <v>42762</v>
      </c>
      <c r="B285">
        <v>2017</v>
      </c>
      <c r="C285">
        <v>1</v>
      </c>
      <c r="D285" t="s">
        <v>681</v>
      </c>
      <c r="E285" t="s">
        <v>78</v>
      </c>
      <c r="F285" t="s">
        <v>39</v>
      </c>
      <c r="G285" t="s">
        <v>52</v>
      </c>
      <c r="H285" t="s">
        <v>1921</v>
      </c>
      <c r="I285">
        <v>71.98</v>
      </c>
      <c r="J285">
        <v>3</v>
      </c>
      <c r="K285">
        <v>-9</v>
      </c>
    </row>
    <row r="286" spans="1:11" x14ac:dyDescent="0.25">
      <c r="A286" s="1">
        <v>42758</v>
      </c>
      <c r="B286">
        <v>2017</v>
      </c>
      <c r="C286">
        <v>1</v>
      </c>
      <c r="D286" t="s">
        <v>626</v>
      </c>
      <c r="E286" t="s">
        <v>95</v>
      </c>
      <c r="F286" t="s">
        <v>39</v>
      </c>
      <c r="G286" t="s">
        <v>52</v>
      </c>
      <c r="H286" t="s">
        <v>508</v>
      </c>
      <c r="I286">
        <v>95.98</v>
      </c>
      <c r="J286">
        <v>2</v>
      </c>
      <c r="K286">
        <v>12</v>
      </c>
    </row>
    <row r="287" spans="1:11" x14ac:dyDescent="0.25">
      <c r="A287" s="1">
        <v>42756</v>
      </c>
      <c r="B287">
        <v>2017</v>
      </c>
      <c r="C287">
        <v>1</v>
      </c>
      <c r="D287" t="s">
        <v>2585</v>
      </c>
      <c r="E287" t="s">
        <v>110</v>
      </c>
      <c r="F287" t="s">
        <v>39</v>
      </c>
      <c r="G287" t="s">
        <v>52</v>
      </c>
      <c r="H287" t="s">
        <v>2221</v>
      </c>
      <c r="I287">
        <v>619.95000000000005</v>
      </c>
      <c r="J287">
        <v>5</v>
      </c>
      <c r="K287">
        <v>111.59</v>
      </c>
    </row>
    <row r="288" spans="1:11" x14ac:dyDescent="0.25">
      <c r="A288" s="1">
        <v>42756</v>
      </c>
      <c r="B288">
        <v>2017</v>
      </c>
      <c r="C288">
        <v>1</v>
      </c>
      <c r="D288" t="s">
        <v>928</v>
      </c>
      <c r="E288" t="s">
        <v>164</v>
      </c>
      <c r="F288" t="s">
        <v>39</v>
      </c>
      <c r="G288" t="s">
        <v>52</v>
      </c>
      <c r="H288" t="s">
        <v>1476</v>
      </c>
      <c r="I288">
        <v>179.97</v>
      </c>
      <c r="J288">
        <v>3</v>
      </c>
      <c r="K288">
        <v>86.39</v>
      </c>
    </row>
    <row r="289" spans="1:11" x14ac:dyDescent="0.25">
      <c r="A289" s="1">
        <v>42750</v>
      </c>
      <c r="B289">
        <v>2017</v>
      </c>
      <c r="C289">
        <v>1</v>
      </c>
      <c r="D289" t="s">
        <v>1762</v>
      </c>
      <c r="E289" t="s">
        <v>10</v>
      </c>
      <c r="F289" t="s">
        <v>39</v>
      </c>
      <c r="G289" t="s">
        <v>52</v>
      </c>
      <c r="H289" t="s">
        <v>1441</v>
      </c>
      <c r="I289">
        <v>62.59</v>
      </c>
      <c r="J289">
        <v>8</v>
      </c>
      <c r="K289">
        <v>13.3</v>
      </c>
    </row>
    <row r="290" spans="1:11" x14ac:dyDescent="0.25">
      <c r="A290" s="1">
        <v>42750</v>
      </c>
      <c r="B290">
        <v>2017</v>
      </c>
      <c r="C290">
        <v>1</v>
      </c>
      <c r="D290" t="s">
        <v>1762</v>
      </c>
      <c r="E290" t="s">
        <v>10</v>
      </c>
      <c r="F290" t="s">
        <v>39</v>
      </c>
      <c r="G290" t="s">
        <v>52</v>
      </c>
      <c r="H290" t="s">
        <v>84</v>
      </c>
      <c r="I290">
        <v>47.98</v>
      </c>
      <c r="J290">
        <v>2</v>
      </c>
      <c r="K290">
        <v>14.4</v>
      </c>
    </row>
    <row r="291" spans="1:11" x14ac:dyDescent="0.25">
      <c r="A291" s="1">
        <v>42749</v>
      </c>
      <c r="B291">
        <v>2017</v>
      </c>
      <c r="C291">
        <v>1</v>
      </c>
      <c r="D291" t="s">
        <v>228</v>
      </c>
      <c r="E291" t="s">
        <v>129</v>
      </c>
      <c r="F291" t="s">
        <v>39</v>
      </c>
      <c r="G291" t="s">
        <v>52</v>
      </c>
      <c r="H291" t="s">
        <v>1939</v>
      </c>
      <c r="I291">
        <v>159.80000000000001</v>
      </c>
      <c r="J291">
        <v>4</v>
      </c>
      <c r="K291">
        <v>70.31</v>
      </c>
    </row>
    <row r="292" spans="1:11" x14ac:dyDescent="0.25">
      <c r="A292" s="1">
        <v>42749</v>
      </c>
      <c r="B292">
        <v>2017</v>
      </c>
      <c r="C292">
        <v>1</v>
      </c>
      <c r="D292" t="s">
        <v>228</v>
      </c>
      <c r="E292" t="s">
        <v>129</v>
      </c>
      <c r="F292" t="s">
        <v>39</v>
      </c>
      <c r="G292" t="s">
        <v>52</v>
      </c>
      <c r="H292" t="s">
        <v>1437</v>
      </c>
      <c r="I292">
        <v>12.12</v>
      </c>
      <c r="J292">
        <v>4</v>
      </c>
      <c r="K292">
        <v>2.5499999999999998</v>
      </c>
    </row>
    <row r="293" spans="1:11" x14ac:dyDescent="0.25">
      <c r="A293" s="1">
        <v>42749</v>
      </c>
      <c r="B293">
        <v>2017</v>
      </c>
      <c r="C293">
        <v>1</v>
      </c>
      <c r="D293" t="s">
        <v>1931</v>
      </c>
      <c r="E293" t="s">
        <v>278</v>
      </c>
      <c r="F293" t="s">
        <v>39</v>
      </c>
      <c r="G293" t="s">
        <v>52</v>
      </c>
      <c r="H293" t="s">
        <v>2433</v>
      </c>
      <c r="I293">
        <v>169.06</v>
      </c>
      <c r="J293">
        <v>7</v>
      </c>
      <c r="K293">
        <v>-14.79</v>
      </c>
    </row>
    <row r="294" spans="1:11" x14ac:dyDescent="0.25">
      <c r="A294" s="1">
        <v>42737</v>
      </c>
      <c r="B294">
        <v>2017</v>
      </c>
      <c r="C294">
        <v>1</v>
      </c>
      <c r="D294" t="s">
        <v>1971</v>
      </c>
      <c r="E294" t="s">
        <v>27</v>
      </c>
      <c r="F294" t="s">
        <v>39</v>
      </c>
      <c r="G294" t="s">
        <v>52</v>
      </c>
      <c r="H294" t="s">
        <v>2255</v>
      </c>
      <c r="I294">
        <v>16.59</v>
      </c>
      <c r="J294">
        <v>1</v>
      </c>
      <c r="K294">
        <v>5.81</v>
      </c>
    </row>
    <row r="295" spans="1:11" x14ac:dyDescent="0.25">
      <c r="A295" s="1">
        <v>42731</v>
      </c>
      <c r="B295">
        <v>2016</v>
      </c>
      <c r="C295">
        <v>12</v>
      </c>
      <c r="D295" t="s">
        <v>1172</v>
      </c>
      <c r="E295" t="s">
        <v>78</v>
      </c>
      <c r="F295" t="s">
        <v>39</v>
      </c>
      <c r="G295" t="s">
        <v>52</v>
      </c>
      <c r="H295" t="s">
        <v>2398</v>
      </c>
      <c r="I295">
        <v>40</v>
      </c>
      <c r="J295">
        <v>2</v>
      </c>
      <c r="K295">
        <v>0.5</v>
      </c>
    </row>
    <row r="296" spans="1:11" x14ac:dyDescent="0.25">
      <c r="A296" s="1">
        <v>42730</v>
      </c>
      <c r="B296">
        <v>2016</v>
      </c>
      <c r="C296">
        <v>12</v>
      </c>
      <c r="D296" t="s">
        <v>601</v>
      </c>
      <c r="E296" t="s">
        <v>149</v>
      </c>
      <c r="F296" t="s">
        <v>39</v>
      </c>
      <c r="G296" t="s">
        <v>52</v>
      </c>
      <c r="H296" t="s">
        <v>1556</v>
      </c>
      <c r="I296">
        <v>89.97</v>
      </c>
      <c r="J296">
        <v>3</v>
      </c>
      <c r="K296">
        <v>18.89</v>
      </c>
    </row>
    <row r="297" spans="1:11" x14ac:dyDescent="0.25">
      <c r="A297" s="1">
        <v>41732</v>
      </c>
      <c r="B297">
        <v>2014</v>
      </c>
      <c r="C297">
        <v>4</v>
      </c>
      <c r="D297" t="s">
        <v>445</v>
      </c>
      <c r="E297" t="s">
        <v>27</v>
      </c>
      <c r="F297" t="s">
        <v>39</v>
      </c>
      <c r="G297" t="s">
        <v>52</v>
      </c>
      <c r="H297" t="s">
        <v>213</v>
      </c>
      <c r="I297">
        <v>62.31</v>
      </c>
      <c r="J297">
        <v>3</v>
      </c>
      <c r="K297">
        <v>22.43</v>
      </c>
    </row>
    <row r="298" spans="1:11" x14ac:dyDescent="0.25">
      <c r="A298" s="1">
        <v>41732</v>
      </c>
      <c r="B298">
        <v>2014</v>
      </c>
      <c r="C298">
        <v>4</v>
      </c>
      <c r="D298" t="s">
        <v>445</v>
      </c>
      <c r="E298" t="s">
        <v>27</v>
      </c>
      <c r="F298" t="s">
        <v>39</v>
      </c>
      <c r="G298" t="s">
        <v>52</v>
      </c>
      <c r="H298" t="s">
        <v>198</v>
      </c>
      <c r="I298">
        <v>159.97999999999999</v>
      </c>
      <c r="J298">
        <v>2</v>
      </c>
      <c r="K298">
        <v>57.59</v>
      </c>
    </row>
    <row r="299" spans="1:11" x14ac:dyDescent="0.25">
      <c r="A299" s="1">
        <v>42729</v>
      </c>
      <c r="B299">
        <v>2016</v>
      </c>
      <c r="C299">
        <v>12</v>
      </c>
      <c r="D299" t="s">
        <v>1910</v>
      </c>
      <c r="E299" t="s">
        <v>101</v>
      </c>
      <c r="F299" t="s">
        <v>39</v>
      </c>
      <c r="G299" t="s">
        <v>52</v>
      </c>
      <c r="H299" t="s">
        <v>2125</v>
      </c>
      <c r="I299">
        <v>399.98</v>
      </c>
      <c r="J299">
        <v>2</v>
      </c>
      <c r="K299">
        <v>171.99</v>
      </c>
    </row>
    <row r="300" spans="1:11" x14ac:dyDescent="0.25">
      <c r="A300" s="1">
        <v>42729</v>
      </c>
      <c r="B300">
        <v>2016</v>
      </c>
      <c r="C300">
        <v>12</v>
      </c>
      <c r="D300" t="s">
        <v>743</v>
      </c>
      <c r="E300" t="s">
        <v>95</v>
      </c>
      <c r="F300" t="s">
        <v>39</v>
      </c>
      <c r="G300" t="s">
        <v>52</v>
      </c>
      <c r="H300" t="s">
        <v>243</v>
      </c>
      <c r="I300">
        <v>100.8</v>
      </c>
      <c r="J300">
        <v>2</v>
      </c>
      <c r="K300">
        <v>21.42</v>
      </c>
    </row>
    <row r="301" spans="1:11" x14ac:dyDescent="0.25">
      <c r="A301" s="1">
        <v>42729</v>
      </c>
      <c r="B301">
        <v>2016</v>
      </c>
      <c r="C301">
        <v>12</v>
      </c>
      <c r="D301" t="s">
        <v>743</v>
      </c>
      <c r="E301" t="s">
        <v>95</v>
      </c>
      <c r="F301" t="s">
        <v>39</v>
      </c>
      <c r="G301" t="s">
        <v>52</v>
      </c>
      <c r="H301" t="s">
        <v>673</v>
      </c>
      <c r="I301">
        <v>45.12</v>
      </c>
      <c r="J301">
        <v>3</v>
      </c>
      <c r="K301">
        <v>-7.9</v>
      </c>
    </row>
    <row r="302" spans="1:11" x14ac:dyDescent="0.25">
      <c r="A302" s="1">
        <v>42729</v>
      </c>
      <c r="B302">
        <v>2016</v>
      </c>
      <c r="C302">
        <v>12</v>
      </c>
      <c r="D302" t="s">
        <v>875</v>
      </c>
      <c r="E302" t="s">
        <v>27</v>
      </c>
      <c r="F302" t="s">
        <v>39</v>
      </c>
      <c r="G302" t="s">
        <v>52</v>
      </c>
      <c r="H302" t="s">
        <v>652</v>
      </c>
      <c r="I302">
        <v>254.24</v>
      </c>
      <c r="J302">
        <v>7</v>
      </c>
      <c r="K302">
        <v>76.27</v>
      </c>
    </row>
    <row r="303" spans="1:11" x14ac:dyDescent="0.25">
      <c r="A303" s="1">
        <v>42728</v>
      </c>
      <c r="B303">
        <v>2016</v>
      </c>
      <c r="C303">
        <v>12</v>
      </c>
      <c r="D303" t="s">
        <v>769</v>
      </c>
      <c r="E303" t="s">
        <v>245</v>
      </c>
      <c r="F303" t="s">
        <v>39</v>
      </c>
      <c r="G303" t="s">
        <v>52</v>
      </c>
      <c r="H303" t="s">
        <v>1939</v>
      </c>
      <c r="I303">
        <v>255.68</v>
      </c>
      <c r="J303">
        <v>8</v>
      </c>
      <c r="K303">
        <v>76.7</v>
      </c>
    </row>
    <row r="304" spans="1:11" x14ac:dyDescent="0.25">
      <c r="A304" s="1">
        <v>41733</v>
      </c>
      <c r="B304">
        <v>2014</v>
      </c>
      <c r="C304">
        <v>4</v>
      </c>
      <c r="D304" t="s">
        <v>452</v>
      </c>
      <c r="E304" t="s">
        <v>62</v>
      </c>
      <c r="F304" t="s">
        <v>39</v>
      </c>
      <c r="G304" t="s">
        <v>52</v>
      </c>
      <c r="H304" t="s">
        <v>454</v>
      </c>
      <c r="I304">
        <v>99.98</v>
      </c>
      <c r="J304">
        <v>2</v>
      </c>
      <c r="K304">
        <v>42.99</v>
      </c>
    </row>
    <row r="305" spans="1:11" x14ac:dyDescent="0.25">
      <c r="A305" s="1">
        <v>42724</v>
      </c>
      <c r="B305">
        <v>2016</v>
      </c>
      <c r="C305">
        <v>12</v>
      </c>
      <c r="D305" t="s">
        <v>2388</v>
      </c>
      <c r="E305" t="s">
        <v>329</v>
      </c>
      <c r="F305" t="s">
        <v>39</v>
      </c>
      <c r="G305" t="s">
        <v>52</v>
      </c>
      <c r="H305" t="s">
        <v>388</v>
      </c>
      <c r="I305">
        <v>66.3</v>
      </c>
      <c r="J305">
        <v>3</v>
      </c>
      <c r="K305">
        <v>8.6199999999999992</v>
      </c>
    </row>
    <row r="306" spans="1:11" x14ac:dyDescent="0.25">
      <c r="A306" s="1">
        <v>42722</v>
      </c>
      <c r="B306">
        <v>2016</v>
      </c>
      <c r="C306">
        <v>12</v>
      </c>
      <c r="D306" t="s">
        <v>963</v>
      </c>
      <c r="E306" t="s">
        <v>91</v>
      </c>
      <c r="F306" t="s">
        <v>39</v>
      </c>
      <c r="G306" t="s">
        <v>52</v>
      </c>
      <c r="H306" t="s">
        <v>2515</v>
      </c>
      <c r="I306">
        <v>112.78</v>
      </c>
      <c r="J306">
        <v>3</v>
      </c>
      <c r="K306">
        <v>-8.4600000000000009</v>
      </c>
    </row>
    <row r="307" spans="1:11" x14ac:dyDescent="0.25">
      <c r="A307" s="1">
        <v>42722</v>
      </c>
      <c r="B307">
        <v>2016</v>
      </c>
      <c r="C307">
        <v>12</v>
      </c>
      <c r="D307" t="s">
        <v>1951</v>
      </c>
      <c r="E307" t="s">
        <v>27</v>
      </c>
      <c r="F307" t="s">
        <v>39</v>
      </c>
      <c r="G307" t="s">
        <v>52</v>
      </c>
      <c r="H307" t="s">
        <v>1628</v>
      </c>
      <c r="I307">
        <v>772.47</v>
      </c>
      <c r="J307">
        <v>3</v>
      </c>
      <c r="K307">
        <v>146.77000000000001</v>
      </c>
    </row>
    <row r="308" spans="1:11" x14ac:dyDescent="0.25">
      <c r="A308" s="1">
        <v>42722</v>
      </c>
      <c r="B308">
        <v>2016</v>
      </c>
      <c r="C308">
        <v>12</v>
      </c>
      <c r="D308" t="s">
        <v>1951</v>
      </c>
      <c r="E308" t="s">
        <v>27</v>
      </c>
      <c r="F308" t="s">
        <v>39</v>
      </c>
      <c r="G308" t="s">
        <v>52</v>
      </c>
      <c r="H308" t="s">
        <v>652</v>
      </c>
      <c r="I308">
        <v>72.64</v>
      </c>
      <c r="J308">
        <v>2</v>
      </c>
      <c r="K308">
        <v>21.79</v>
      </c>
    </row>
    <row r="309" spans="1:11" x14ac:dyDescent="0.25">
      <c r="A309" s="1">
        <v>42721</v>
      </c>
      <c r="B309">
        <v>2016</v>
      </c>
      <c r="C309">
        <v>12</v>
      </c>
      <c r="D309" t="s">
        <v>1631</v>
      </c>
      <c r="E309" t="s">
        <v>10</v>
      </c>
      <c r="F309" t="s">
        <v>39</v>
      </c>
      <c r="G309" t="s">
        <v>52</v>
      </c>
      <c r="H309" t="s">
        <v>1451</v>
      </c>
      <c r="I309">
        <v>165.6</v>
      </c>
      <c r="J309">
        <v>3</v>
      </c>
      <c r="K309">
        <v>-6.21</v>
      </c>
    </row>
    <row r="310" spans="1:11" x14ac:dyDescent="0.25">
      <c r="A310" s="1">
        <v>42720</v>
      </c>
      <c r="B310">
        <v>2016</v>
      </c>
      <c r="C310">
        <v>12</v>
      </c>
      <c r="D310" t="s">
        <v>1443</v>
      </c>
      <c r="E310" t="s">
        <v>27</v>
      </c>
      <c r="F310" t="s">
        <v>39</v>
      </c>
      <c r="G310" t="s">
        <v>52</v>
      </c>
      <c r="H310" t="s">
        <v>1437</v>
      </c>
      <c r="I310">
        <v>21.21</v>
      </c>
      <c r="J310">
        <v>7</v>
      </c>
      <c r="K310">
        <v>4.45</v>
      </c>
    </row>
    <row r="311" spans="1:11" x14ac:dyDescent="0.25">
      <c r="A311" s="1">
        <v>42717</v>
      </c>
      <c r="B311">
        <v>2016</v>
      </c>
      <c r="C311">
        <v>12</v>
      </c>
      <c r="D311" t="s">
        <v>1538</v>
      </c>
      <c r="E311" t="s">
        <v>840</v>
      </c>
      <c r="F311" t="s">
        <v>39</v>
      </c>
      <c r="G311" t="s">
        <v>52</v>
      </c>
      <c r="H311" t="s">
        <v>1690</v>
      </c>
      <c r="I311">
        <v>63.88</v>
      </c>
      <c r="J311">
        <v>4</v>
      </c>
      <c r="K311">
        <v>24.91</v>
      </c>
    </row>
    <row r="312" spans="1:11" x14ac:dyDescent="0.25">
      <c r="A312" s="1">
        <v>42716</v>
      </c>
      <c r="B312">
        <v>2016</v>
      </c>
      <c r="C312">
        <v>12</v>
      </c>
      <c r="D312" t="s">
        <v>1800</v>
      </c>
      <c r="E312" t="s">
        <v>30</v>
      </c>
      <c r="F312" t="s">
        <v>39</v>
      </c>
      <c r="G312" t="s">
        <v>52</v>
      </c>
      <c r="H312" t="s">
        <v>1008</v>
      </c>
      <c r="I312">
        <v>249.95</v>
      </c>
      <c r="J312">
        <v>5</v>
      </c>
      <c r="K312">
        <v>20</v>
      </c>
    </row>
    <row r="313" spans="1:11" x14ac:dyDescent="0.25">
      <c r="A313" s="1">
        <v>42716</v>
      </c>
      <c r="B313">
        <v>2016</v>
      </c>
      <c r="C313">
        <v>12</v>
      </c>
      <c r="D313" t="s">
        <v>495</v>
      </c>
      <c r="E313" t="s">
        <v>78</v>
      </c>
      <c r="F313" t="s">
        <v>39</v>
      </c>
      <c r="G313" t="s">
        <v>52</v>
      </c>
      <c r="H313" t="s">
        <v>999</v>
      </c>
      <c r="I313">
        <v>383.95</v>
      </c>
      <c r="J313">
        <v>6</v>
      </c>
      <c r="K313">
        <v>76.790000000000006</v>
      </c>
    </row>
    <row r="314" spans="1:11" x14ac:dyDescent="0.25">
      <c r="A314" s="1">
        <v>42715</v>
      </c>
      <c r="B314">
        <v>2016</v>
      </c>
      <c r="C314">
        <v>12</v>
      </c>
      <c r="D314" t="s">
        <v>1563</v>
      </c>
      <c r="E314" t="s">
        <v>27</v>
      </c>
      <c r="F314" t="s">
        <v>39</v>
      </c>
      <c r="G314" t="s">
        <v>52</v>
      </c>
      <c r="H314" t="s">
        <v>2278</v>
      </c>
      <c r="I314">
        <v>119.96</v>
      </c>
      <c r="J314">
        <v>4</v>
      </c>
      <c r="K314">
        <v>25.19</v>
      </c>
    </row>
    <row r="315" spans="1:11" x14ac:dyDescent="0.25">
      <c r="A315" s="1">
        <v>42715</v>
      </c>
      <c r="B315">
        <v>2016</v>
      </c>
      <c r="C315">
        <v>12</v>
      </c>
      <c r="D315" t="s">
        <v>891</v>
      </c>
      <c r="E315" t="s">
        <v>164</v>
      </c>
      <c r="F315" t="s">
        <v>39</v>
      </c>
      <c r="G315" t="s">
        <v>52</v>
      </c>
      <c r="H315" t="s">
        <v>1795</v>
      </c>
      <c r="I315">
        <v>316</v>
      </c>
      <c r="J315">
        <v>4</v>
      </c>
      <c r="K315">
        <v>31.6</v>
      </c>
    </row>
    <row r="316" spans="1:11" x14ac:dyDescent="0.25">
      <c r="A316" s="1">
        <v>42715</v>
      </c>
      <c r="B316">
        <v>2016</v>
      </c>
      <c r="C316">
        <v>12</v>
      </c>
      <c r="D316" t="s">
        <v>2156</v>
      </c>
      <c r="E316" t="s">
        <v>278</v>
      </c>
      <c r="F316" t="s">
        <v>39</v>
      </c>
      <c r="G316" t="s">
        <v>52</v>
      </c>
      <c r="H316" t="s">
        <v>1737</v>
      </c>
      <c r="I316">
        <v>119.8</v>
      </c>
      <c r="J316">
        <v>5</v>
      </c>
      <c r="K316">
        <v>29.95</v>
      </c>
    </row>
    <row r="317" spans="1:11" x14ac:dyDescent="0.25">
      <c r="A317" s="1">
        <v>42714</v>
      </c>
      <c r="B317">
        <v>2016</v>
      </c>
      <c r="C317">
        <v>12</v>
      </c>
      <c r="D317" t="s">
        <v>1152</v>
      </c>
      <c r="E317" t="s">
        <v>164</v>
      </c>
      <c r="F317" t="s">
        <v>39</v>
      </c>
      <c r="G317" t="s">
        <v>52</v>
      </c>
      <c r="H317" t="s">
        <v>1422</v>
      </c>
      <c r="I317">
        <v>44.75</v>
      </c>
      <c r="J317">
        <v>5</v>
      </c>
      <c r="K317">
        <v>8.5</v>
      </c>
    </row>
    <row r="318" spans="1:11" x14ac:dyDescent="0.25">
      <c r="A318" s="1">
        <v>42713</v>
      </c>
      <c r="B318">
        <v>2016</v>
      </c>
      <c r="C318">
        <v>12</v>
      </c>
      <c r="D318" t="s">
        <v>883</v>
      </c>
      <c r="E318" t="s">
        <v>15</v>
      </c>
      <c r="F318" t="s">
        <v>39</v>
      </c>
      <c r="G318" t="s">
        <v>52</v>
      </c>
      <c r="H318" t="s">
        <v>1742</v>
      </c>
      <c r="I318">
        <v>19.04</v>
      </c>
      <c r="J318">
        <v>4</v>
      </c>
      <c r="K318">
        <v>-1.43</v>
      </c>
    </row>
    <row r="319" spans="1:11" x14ac:dyDescent="0.25">
      <c r="A319" s="1">
        <v>42713</v>
      </c>
      <c r="B319">
        <v>2016</v>
      </c>
      <c r="C319">
        <v>12</v>
      </c>
      <c r="D319" t="s">
        <v>1778</v>
      </c>
      <c r="E319" t="s">
        <v>110</v>
      </c>
      <c r="F319" t="s">
        <v>39</v>
      </c>
      <c r="G319" t="s">
        <v>52</v>
      </c>
      <c r="H319" t="s">
        <v>1314</v>
      </c>
      <c r="I319">
        <v>59.98</v>
      </c>
      <c r="J319">
        <v>2</v>
      </c>
      <c r="K319">
        <v>25.19</v>
      </c>
    </row>
    <row r="320" spans="1:11" x14ac:dyDescent="0.25">
      <c r="A320" s="1">
        <v>42712</v>
      </c>
      <c r="B320">
        <v>2016</v>
      </c>
      <c r="C320">
        <v>12</v>
      </c>
      <c r="D320" t="s">
        <v>1138</v>
      </c>
      <c r="E320" t="s">
        <v>245</v>
      </c>
      <c r="F320" t="s">
        <v>39</v>
      </c>
      <c r="G320" t="s">
        <v>52</v>
      </c>
      <c r="H320" t="s">
        <v>298</v>
      </c>
      <c r="I320">
        <v>16.559999999999999</v>
      </c>
      <c r="J320">
        <v>3</v>
      </c>
      <c r="K320">
        <v>-2.48</v>
      </c>
    </row>
    <row r="321" spans="1:11" x14ac:dyDescent="0.25">
      <c r="A321" s="1">
        <v>42712</v>
      </c>
      <c r="B321">
        <v>2016</v>
      </c>
      <c r="C321">
        <v>12</v>
      </c>
      <c r="D321" t="s">
        <v>1138</v>
      </c>
      <c r="E321" t="s">
        <v>245</v>
      </c>
      <c r="F321" t="s">
        <v>39</v>
      </c>
      <c r="G321" t="s">
        <v>52</v>
      </c>
      <c r="H321" t="s">
        <v>1063</v>
      </c>
      <c r="I321">
        <v>68.11</v>
      </c>
      <c r="J321">
        <v>3</v>
      </c>
      <c r="K321">
        <v>17.88</v>
      </c>
    </row>
    <row r="322" spans="1:11" x14ac:dyDescent="0.25">
      <c r="A322" s="1">
        <v>42708</v>
      </c>
      <c r="B322">
        <v>2016</v>
      </c>
      <c r="C322">
        <v>12</v>
      </c>
      <c r="D322" t="s">
        <v>1234</v>
      </c>
      <c r="E322" t="s">
        <v>149</v>
      </c>
      <c r="F322" t="s">
        <v>39</v>
      </c>
      <c r="G322" t="s">
        <v>52</v>
      </c>
      <c r="H322" t="s">
        <v>158</v>
      </c>
      <c r="I322">
        <v>78.150000000000006</v>
      </c>
      <c r="J322">
        <v>1</v>
      </c>
      <c r="K322">
        <v>34.39</v>
      </c>
    </row>
    <row r="323" spans="1:11" x14ac:dyDescent="0.25">
      <c r="A323" s="1">
        <v>41735</v>
      </c>
      <c r="B323">
        <v>2014</v>
      </c>
      <c r="C323">
        <v>4</v>
      </c>
      <c r="D323" t="s">
        <v>131</v>
      </c>
      <c r="E323" t="s">
        <v>23</v>
      </c>
      <c r="F323" t="s">
        <v>39</v>
      </c>
      <c r="G323" t="s">
        <v>52</v>
      </c>
      <c r="H323" t="s">
        <v>474</v>
      </c>
      <c r="I323">
        <v>116.78</v>
      </c>
      <c r="J323">
        <v>2</v>
      </c>
      <c r="K323">
        <v>21.9</v>
      </c>
    </row>
    <row r="324" spans="1:11" x14ac:dyDescent="0.25">
      <c r="A324" s="1">
        <v>42707</v>
      </c>
      <c r="B324">
        <v>2016</v>
      </c>
      <c r="C324">
        <v>12</v>
      </c>
      <c r="D324" t="s">
        <v>2230</v>
      </c>
      <c r="E324" t="s">
        <v>27</v>
      </c>
      <c r="F324" t="s">
        <v>39</v>
      </c>
      <c r="G324" t="s">
        <v>52</v>
      </c>
      <c r="H324" t="s">
        <v>2102</v>
      </c>
      <c r="I324">
        <v>1649.95</v>
      </c>
      <c r="J324">
        <v>5</v>
      </c>
      <c r="K324">
        <v>659.98</v>
      </c>
    </row>
    <row r="325" spans="1:11" x14ac:dyDescent="0.25">
      <c r="A325" s="1">
        <v>41735</v>
      </c>
      <c r="B325">
        <v>2014</v>
      </c>
      <c r="C325">
        <v>4</v>
      </c>
      <c r="D325" t="s">
        <v>475</v>
      </c>
      <c r="E325" t="s">
        <v>164</v>
      </c>
      <c r="F325" t="s">
        <v>39</v>
      </c>
      <c r="G325" t="s">
        <v>52</v>
      </c>
      <c r="H325" t="s">
        <v>477</v>
      </c>
      <c r="I325">
        <v>33.9</v>
      </c>
      <c r="J325">
        <v>2</v>
      </c>
      <c r="K325">
        <v>2.0299999999999998</v>
      </c>
    </row>
    <row r="326" spans="1:11" x14ac:dyDescent="0.25">
      <c r="A326" s="1">
        <v>42706</v>
      </c>
      <c r="B326">
        <v>2016</v>
      </c>
      <c r="C326">
        <v>12</v>
      </c>
      <c r="D326" t="s">
        <v>1478</v>
      </c>
      <c r="E326" t="s">
        <v>278</v>
      </c>
      <c r="F326" t="s">
        <v>39</v>
      </c>
      <c r="G326" t="s">
        <v>52</v>
      </c>
      <c r="H326" t="s">
        <v>1451</v>
      </c>
      <c r="I326">
        <v>165.6</v>
      </c>
      <c r="J326">
        <v>3</v>
      </c>
      <c r="K326">
        <v>-6.21</v>
      </c>
    </row>
    <row r="327" spans="1:11" x14ac:dyDescent="0.25">
      <c r="A327" s="1">
        <v>42703</v>
      </c>
      <c r="B327">
        <v>2016</v>
      </c>
      <c r="C327">
        <v>11</v>
      </c>
      <c r="D327" t="s">
        <v>1009</v>
      </c>
      <c r="E327" t="s">
        <v>10</v>
      </c>
      <c r="F327" t="s">
        <v>39</v>
      </c>
      <c r="G327" t="s">
        <v>52</v>
      </c>
      <c r="H327" t="s">
        <v>1573</v>
      </c>
      <c r="I327">
        <v>58.42</v>
      </c>
      <c r="J327">
        <v>2</v>
      </c>
      <c r="K327">
        <v>16.79</v>
      </c>
    </row>
    <row r="328" spans="1:11" x14ac:dyDescent="0.25">
      <c r="A328" s="1">
        <v>42702</v>
      </c>
      <c r="B328">
        <v>2016</v>
      </c>
      <c r="C328">
        <v>11</v>
      </c>
      <c r="D328" t="s">
        <v>684</v>
      </c>
      <c r="E328" t="s">
        <v>30</v>
      </c>
      <c r="F328" t="s">
        <v>39</v>
      </c>
      <c r="G328" t="s">
        <v>52</v>
      </c>
      <c r="H328" t="s">
        <v>477</v>
      </c>
      <c r="I328">
        <v>101.7</v>
      </c>
      <c r="J328">
        <v>6</v>
      </c>
      <c r="K328">
        <v>6.1</v>
      </c>
    </row>
    <row r="329" spans="1:11" x14ac:dyDescent="0.25">
      <c r="A329" s="1">
        <v>42701</v>
      </c>
      <c r="B329">
        <v>2016</v>
      </c>
      <c r="C329">
        <v>11</v>
      </c>
      <c r="D329" t="s">
        <v>883</v>
      </c>
      <c r="E329" t="s">
        <v>1283</v>
      </c>
      <c r="F329" t="s">
        <v>39</v>
      </c>
      <c r="G329" t="s">
        <v>52</v>
      </c>
      <c r="H329" t="s">
        <v>1325</v>
      </c>
      <c r="I329">
        <v>34.950000000000003</v>
      </c>
      <c r="J329">
        <v>5</v>
      </c>
      <c r="K329">
        <v>15.38</v>
      </c>
    </row>
    <row r="330" spans="1:11" x14ac:dyDescent="0.25">
      <c r="A330" s="1">
        <v>42701</v>
      </c>
      <c r="B330">
        <v>2016</v>
      </c>
      <c r="C330">
        <v>11</v>
      </c>
      <c r="D330" t="s">
        <v>1521</v>
      </c>
      <c r="E330" t="s">
        <v>15</v>
      </c>
      <c r="F330" t="s">
        <v>39</v>
      </c>
      <c r="G330" t="s">
        <v>52</v>
      </c>
      <c r="H330" t="s">
        <v>53</v>
      </c>
      <c r="I330">
        <v>62.4</v>
      </c>
      <c r="J330">
        <v>6</v>
      </c>
      <c r="K330">
        <v>19.5</v>
      </c>
    </row>
    <row r="331" spans="1:11" x14ac:dyDescent="0.25">
      <c r="A331" s="1">
        <v>42700</v>
      </c>
      <c r="B331">
        <v>2016</v>
      </c>
      <c r="C331">
        <v>11</v>
      </c>
      <c r="D331" t="s">
        <v>159</v>
      </c>
      <c r="E331" t="s">
        <v>613</v>
      </c>
      <c r="F331" t="s">
        <v>39</v>
      </c>
      <c r="G331" t="s">
        <v>52</v>
      </c>
      <c r="H331" t="s">
        <v>1718</v>
      </c>
      <c r="I331">
        <v>59.97</v>
      </c>
      <c r="J331">
        <v>3</v>
      </c>
      <c r="K331">
        <v>14.99</v>
      </c>
    </row>
    <row r="332" spans="1:11" x14ac:dyDescent="0.25">
      <c r="A332" s="1">
        <v>41735</v>
      </c>
      <c r="B332">
        <v>2014</v>
      </c>
      <c r="C332">
        <v>4</v>
      </c>
      <c r="D332" t="s">
        <v>483</v>
      </c>
      <c r="E332" t="s">
        <v>27</v>
      </c>
      <c r="F332" t="s">
        <v>39</v>
      </c>
      <c r="G332" t="s">
        <v>52</v>
      </c>
      <c r="H332" t="s">
        <v>486</v>
      </c>
      <c r="I332">
        <v>299.97000000000003</v>
      </c>
      <c r="J332">
        <v>3</v>
      </c>
      <c r="K332">
        <v>131.99</v>
      </c>
    </row>
    <row r="333" spans="1:11" x14ac:dyDescent="0.25">
      <c r="A333" s="1">
        <v>42699</v>
      </c>
      <c r="B333">
        <v>2016</v>
      </c>
      <c r="C333">
        <v>11</v>
      </c>
      <c r="D333" t="s">
        <v>392</v>
      </c>
      <c r="E333" t="s">
        <v>78</v>
      </c>
      <c r="F333" t="s">
        <v>39</v>
      </c>
      <c r="G333" t="s">
        <v>52</v>
      </c>
      <c r="H333" t="s">
        <v>2635</v>
      </c>
      <c r="I333">
        <v>59.98</v>
      </c>
      <c r="J333">
        <v>3</v>
      </c>
      <c r="K333">
        <v>12</v>
      </c>
    </row>
    <row r="334" spans="1:11" x14ac:dyDescent="0.25">
      <c r="A334" s="1">
        <v>42699</v>
      </c>
      <c r="B334">
        <v>2016</v>
      </c>
      <c r="C334">
        <v>11</v>
      </c>
      <c r="D334" t="s">
        <v>2103</v>
      </c>
      <c r="E334" t="s">
        <v>110</v>
      </c>
      <c r="F334" t="s">
        <v>39</v>
      </c>
      <c r="G334" t="s">
        <v>52</v>
      </c>
      <c r="H334" t="s">
        <v>2522</v>
      </c>
      <c r="I334">
        <v>160</v>
      </c>
      <c r="J334">
        <v>8</v>
      </c>
      <c r="K334">
        <v>62.4</v>
      </c>
    </row>
    <row r="335" spans="1:11" x14ac:dyDescent="0.25">
      <c r="A335" s="1">
        <v>42698</v>
      </c>
      <c r="B335">
        <v>2016</v>
      </c>
      <c r="C335">
        <v>11</v>
      </c>
      <c r="D335" t="s">
        <v>2222</v>
      </c>
      <c r="E335" t="s">
        <v>78</v>
      </c>
      <c r="F335" t="s">
        <v>39</v>
      </c>
      <c r="G335" t="s">
        <v>52</v>
      </c>
      <c r="H335" t="s">
        <v>2464</v>
      </c>
      <c r="I335">
        <v>139.96</v>
      </c>
      <c r="J335">
        <v>5</v>
      </c>
      <c r="K335">
        <v>-22.74</v>
      </c>
    </row>
    <row r="336" spans="1:11" x14ac:dyDescent="0.25">
      <c r="A336" s="1">
        <v>42698</v>
      </c>
      <c r="B336">
        <v>2016</v>
      </c>
      <c r="C336">
        <v>11</v>
      </c>
      <c r="D336" t="s">
        <v>1791</v>
      </c>
      <c r="E336" t="s">
        <v>27</v>
      </c>
      <c r="F336" t="s">
        <v>39</v>
      </c>
      <c r="G336" t="s">
        <v>52</v>
      </c>
      <c r="H336" t="s">
        <v>2428</v>
      </c>
      <c r="I336">
        <v>559.91999999999996</v>
      </c>
      <c r="J336">
        <v>8</v>
      </c>
      <c r="K336">
        <v>190.37</v>
      </c>
    </row>
    <row r="337" spans="1:11" x14ac:dyDescent="0.25">
      <c r="A337" s="1">
        <v>42698</v>
      </c>
      <c r="B337">
        <v>2016</v>
      </c>
      <c r="C337">
        <v>11</v>
      </c>
      <c r="D337" t="s">
        <v>1791</v>
      </c>
      <c r="E337" t="s">
        <v>27</v>
      </c>
      <c r="F337" t="s">
        <v>39</v>
      </c>
      <c r="G337" t="s">
        <v>52</v>
      </c>
      <c r="H337" t="s">
        <v>1787</v>
      </c>
      <c r="I337">
        <v>659.9</v>
      </c>
      <c r="J337">
        <v>2</v>
      </c>
      <c r="K337">
        <v>217.77</v>
      </c>
    </row>
    <row r="338" spans="1:11" x14ac:dyDescent="0.25">
      <c r="A338" s="1">
        <v>42698</v>
      </c>
      <c r="B338">
        <v>2016</v>
      </c>
      <c r="C338">
        <v>11</v>
      </c>
      <c r="D338" t="s">
        <v>2631</v>
      </c>
      <c r="E338" t="s">
        <v>10</v>
      </c>
      <c r="F338" t="s">
        <v>39</v>
      </c>
      <c r="G338" t="s">
        <v>52</v>
      </c>
      <c r="H338" t="s">
        <v>1428</v>
      </c>
      <c r="I338">
        <v>94.99</v>
      </c>
      <c r="J338">
        <v>2</v>
      </c>
      <c r="K338">
        <v>-2.37</v>
      </c>
    </row>
    <row r="339" spans="1:11" x14ac:dyDescent="0.25">
      <c r="A339" s="1">
        <v>42698</v>
      </c>
      <c r="B339">
        <v>2016</v>
      </c>
      <c r="C339">
        <v>11</v>
      </c>
      <c r="D339" t="s">
        <v>2631</v>
      </c>
      <c r="E339" t="s">
        <v>10</v>
      </c>
      <c r="F339" t="s">
        <v>39</v>
      </c>
      <c r="G339" t="s">
        <v>52</v>
      </c>
      <c r="H339" t="s">
        <v>2221</v>
      </c>
      <c r="I339">
        <v>297.58</v>
      </c>
      <c r="J339">
        <v>3</v>
      </c>
      <c r="K339">
        <v>-7.44</v>
      </c>
    </row>
    <row r="340" spans="1:11" x14ac:dyDescent="0.25">
      <c r="A340" s="1">
        <v>42698</v>
      </c>
      <c r="B340">
        <v>2016</v>
      </c>
      <c r="C340">
        <v>11</v>
      </c>
      <c r="D340" t="s">
        <v>417</v>
      </c>
      <c r="E340" t="s">
        <v>149</v>
      </c>
      <c r="F340" t="s">
        <v>39</v>
      </c>
      <c r="G340" t="s">
        <v>52</v>
      </c>
      <c r="H340" t="s">
        <v>388</v>
      </c>
      <c r="I340">
        <v>88.4</v>
      </c>
      <c r="J340">
        <v>4</v>
      </c>
      <c r="K340">
        <v>11.49</v>
      </c>
    </row>
    <row r="341" spans="1:11" x14ac:dyDescent="0.25">
      <c r="A341" s="1">
        <v>42696</v>
      </c>
      <c r="B341">
        <v>2016</v>
      </c>
      <c r="C341">
        <v>11</v>
      </c>
      <c r="D341" t="s">
        <v>1951</v>
      </c>
      <c r="E341" t="s">
        <v>10</v>
      </c>
      <c r="F341" t="s">
        <v>39</v>
      </c>
      <c r="G341" t="s">
        <v>52</v>
      </c>
      <c r="H341" t="s">
        <v>1955</v>
      </c>
      <c r="I341">
        <v>24.03</v>
      </c>
      <c r="J341">
        <v>2</v>
      </c>
      <c r="K341">
        <v>-0.6</v>
      </c>
    </row>
    <row r="342" spans="1:11" x14ac:dyDescent="0.25">
      <c r="A342" s="1">
        <v>42695</v>
      </c>
      <c r="B342">
        <v>2016</v>
      </c>
      <c r="C342">
        <v>11</v>
      </c>
      <c r="D342" t="s">
        <v>983</v>
      </c>
      <c r="E342" t="s">
        <v>15</v>
      </c>
      <c r="F342" t="s">
        <v>39</v>
      </c>
      <c r="G342" t="s">
        <v>52</v>
      </c>
      <c r="H342" t="s">
        <v>2113</v>
      </c>
      <c r="I342">
        <v>81.58</v>
      </c>
      <c r="J342">
        <v>3</v>
      </c>
      <c r="K342">
        <v>2.04</v>
      </c>
    </row>
    <row r="343" spans="1:11" x14ac:dyDescent="0.25">
      <c r="A343" s="1">
        <v>41737</v>
      </c>
      <c r="B343">
        <v>2014</v>
      </c>
      <c r="C343">
        <v>4</v>
      </c>
      <c r="D343" t="s">
        <v>180</v>
      </c>
      <c r="E343" t="s">
        <v>27</v>
      </c>
      <c r="F343" t="s">
        <v>39</v>
      </c>
      <c r="G343" t="s">
        <v>52</v>
      </c>
      <c r="H343" t="s">
        <v>502</v>
      </c>
      <c r="I343">
        <v>399.96</v>
      </c>
      <c r="J343">
        <v>4</v>
      </c>
      <c r="K343">
        <v>139.99</v>
      </c>
    </row>
    <row r="344" spans="1:11" x14ac:dyDescent="0.25">
      <c r="A344" s="1">
        <v>42694</v>
      </c>
      <c r="B344">
        <v>2016</v>
      </c>
      <c r="C344">
        <v>11</v>
      </c>
      <c r="D344" t="s">
        <v>2244</v>
      </c>
      <c r="E344" t="s">
        <v>27</v>
      </c>
      <c r="F344" t="s">
        <v>39</v>
      </c>
      <c r="G344" t="s">
        <v>52</v>
      </c>
      <c r="H344" t="s">
        <v>2579</v>
      </c>
      <c r="I344">
        <v>27.88</v>
      </c>
      <c r="J344">
        <v>2</v>
      </c>
      <c r="K344">
        <v>3.9</v>
      </c>
    </row>
    <row r="345" spans="1:11" x14ac:dyDescent="0.25">
      <c r="A345" s="1">
        <v>42694</v>
      </c>
      <c r="B345">
        <v>2016</v>
      </c>
      <c r="C345">
        <v>11</v>
      </c>
      <c r="D345" t="s">
        <v>1046</v>
      </c>
      <c r="E345" t="s">
        <v>78</v>
      </c>
      <c r="F345" t="s">
        <v>39</v>
      </c>
      <c r="G345" t="s">
        <v>52</v>
      </c>
      <c r="H345" t="s">
        <v>261</v>
      </c>
      <c r="I345">
        <v>255.98</v>
      </c>
      <c r="J345">
        <v>2</v>
      </c>
      <c r="K345">
        <v>54.4</v>
      </c>
    </row>
    <row r="346" spans="1:11" x14ac:dyDescent="0.25">
      <c r="A346" s="1">
        <v>41740</v>
      </c>
      <c r="B346">
        <v>2014</v>
      </c>
      <c r="C346">
        <v>4</v>
      </c>
      <c r="D346" t="s">
        <v>505</v>
      </c>
      <c r="E346" t="s">
        <v>123</v>
      </c>
      <c r="F346" t="s">
        <v>39</v>
      </c>
      <c r="G346" t="s">
        <v>52</v>
      </c>
      <c r="H346" t="s">
        <v>261</v>
      </c>
      <c r="I346">
        <v>383.98</v>
      </c>
      <c r="J346">
        <v>3</v>
      </c>
      <c r="K346">
        <v>81.59</v>
      </c>
    </row>
    <row r="347" spans="1:11" x14ac:dyDescent="0.25">
      <c r="A347" s="1">
        <v>42692</v>
      </c>
      <c r="B347">
        <v>2016</v>
      </c>
      <c r="C347">
        <v>11</v>
      </c>
      <c r="D347" t="s">
        <v>635</v>
      </c>
      <c r="E347" t="s">
        <v>27</v>
      </c>
      <c r="F347" t="s">
        <v>39</v>
      </c>
      <c r="G347" t="s">
        <v>52</v>
      </c>
      <c r="H347" t="s">
        <v>1032</v>
      </c>
      <c r="I347">
        <v>595</v>
      </c>
      <c r="J347">
        <v>5</v>
      </c>
      <c r="K347">
        <v>95.2</v>
      </c>
    </row>
    <row r="348" spans="1:11" x14ac:dyDescent="0.25">
      <c r="A348" s="1">
        <v>41740</v>
      </c>
      <c r="B348">
        <v>2014</v>
      </c>
      <c r="C348">
        <v>4</v>
      </c>
      <c r="D348" t="s">
        <v>505</v>
      </c>
      <c r="E348" t="s">
        <v>123</v>
      </c>
      <c r="F348" t="s">
        <v>39</v>
      </c>
      <c r="G348" t="s">
        <v>52</v>
      </c>
      <c r="H348" t="s">
        <v>508</v>
      </c>
      <c r="I348">
        <v>335.94</v>
      </c>
      <c r="J348">
        <v>7</v>
      </c>
      <c r="K348">
        <v>41.99</v>
      </c>
    </row>
    <row r="349" spans="1:11" x14ac:dyDescent="0.25">
      <c r="A349" s="1">
        <v>42692</v>
      </c>
      <c r="B349">
        <v>2016</v>
      </c>
      <c r="C349">
        <v>11</v>
      </c>
      <c r="D349" t="s">
        <v>1242</v>
      </c>
      <c r="E349" t="s">
        <v>488</v>
      </c>
      <c r="F349" t="s">
        <v>39</v>
      </c>
      <c r="G349" t="s">
        <v>52</v>
      </c>
      <c r="H349" t="s">
        <v>2102</v>
      </c>
      <c r="I349">
        <v>1319.96</v>
      </c>
      <c r="J349">
        <v>4</v>
      </c>
      <c r="K349">
        <v>527.98</v>
      </c>
    </row>
    <row r="350" spans="1:11" x14ac:dyDescent="0.25">
      <c r="A350" s="1">
        <v>42689</v>
      </c>
      <c r="B350">
        <v>2016</v>
      </c>
      <c r="C350">
        <v>11</v>
      </c>
      <c r="D350" t="s">
        <v>2124</v>
      </c>
      <c r="E350" t="s">
        <v>27</v>
      </c>
      <c r="F350" t="s">
        <v>39</v>
      </c>
      <c r="G350" t="s">
        <v>52</v>
      </c>
      <c r="H350" t="s">
        <v>1615</v>
      </c>
      <c r="I350">
        <v>99.39</v>
      </c>
      <c r="J350">
        <v>3</v>
      </c>
      <c r="K350">
        <v>40.75</v>
      </c>
    </row>
    <row r="351" spans="1:11" x14ac:dyDescent="0.25">
      <c r="A351" s="1">
        <v>42688</v>
      </c>
      <c r="B351">
        <v>2016</v>
      </c>
      <c r="C351">
        <v>11</v>
      </c>
      <c r="D351" t="s">
        <v>554</v>
      </c>
      <c r="E351" t="s">
        <v>30</v>
      </c>
      <c r="F351" t="s">
        <v>39</v>
      </c>
      <c r="G351" t="s">
        <v>52</v>
      </c>
      <c r="H351" t="s">
        <v>2341</v>
      </c>
      <c r="I351">
        <v>499.98</v>
      </c>
      <c r="J351">
        <v>2</v>
      </c>
      <c r="K351">
        <v>115</v>
      </c>
    </row>
    <row r="352" spans="1:11" x14ac:dyDescent="0.25">
      <c r="A352" s="1">
        <v>42686</v>
      </c>
      <c r="B352">
        <v>2016</v>
      </c>
      <c r="C352">
        <v>11</v>
      </c>
      <c r="D352" t="s">
        <v>380</v>
      </c>
      <c r="E352" t="s">
        <v>95</v>
      </c>
      <c r="F352" t="s">
        <v>39</v>
      </c>
      <c r="G352" t="s">
        <v>52</v>
      </c>
      <c r="H352" t="s">
        <v>1718</v>
      </c>
      <c r="I352">
        <v>31.98</v>
      </c>
      <c r="J352">
        <v>2</v>
      </c>
      <c r="K352">
        <v>2</v>
      </c>
    </row>
    <row r="353" spans="1:11" x14ac:dyDescent="0.25">
      <c r="A353" s="1">
        <v>41740</v>
      </c>
      <c r="B353">
        <v>2014</v>
      </c>
      <c r="C353">
        <v>4</v>
      </c>
      <c r="D353" t="s">
        <v>514</v>
      </c>
      <c r="E353" t="s">
        <v>515</v>
      </c>
      <c r="F353" t="s">
        <v>39</v>
      </c>
      <c r="G353" t="s">
        <v>52</v>
      </c>
      <c r="H353" t="s">
        <v>518</v>
      </c>
      <c r="I353">
        <v>217.44</v>
      </c>
      <c r="J353">
        <v>6</v>
      </c>
      <c r="K353">
        <v>91.32</v>
      </c>
    </row>
    <row r="354" spans="1:11" x14ac:dyDescent="0.25">
      <c r="A354" s="1">
        <v>42685</v>
      </c>
      <c r="B354">
        <v>2016</v>
      </c>
      <c r="C354">
        <v>11</v>
      </c>
      <c r="D354" t="s">
        <v>1946</v>
      </c>
      <c r="E354" t="s">
        <v>149</v>
      </c>
      <c r="F354" t="s">
        <v>39</v>
      </c>
      <c r="G354" t="s">
        <v>52</v>
      </c>
      <c r="H354" t="s">
        <v>2229</v>
      </c>
      <c r="I354">
        <v>36</v>
      </c>
      <c r="J354">
        <v>2</v>
      </c>
      <c r="K354">
        <v>6.48</v>
      </c>
    </row>
    <row r="355" spans="1:11" x14ac:dyDescent="0.25">
      <c r="A355" s="1">
        <v>42685</v>
      </c>
      <c r="B355">
        <v>2016</v>
      </c>
      <c r="C355">
        <v>11</v>
      </c>
      <c r="D355" t="s">
        <v>2103</v>
      </c>
      <c r="E355" t="s">
        <v>15</v>
      </c>
      <c r="F355" t="s">
        <v>39</v>
      </c>
      <c r="G355" t="s">
        <v>52</v>
      </c>
      <c r="H355" t="s">
        <v>1556</v>
      </c>
      <c r="I355">
        <v>95.97</v>
      </c>
      <c r="J355">
        <v>4</v>
      </c>
      <c r="K355">
        <v>1.2</v>
      </c>
    </row>
    <row r="356" spans="1:11" x14ac:dyDescent="0.25">
      <c r="A356" s="1">
        <v>42685</v>
      </c>
      <c r="B356">
        <v>2016</v>
      </c>
      <c r="C356">
        <v>11</v>
      </c>
      <c r="D356" t="s">
        <v>2456</v>
      </c>
      <c r="E356" t="s">
        <v>149</v>
      </c>
      <c r="F356" t="s">
        <v>39</v>
      </c>
      <c r="G356" t="s">
        <v>52</v>
      </c>
      <c r="H356" t="s">
        <v>1718</v>
      </c>
      <c r="I356">
        <v>59.97</v>
      </c>
      <c r="J356">
        <v>3</v>
      </c>
      <c r="K356">
        <v>14.99</v>
      </c>
    </row>
    <row r="357" spans="1:11" x14ac:dyDescent="0.25">
      <c r="A357" s="1">
        <v>42684</v>
      </c>
      <c r="B357">
        <v>2016</v>
      </c>
      <c r="C357">
        <v>11</v>
      </c>
      <c r="D357" t="s">
        <v>902</v>
      </c>
      <c r="E357" t="s">
        <v>10</v>
      </c>
      <c r="F357" t="s">
        <v>39</v>
      </c>
      <c r="G357" t="s">
        <v>52</v>
      </c>
      <c r="H357" t="s">
        <v>426</v>
      </c>
      <c r="I357">
        <v>279.94</v>
      </c>
      <c r="J357">
        <v>7</v>
      </c>
      <c r="K357">
        <v>48.99</v>
      </c>
    </row>
    <row r="358" spans="1:11" x14ac:dyDescent="0.25">
      <c r="A358" s="1">
        <v>42684</v>
      </c>
      <c r="B358">
        <v>2016</v>
      </c>
      <c r="C358">
        <v>11</v>
      </c>
      <c r="D358" t="s">
        <v>1181</v>
      </c>
      <c r="E358" t="s">
        <v>78</v>
      </c>
      <c r="F358" t="s">
        <v>39</v>
      </c>
      <c r="G358" t="s">
        <v>52</v>
      </c>
      <c r="H358" t="s">
        <v>1725</v>
      </c>
      <c r="I358">
        <v>178.92</v>
      </c>
      <c r="J358">
        <v>7</v>
      </c>
      <c r="K358">
        <v>-29.07</v>
      </c>
    </row>
    <row r="359" spans="1:11" x14ac:dyDescent="0.25">
      <c r="A359" s="1">
        <v>42683</v>
      </c>
      <c r="B359">
        <v>2016</v>
      </c>
      <c r="C359">
        <v>11</v>
      </c>
      <c r="D359" t="s">
        <v>1334</v>
      </c>
      <c r="E359" t="s">
        <v>27</v>
      </c>
      <c r="F359" t="s">
        <v>39</v>
      </c>
      <c r="G359" t="s">
        <v>52</v>
      </c>
      <c r="H359" t="s">
        <v>261</v>
      </c>
      <c r="I359">
        <v>479.97</v>
      </c>
      <c r="J359">
        <v>3</v>
      </c>
      <c r="K359">
        <v>177.59</v>
      </c>
    </row>
    <row r="360" spans="1:11" x14ac:dyDescent="0.25">
      <c r="A360" s="1">
        <v>42681</v>
      </c>
      <c r="B360">
        <v>2016</v>
      </c>
      <c r="C360">
        <v>11</v>
      </c>
      <c r="D360" t="s">
        <v>197</v>
      </c>
      <c r="E360" t="s">
        <v>27</v>
      </c>
      <c r="F360" t="s">
        <v>39</v>
      </c>
      <c r="G360" t="s">
        <v>52</v>
      </c>
      <c r="H360" t="s">
        <v>905</v>
      </c>
      <c r="I360">
        <v>479.97</v>
      </c>
      <c r="J360">
        <v>3</v>
      </c>
      <c r="K360">
        <v>163.19</v>
      </c>
    </row>
    <row r="361" spans="1:11" x14ac:dyDescent="0.25">
      <c r="A361" s="1">
        <v>42681</v>
      </c>
      <c r="B361">
        <v>2016</v>
      </c>
      <c r="C361">
        <v>11</v>
      </c>
      <c r="D361" t="s">
        <v>1555</v>
      </c>
      <c r="E361" t="s">
        <v>78</v>
      </c>
      <c r="F361" t="s">
        <v>39</v>
      </c>
      <c r="G361" t="s">
        <v>52</v>
      </c>
      <c r="H361" t="s">
        <v>668</v>
      </c>
      <c r="I361">
        <v>119.98</v>
      </c>
      <c r="J361">
        <v>3</v>
      </c>
      <c r="K361">
        <v>22.5</v>
      </c>
    </row>
    <row r="362" spans="1:11" x14ac:dyDescent="0.25">
      <c r="A362" s="1">
        <v>42679</v>
      </c>
      <c r="B362">
        <v>2016</v>
      </c>
      <c r="C362">
        <v>11</v>
      </c>
      <c r="D362" t="s">
        <v>1275</v>
      </c>
      <c r="E362" t="s">
        <v>55</v>
      </c>
      <c r="F362" t="s">
        <v>39</v>
      </c>
      <c r="G362" t="s">
        <v>52</v>
      </c>
      <c r="H362" t="s">
        <v>2278</v>
      </c>
      <c r="I362">
        <v>89.97</v>
      </c>
      <c r="J362">
        <v>3</v>
      </c>
      <c r="K362">
        <v>18.89</v>
      </c>
    </row>
    <row r="363" spans="1:11" x14ac:dyDescent="0.25">
      <c r="A363" s="1">
        <v>42679</v>
      </c>
      <c r="B363">
        <v>2016</v>
      </c>
      <c r="C363">
        <v>11</v>
      </c>
      <c r="D363" t="s">
        <v>1778</v>
      </c>
      <c r="E363" t="s">
        <v>27</v>
      </c>
      <c r="F363" t="s">
        <v>39</v>
      </c>
      <c r="G363" t="s">
        <v>52</v>
      </c>
      <c r="H363" t="s">
        <v>2229</v>
      </c>
      <c r="I363">
        <v>72</v>
      </c>
      <c r="J363">
        <v>4</v>
      </c>
      <c r="K363">
        <v>12.96</v>
      </c>
    </row>
    <row r="364" spans="1:11" x14ac:dyDescent="0.25">
      <c r="A364" s="1">
        <v>42679</v>
      </c>
      <c r="B364">
        <v>2016</v>
      </c>
      <c r="C364">
        <v>11</v>
      </c>
      <c r="D364" t="s">
        <v>1211</v>
      </c>
      <c r="E364" t="s">
        <v>164</v>
      </c>
      <c r="F364" t="s">
        <v>39</v>
      </c>
      <c r="G364" t="s">
        <v>52</v>
      </c>
      <c r="H364" t="s">
        <v>2619</v>
      </c>
      <c r="I364">
        <v>479.72</v>
      </c>
      <c r="J364">
        <v>4</v>
      </c>
      <c r="K364">
        <v>52.77</v>
      </c>
    </row>
    <row r="365" spans="1:11" x14ac:dyDescent="0.25">
      <c r="A365" s="1">
        <v>42679</v>
      </c>
      <c r="B365">
        <v>2016</v>
      </c>
      <c r="C365">
        <v>11</v>
      </c>
      <c r="D365" t="s">
        <v>915</v>
      </c>
      <c r="E365" t="s">
        <v>10</v>
      </c>
      <c r="F365" t="s">
        <v>39</v>
      </c>
      <c r="G365" t="s">
        <v>52</v>
      </c>
      <c r="H365" t="s">
        <v>2618</v>
      </c>
      <c r="I365">
        <v>171.96</v>
      </c>
      <c r="J365">
        <v>5</v>
      </c>
      <c r="K365">
        <v>45.14</v>
      </c>
    </row>
    <row r="366" spans="1:11" x14ac:dyDescent="0.25">
      <c r="A366" s="1">
        <v>42677</v>
      </c>
      <c r="B366">
        <v>2016</v>
      </c>
      <c r="C366">
        <v>11</v>
      </c>
      <c r="D366" t="s">
        <v>1369</v>
      </c>
      <c r="E366" t="s">
        <v>23</v>
      </c>
      <c r="F366" t="s">
        <v>39</v>
      </c>
      <c r="G366" t="s">
        <v>52</v>
      </c>
      <c r="H366" t="s">
        <v>1559</v>
      </c>
      <c r="I366">
        <v>72</v>
      </c>
      <c r="J366">
        <v>1</v>
      </c>
      <c r="K366">
        <v>14.4</v>
      </c>
    </row>
    <row r="367" spans="1:11" x14ac:dyDescent="0.25">
      <c r="A367" s="1">
        <v>42677</v>
      </c>
      <c r="B367">
        <v>2016</v>
      </c>
      <c r="C367">
        <v>11</v>
      </c>
      <c r="D367" t="s">
        <v>2558</v>
      </c>
      <c r="E367" t="s">
        <v>27</v>
      </c>
      <c r="F367" t="s">
        <v>39</v>
      </c>
      <c r="G367" t="s">
        <v>52</v>
      </c>
      <c r="H367" t="s">
        <v>2255</v>
      </c>
      <c r="I367">
        <v>82.95</v>
      </c>
      <c r="J367">
        <v>5</v>
      </c>
      <c r="K367">
        <v>29.03</v>
      </c>
    </row>
    <row r="368" spans="1:11" x14ac:dyDescent="0.25">
      <c r="A368" s="1">
        <v>42675</v>
      </c>
      <c r="B368">
        <v>2016</v>
      </c>
      <c r="C368">
        <v>11</v>
      </c>
      <c r="D368" t="s">
        <v>109</v>
      </c>
      <c r="E368" t="s">
        <v>15</v>
      </c>
      <c r="F368" t="s">
        <v>39</v>
      </c>
      <c r="G368" t="s">
        <v>52</v>
      </c>
      <c r="H368" t="s">
        <v>1063</v>
      </c>
      <c r="I368">
        <v>68.11</v>
      </c>
      <c r="J368">
        <v>3</v>
      </c>
      <c r="K368">
        <v>17.88</v>
      </c>
    </row>
    <row r="369" spans="1:11" x14ac:dyDescent="0.25">
      <c r="A369" s="1">
        <v>42667</v>
      </c>
      <c r="B369">
        <v>2016</v>
      </c>
      <c r="C369">
        <v>10</v>
      </c>
      <c r="D369" t="s">
        <v>1097</v>
      </c>
      <c r="E369" t="s">
        <v>27</v>
      </c>
      <c r="F369" t="s">
        <v>39</v>
      </c>
      <c r="G369" t="s">
        <v>52</v>
      </c>
      <c r="H369" t="s">
        <v>1559</v>
      </c>
      <c r="I369">
        <v>450</v>
      </c>
      <c r="J369">
        <v>5</v>
      </c>
      <c r="K369">
        <v>162</v>
      </c>
    </row>
    <row r="370" spans="1:11" x14ac:dyDescent="0.25">
      <c r="A370" s="1">
        <v>42667</v>
      </c>
      <c r="B370">
        <v>2016</v>
      </c>
      <c r="C370">
        <v>10</v>
      </c>
      <c r="D370" t="s">
        <v>1067</v>
      </c>
      <c r="E370" t="s">
        <v>27</v>
      </c>
      <c r="F370" t="s">
        <v>39</v>
      </c>
      <c r="G370" t="s">
        <v>52</v>
      </c>
      <c r="H370" t="s">
        <v>2125</v>
      </c>
      <c r="I370">
        <v>199.99</v>
      </c>
      <c r="J370">
        <v>1</v>
      </c>
      <c r="K370">
        <v>86</v>
      </c>
    </row>
    <row r="371" spans="1:11" x14ac:dyDescent="0.25">
      <c r="A371" s="1">
        <v>42667</v>
      </c>
      <c r="B371">
        <v>2016</v>
      </c>
      <c r="C371">
        <v>10</v>
      </c>
      <c r="D371" t="s">
        <v>659</v>
      </c>
      <c r="E371" t="s">
        <v>27</v>
      </c>
      <c r="F371" t="s">
        <v>39</v>
      </c>
      <c r="G371" t="s">
        <v>52</v>
      </c>
      <c r="H371" t="s">
        <v>2331</v>
      </c>
      <c r="I371">
        <v>359.98</v>
      </c>
      <c r="J371">
        <v>2</v>
      </c>
      <c r="K371">
        <v>21.6</v>
      </c>
    </row>
    <row r="372" spans="1:11" x14ac:dyDescent="0.25">
      <c r="A372" s="1">
        <v>42667</v>
      </c>
      <c r="B372">
        <v>2016</v>
      </c>
      <c r="C372">
        <v>10</v>
      </c>
      <c r="D372" t="s">
        <v>659</v>
      </c>
      <c r="E372" t="s">
        <v>27</v>
      </c>
      <c r="F372" t="s">
        <v>39</v>
      </c>
      <c r="G372" t="s">
        <v>52</v>
      </c>
      <c r="H372" t="s">
        <v>2398</v>
      </c>
      <c r="I372">
        <v>100</v>
      </c>
      <c r="J372">
        <v>4</v>
      </c>
      <c r="K372">
        <v>21</v>
      </c>
    </row>
    <row r="373" spans="1:11" x14ac:dyDescent="0.25">
      <c r="A373" s="1">
        <v>42664</v>
      </c>
      <c r="B373">
        <v>2016</v>
      </c>
      <c r="C373">
        <v>10</v>
      </c>
      <c r="D373" t="s">
        <v>1448</v>
      </c>
      <c r="E373" t="s">
        <v>10</v>
      </c>
      <c r="F373" t="s">
        <v>39</v>
      </c>
      <c r="G373" t="s">
        <v>52</v>
      </c>
      <c r="H373" t="s">
        <v>388</v>
      </c>
      <c r="I373">
        <v>106.08</v>
      </c>
      <c r="J373">
        <v>6</v>
      </c>
      <c r="K373">
        <v>-9.2799999999999994</v>
      </c>
    </row>
    <row r="374" spans="1:11" x14ac:dyDescent="0.25">
      <c r="A374" s="1">
        <v>42664</v>
      </c>
      <c r="B374">
        <v>2016</v>
      </c>
      <c r="C374">
        <v>10</v>
      </c>
      <c r="D374" t="s">
        <v>2614</v>
      </c>
      <c r="E374" t="s">
        <v>531</v>
      </c>
      <c r="F374" t="s">
        <v>39</v>
      </c>
      <c r="G374" t="s">
        <v>52</v>
      </c>
      <c r="H374" t="s">
        <v>1068</v>
      </c>
      <c r="I374">
        <v>98.16</v>
      </c>
      <c r="J374">
        <v>6</v>
      </c>
      <c r="K374">
        <v>9.82</v>
      </c>
    </row>
    <row r="375" spans="1:11" x14ac:dyDescent="0.25">
      <c r="A375" s="1">
        <v>41747</v>
      </c>
      <c r="B375">
        <v>2014</v>
      </c>
      <c r="C375">
        <v>4</v>
      </c>
      <c r="D375" t="s">
        <v>405</v>
      </c>
      <c r="E375" t="s">
        <v>10</v>
      </c>
      <c r="F375" t="s">
        <v>39</v>
      </c>
      <c r="G375" t="s">
        <v>52</v>
      </c>
      <c r="H375" t="s">
        <v>544</v>
      </c>
      <c r="I375">
        <v>227.98</v>
      </c>
      <c r="J375">
        <v>3</v>
      </c>
      <c r="K375">
        <v>28.5</v>
      </c>
    </row>
    <row r="376" spans="1:11" x14ac:dyDescent="0.25">
      <c r="A376" s="1">
        <v>42657</v>
      </c>
      <c r="B376">
        <v>2016</v>
      </c>
      <c r="C376">
        <v>10</v>
      </c>
      <c r="D376" t="s">
        <v>2444</v>
      </c>
      <c r="E376" t="s">
        <v>157</v>
      </c>
      <c r="F376" t="s">
        <v>39</v>
      </c>
      <c r="G376" t="s">
        <v>52</v>
      </c>
      <c r="H376" t="s">
        <v>1787</v>
      </c>
      <c r="I376">
        <v>1649.75</v>
      </c>
      <c r="J376">
        <v>5</v>
      </c>
      <c r="K376">
        <v>544.41999999999996</v>
      </c>
    </row>
    <row r="377" spans="1:11" x14ac:dyDescent="0.25">
      <c r="A377" s="1">
        <v>42657</v>
      </c>
      <c r="B377">
        <v>2016</v>
      </c>
      <c r="C377">
        <v>10</v>
      </c>
      <c r="D377" t="s">
        <v>607</v>
      </c>
      <c r="E377" t="s">
        <v>245</v>
      </c>
      <c r="F377" t="s">
        <v>39</v>
      </c>
      <c r="G377" t="s">
        <v>52</v>
      </c>
      <c r="H377" t="s">
        <v>1063</v>
      </c>
      <c r="I377">
        <v>22.7</v>
      </c>
      <c r="J377">
        <v>1</v>
      </c>
      <c r="K377">
        <v>5.96</v>
      </c>
    </row>
    <row r="378" spans="1:11" x14ac:dyDescent="0.25">
      <c r="A378" s="1">
        <v>42657</v>
      </c>
      <c r="B378">
        <v>2016</v>
      </c>
      <c r="C378">
        <v>10</v>
      </c>
      <c r="D378" t="s">
        <v>319</v>
      </c>
      <c r="E378" t="s">
        <v>164</v>
      </c>
      <c r="F378" t="s">
        <v>39</v>
      </c>
      <c r="G378" t="s">
        <v>52</v>
      </c>
      <c r="H378" t="s">
        <v>1293</v>
      </c>
      <c r="I378">
        <v>177</v>
      </c>
      <c r="J378">
        <v>3</v>
      </c>
      <c r="K378">
        <v>30.09</v>
      </c>
    </row>
    <row r="379" spans="1:11" x14ac:dyDescent="0.25">
      <c r="A379" s="1">
        <v>42656</v>
      </c>
      <c r="B379">
        <v>2016</v>
      </c>
      <c r="C379">
        <v>10</v>
      </c>
      <c r="D379" t="s">
        <v>1452</v>
      </c>
      <c r="E379" t="s">
        <v>10</v>
      </c>
      <c r="F379" t="s">
        <v>39</v>
      </c>
      <c r="G379" t="s">
        <v>52</v>
      </c>
      <c r="H379" t="s">
        <v>2002</v>
      </c>
      <c r="I379">
        <v>191.98</v>
      </c>
      <c r="J379">
        <v>3</v>
      </c>
      <c r="K379">
        <v>24</v>
      </c>
    </row>
    <row r="380" spans="1:11" x14ac:dyDescent="0.25">
      <c r="A380" s="1">
        <v>42649</v>
      </c>
      <c r="B380">
        <v>2016</v>
      </c>
      <c r="C380">
        <v>10</v>
      </c>
      <c r="D380" t="s">
        <v>562</v>
      </c>
      <c r="E380" t="s">
        <v>278</v>
      </c>
      <c r="F380" t="s">
        <v>39</v>
      </c>
      <c r="G380" t="s">
        <v>52</v>
      </c>
      <c r="H380" t="s">
        <v>1510</v>
      </c>
      <c r="I380">
        <v>67.959999999999994</v>
      </c>
      <c r="J380">
        <v>5</v>
      </c>
      <c r="K380">
        <v>0.85</v>
      </c>
    </row>
    <row r="381" spans="1:11" x14ac:dyDescent="0.25">
      <c r="A381" s="1">
        <v>42644</v>
      </c>
      <c r="B381">
        <v>2016</v>
      </c>
      <c r="C381">
        <v>10</v>
      </c>
      <c r="D381" t="s">
        <v>1467</v>
      </c>
      <c r="E381" t="s">
        <v>10</v>
      </c>
      <c r="F381" t="s">
        <v>39</v>
      </c>
      <c r="G381" t="s">
        <v>52</v>
      </c>
      <c r="H381" t="s">
        <v>1615</v>
      </c>
      <c r="I381">
        <v>79.510000000000005</v>
      </c>
      <c r="J381">
        <v>3</v>
      </c>
      <c r="K381">
        <v>20.87</v>
      </c>
    </row>
    <row r="382" spans="1:11" x14ac:dyDescent="0.25">
      <c r="A382" s="1">
        <v>42642</v>
      </c>
      <c r="B382">
        <v>2016</v>
      </c>
      <c r="C382">
        <v>9</v>
      </c>
      <c r="D382" t="s">
        <v>1616</v>
      </c>
      <c r="E382" t="s">
        <v>27</v>
      </c>
      <c r="F382" t="s">
        <v>39</v>
      </c>
      <c r="G382" t="s">
        <v>52</v>
      </c>
      <c r="H382" t="s">
        <v>518</v>
      </c>
      <c r="I382">
        <v>36.24</v>
      </c>
      <c r="J382">
        <v>1</v>
      </c>
      <c r="K382">
        <v>15.22</v>
      </c>
    </row>
    <row r="383" spans="1:11" x14ac:dyDescent="0.25">
      <c r="A383" s="1">
        <v>42642</v>
      </c>
      <c r="B383">
        <v>2016</v>
      </c>
      <c r="C383">
        <v>9</v>
      </c>
      <c r="D383" t="s">
        <v>1652</v>
      </c>
      <c r="E383" t="s">
        <v>488</v>
      </c>
      <c r="F383" t="s">
        <v>39</v>
      </c>
      <c r="G383" t="s">
        <v>52</v>
      </c>
      <c r="H383" t="s">
        <v>2428</v>
      </c>
      <c r="I383">
        <v>209.97</v>
      </c>
      <c r="J383">
        <v>3</v>
      </c>
      <c r="K383">
        <v>71.39</v>
      </c>
    </row>
    <row r="384" spans="1:11" x14ac:dyDescent="0.25">
      <c r="A384" s="1">
        <v>42639</v>
      </c>
      <c r="B384">
        <v>2016</v>
      </c>
      <c r="C384">
        <v>9</v>
      </c>
      <c r="D384" t="s">
        <v>1443</v>
      </c>
      <c r="E384" t="s">
        <v>123</v>
      </c>
      <c r="F384" t="s">
        <v>39</v>
      </c>
      <c r="G384" t="s">
        <v>52</v>
      </c>
      <c r="H384" t="s">
        <v>2331</v>
      </c>
      <c r="I384">
        <v>431.98</v>
      </c>
      <c r="J384">
        <v>3</v>
      </c>
      <c r="K384">
        <v>-75.599999999999994</v>
      </c>
    </row>
    <row r="385" spans="1:11" x14ac:dyDescent="0.25">
      <c r="A385" s="1">
        <v>42639</v>
      </c>
      <c r="B385">
        <v>2016</v>
      </c>
      <c r="C385">
        <v>9</v>
      </c>
      <c r="D385" t="s">
        <v>628</v>
      </c>
      <c r="E385" t="s">
        <v>164</v>
      </c>
      <c r="F385" t="s">
        <v>39</v>
      </c>
      <c r="G385" t="s">
        <v>52</v>
      </c>
      <c r="H385" t="s">
        <v>2398</v>
      </c>
      <c r="I385">
        <v>100</v>
      </c>
      <c r="J385">
        <v>4</v>
      </c>
      <c r="K385">
        <v>21</v>
      </c>
    </row>
    <row r="386" spans="1:11" x14ac:dyDescent="0.25">
      <c r="A386" s="1">
        <v>42638</v>
      </c>
      <c r="B386">
        <v>2016</v>
      </c>
      <c r="C386">
        <v>9</v>
      </c>
      <c r="D386" t="s">
        <v>1797</v>
      </c>
      <c r="E386" t="s">
        <v>157</v>
      </c>
      <c r="F386" t="s">
        <v>39</v>
      </c>
      <c r="G386" t="s">
        <v>52</v>
      </c>
      <c r="H386" t="s">
        <v>502</v>
      </c>
      <c r="I386">
        <v>499.95</v>
      </c>
      <c r="J386">
        <v>5</v>
      </c>
      <c r="K386">
        <v>174.98</v>
      </c>
    </row>
    <row r="387" spans="1:11" x14ac:dyDescent="0.25">
      <c r="A387" s="1">
        <v>42632</v>
      </c>
      <c r="B387">
        <v>2016</v>
      </c>
      <c r="C387">
        <v>9</v>
      </c>
      <c r="D387" t="s">
        <v>2021</v>
      </c>
      <c r="E387" t="s">
        <v>30</v>
      </c>
      <c r="F387" t="s">
        <v>39</v>
      </c>
      <c r="G387" t="s">
        <v>52</v>
      </c>
      <c r="H387" t="s">
        <v>454</v>
      </c>
      <c r="I387">
        <v>249.95</v>
      </c>
      <c r="J387">
        <v>5</v>
      </c>
      <c r="K387">
        <v>107.48</v>
      </c>
    </row>
    <row r="388" spans="1:11" x14ac:dyDescent="0.25">
      <c r="A388" s="1">
        <v>42625</v>
      </c>
      <c r="B388">
        <v>2016</v>
      </c>
      <c r="C388">
        <v>9</v>
      </c>
      <c r="D388" t="s">
        <v>669</v>
      </c>
      <c r="E388" t="s">
        <v>55</v>
      </c>
      <c r="F388" t="s">
        <v>39</v>
      </c>
      <c r="G388" t="s">
        <v>52</v>
      </c>
      <c r="H388" t="s">
        <v>298</v>
      </c>
      <c r="I388">
        <v>20.7</v>
      </c>
      <c r="J388">
        <v>3</v>
      </c>
      <c r="K388">
        <v>1.66</v>
      </c>
    </row>
    <row r="389" spans="1:11" x14ac:dyDescent="0.25">
      <c r="A389" s="1">
        <v>42624</v>
      </c>
      <c r="B389">
        <v>2016</v>
      </c>
      <c r="C389">
        <v>9</v>
      </c>
      <c r="D389" t="s">
        <v>2308</v>
      </c>
      <c r="E389" t="s">
        <v>27</v>
      </c>
      <c r="F389" t="s">
        <v>39</v>
      </c>
      <c r="G389" t="s">
        <v>52</v>
      </c>
      <c r="H389" t="s">
        <v>1628</v>
      </c>
      <c r="I389">
        <v>3347.37</v>
      </c>
      <c r="J389">
        <v>13</v>
      </c>
      <c r="K389">
        <v>636</v>
      </c>
    </row>
    <row r="390" spans="1:11" x14ac:dyDescent="0.25">
      <c r="A390" s="1">
        <v>42621</v>
      </c>
      <c r="B390">
        <v>2016</v>
      </c>
      <c r="C390">
        <v>9</v>
      </c>
      <c r="D390" t="s">
        <v>2486</v>
      </c>
      <c r="E390" t="s">
        <v>245</v>
      </c>
      <c r="F390" t="s">
        <v>39</v>
      </c>
      <c r="G390" t="s">
        <v>52</v>
      </c>
      <c r="H390" t="s">
        <v>1243</v>
      </c>
      <c r="I390">
        <v>35.17</v>
      </c>
      <c r="J390">
        <v>4</v>
      </c>
      <c r="K390">
        <v>8.35</v>
      </c>
    </row>
    <row r="391" spans="1:11" x14ac:dyDescent="0.25">
      <c r="A391" s="1">
        <v>42621</v>
      </c>
      <c r="B391">
        <v>2016</v>
      </c>
      <c r="C391">
        <v>9</v>
      </c>
      <c r="D391" t="s">
        <v>2065</v>
      </c>
      <c r="E391" t="s">
        <v>10</v>
      </c>
      <c r="F391" t="s">
        <v>39</v>
      </c>
      <c r="G391" t="s">
        <v>52</v>
      </c>
      <c r="H391" t="s">
        <v>867</v>
      </c>
      <c r="I391">
        <v>57.58</v>
      </c>
      <c r="J391">
        <v>2</v>
      </c>
      <c r="K391">
        <v>0.72</v>
      </c>
    </row>
    <row r="392" spans="1:11" x14ac:dyDescent="0.25">
      <c r="A392" s="1">
        <v>42619</v>
      </c>
      <c r="B392">
        <v>2016</v>
      </c>
      <c r="C392">
        <v>9</v>
      </c>
      <c r="D392" t="s">
        <v>1714</v>
      </c>
      <c r="E392" t="s">
        <v>149</v>
      </c>
      <c r="F392" t="s">
        <v>39</v>
      </c>
      <c r="G392" t="s">
        <v>52</v>
      </c>
      <c r="H392" t="s">
        <v>2393</v>
      </c>
      <c r="I392">
        <v>31.86</v>
      </c>
      <c r="J392">
        <v>2</v>
      </c>
      <c r="K392">
        <v>11.15</v>
      </c>
    </row>
    <row r="393" spans="1:11" x14ac:dyDescent="0.25">
      <c r="A393" s="1">
        <v>42618</v>
      </c>
      <c r="B393">
        <v>2016</v>
      </c>
      <c r="C393">
        <v>9</v>
      </c>
      <c r="D393" t="s">
        <v>197</v>
      </c>
      <c r="E393" t="s">
        <v>27</v>
      </c>
      <c r="F393" t="s">
        <v>39</v>
      </c>
      <c r="G393" t="s">
        <v>52</v>
      </c>
      <c r="H393" t="s">
        <v>1660</v>
      </c>
      <c r="I393">
        <v>116</v>
      </c>
      <c r="J393">
        <v>8</v>
      </c>
      <c r="K393">
        <v>29</v>
      </c>
    </row>
    <row r="394" spans="1:11" x14ac:dyDescent="0.25">
      <c r="A394" s="1">
        <v>42617</v>
      </c>
      <c r="B394">
        <v>2016</v>
      </c>
      <c r="C394">
        <v>9</v>
      </c>
      <c r="D394" t="s">
        <v>22</v>
      </c>
      <c r="E394" t="s">
        <v>186</v>
      </c>
      <c r="F394" t="s">
        <v>39</v>
      </c>
      <c r="G394" t="s">
        <v>52</v>
      </c>
      <c r="H394" t="s">
        <v>636</v>
      </c>
      <c r="I394">
        <v>279.95</v>
      </c>
      <c r="J394">
        <v>5</v>
      </c>
      <c r="K394">
        <v>67.19</v>
      </c>
    </row>
    <row r="395" spans="1:11" x14ac:dyDescent="0.25">
      <c r="A395" s="1">
        <v>42615</v>
      </c>
      <c r="B395">
        <v>2016</v>
      </c>
      <c r="C395">
        <v>9</v>
      </c>
      <c r="D395" t="s">
        <v>1513</v>
      </c>
      <c r="E395" t="s">
        <v>10</v>
      </c>
      <c r="F395" t="s">
        <v>39</v>
      </c>
      <c r="G395" t="s">
        <v>52</v>
      </c>
      <c r="H395" t="s">
        <v>2425</v>
      </c>
      <c r="I395">
        <v>159.56</v>
      </c>
      <c r="J395">
        <v>5</v>
      </c>
      <c r="K395">
        <v>33.909999999999997</v>
      </c>
    </row>
    <row r="396" spans="1:11" x14ac:dyDescent="0.25">
      <c r="A396" s="1">
        <v>42615</v>
      </c>
      <c r="B396">
        <v>2016</v>
      </c>
      <c r="C396">
        <v>9</v>
      </c>
      <c r="D396" t="s">
        <v>1173</v>
      </c>
      <c r="E396" t="s">
        <v>245</v>
      </c>
      <c r="F396" t="s">
        <v>39</v>
      </c>
      <c r="G396" t="s">
        <v>52</v>
      </c>
      <c r="H396" t="s">
        <v>1875</v>
      </c>
      <c r="I396">
        <v>1012.68</v>
      </c>
      <c r="J396">
        <v>3</v>
      </c>
      <c r="K396">
        <v>303.8</v>
      </c>
    </row>
    <row r="397" spans="1:11" x14ac:dyDescent="0.25">
      <c r="A397" s="1">
        <v>42614</v>
      </c>
      <c r="B397">
        <v>2016</v>
      </c>
      <c r="C397">
        <v>9</v>
      </c>
      <c r="D397" t="s">
        <v>635</v>
      </c>
      <c r="E397" t="s">
        <v>149</v>
      </c>
      <c r="F397" t="s">
        <v>39</v>
      </c>
      <c r="G397" t="s">
        <v>52</v>
      </c>
      <c r="H397" t="s">
        <v>518</v>
      </c>
      <c r="I397">
        <v>72.48</v>
      </c>
      <c r="J397">
        <v>2</v>
      </c>
      <c r="K397">
        <v>30.44</v>
      </c>
    </row>
    <row r="398" spans="1:11" x14ac:dyDescent="0.25">
      <c r="A398" s="1">
        <v>42614</v>
      </c>
      <c r="B398">
        <v>2016</v>
      </c>
      <c r="C398">
        <v>9</v>
      </c>
      <c r="D398" t="s">
        <v>635</v>
      </c>
      <c r="E398" t="s">
        <v>149</v>
      </c>
      <c r="F398" t="s">
        <v>39</v>
      </c>
      <c r="G398" t="s">
        <v>52</v>
      </c>
      <c r="H398" t="s">
        <v>158</v>
      </c>
      <c r="I398">
        <v>468.9</v>
      </c>
      <c r="J398">
        <v>6</v>
      </c>
      <c r="K398">
        <v>206.32</v>
      </c>
    </row>
    <row r="399" spans="1:11" x14ac:dyDescent="0.25">
      <c r="A399" s="1">
        <v>42614</v>
      </c>
      <c r="B399">
        <v>2016</v>
      </c>
      <c r="C399">
        <v>9</v>
      </c>
      <c r="D399" t="s">
        <v>2253</v>
      </c>
      <c r="E399" t="s">
        <v>149</v>
      </c>
      <c r="F399" t="s">
        <v>39</v>
      </c>
      <c r="G399" t="s">
        <v>52</v>
      </c>
      <c r="H399" t="s">
        <v>1873</v>
      </c>
      <c r="I399">
        <v>6.79</v>
      </c>
      <c r="J399">
        <v>1</v>
      </c>
      <c r="K399">
        <v>2.31</v>
      </c>
    </row>
    <row r="400" spans="1:11" x14ac:dyDescent="0.25">
      <c r="A400" s="1">
        <v>42611</v>
      </c>
      <c r="B400">
        <v>2016</v>
      </c>
      <c r="C400">
        <v>8</v>
      </c>
      <c r="D400" t="s">
        <v>301</v>
      </c>
      <c r="E400" t="s">
        <v>15</v>
      </c>
      <c r="F400" t="s">
        <v>39</v>
      </c>
      <c r="G400" t="s">
        <v>52</v>
      </c>
      <c r="H400" t="s">
        <v>1086</v>
      </c>
      <c r="I400">
        <v>95.98</v>
      </c>
      <c r="J400">
        <v>3</v>
      </c>
      <c r="K400">
        <v>-10.8</v>
      </c>
    </row>
    <row r="401" spans="1:11" x14ac:dyDescent="0.25">
      <c r="A401" s="1">
        <v>42608</v>
      </c>
      <c r="B401">
        <v>2016</v>
      </c>
      <c r="C401">
        <v>8</v>
      </c>
      <c r="D401" t="s">
        <v>612</v>
      </c>
      <c r="E401" t="s">
        <v>110</v>
      </c>
      <c r="F401" t="s">
        <v>39</v>
      </c>
      <c r="G401" t="s">
        <v>52</v>
      </c>
      <c r="H401" t="s">
        <v>905</v>
      </c>
      <c r="I401">
        <v>479.97</v>
      </c>
      <c r="J401">
        <v>3</v>
      </c>
      <c r="K401">
        <v>163.19</v>
      </c>
    </row>
    <row r="402" spans="1:11" x14ac:dyDescent="0.25">
      <c r="A402" s="1">
        <v>42608</v>
      </c>
      <c r="B402">
        <v>2016</v>
      </c>
      <c r="C402">
        <v>8</v>
      </c>
      <c r="D402" t="s">
        <v>957</v>
      </c>
      <c r="E402" t="s">
        <v>157</v>
      </c>
      <c r="F402" t="s">
        <v>39</v>
      </c>
      <c r="G402" t="s">
        <v>52</v>
      </c>
      <c r="H402" t="s">
        <v>1022</v>
      </c>
      <c r="I402">
        <v>47.97</v>
      </c>
      <c r="J402">
        <v>3</v>
      </c>
      <c r="K402">
        <v>14.87</v>
      </c>
    </row>
    <row r="403" spans="1:11" x14ac:dyDescent="0.25">
      <c r="A403" s="1">
        <v>42608</v>
      </c>
      <c r="B403">
        <v>2016</v>
      </c>
      <c r="C403">
        <v>8</v>
      </c>
      <c r="D403" t="s">
        <v>2265</v>
      </c>
      <c r="E403" t="s">
        <v>149</v>
      </c>
      <c r="F403" t="s">
        <v>39</v>
      </c>
      <c r="G403" t="s">
        <v>52</v>
      </c>
      <c r="H403" t="s">
        <v>668</v>
      </c>
      <c r="I403">
        <v>249.95</v>
      </c>
      <c r="J403">
        <v>5</v>
      </c>
      <c r="K403">
        <v>87.48</v>
      </c>
    </row>
    <row r="404" spans="1:11" x14ac:dyDescent="0.25">
      <c r="A404" s="1">
        <v>42608</v>
      </c>
      <c r="B404">
        <v>2016</v>
      </c>
      <c r="C404">
        <v>8</v>
      </c>
      <c r="D404" t="s">
        <v>1359</v>
      </c>
      <c r="E404" t="s">
        <v>23</v>
      </c>
      <c r="F404" t="s">
        <v>39</v>
      </c>
      <c r="G404" t="s">
        <v>52</v>
      </c>
      <c r="H404" t="s">
        <v>1314</v>
      </c>
      <c r="I404">
        <v>47.98</v>
      </c>
      <c r="J404">
        <v>2</v>
      </c>
      <c r="K404">
        <v>13.2</v>
      </c>
    </row>
    <row r="405" spans="1:11" x14ac:dyDescent="0.25">
      <c r="A405" s="1">
        <v>42608</v>
      </c>
      <c r="B405">
        <v>2016</v>
      </c>
      <c r="C405">
        <v>8</v>
      </c>
      <c r="D405" t="s">
        <v>212</v>
      </c>
      <c r="E405" t="s">
        <v>10</v>
      </c>
      <c r="F405" t="s">
        <v>39</v>
      </c>
      <c r="G405" t="s">
        <v>52</v>
      </c>
      <c r="H405" t="s">
        <v>1078</v>
      </c>
      <c r="I405">
        <v>159.97999999999999</v>
      </c>
      <c r="J405">
        <v>2</v>
      </c>
      <c r="K405">
        <v>44</v>
      </c>
    </row>
    <row r="406" spans="1:11" x14ac:dyDescent="0.25">
      <c r="A406" s="1">
        <v>42605</v>
      </c>
      <c r="B406">
        <v>2016</v>
      </c>
      <c r="C406">
        <v>8</v>
      </c>
      <c r="D406" t="s">
        <v>1088</v>
      </c>
      <c r="E406" t="s">
        <v>157</v>
      </c>
      <c r="F406" t="s">
        <v>39</v>
      </c>
      <c r="G406" t="s">
        <v>52</v>
      </c>
      <c r="H406" t="s">
        <v>1520</v>
      </c>
      <c r="I406">
        <v>1.98</v>
      </c>
      <c r="J406">
        <v>2</v>
      </c>
      <c r="K406">
        <v>0.89</v>
      </c>
    </row>
    <row r="407" spans="1:11" x14ac:dyDescent="0.25">
      <c r="A407" s="1">
        <v>42605</v>
      </c>
      <c r="B407">
        <v>2016</v>
      </c>
      <c r="C407">
        <v>8</v>
      </c>
      <c r="D407" t="s">
        <v>2585</v>
      </c>
      <c r="E407" t="s">
        <v>10</v>
      </c>
      <c r="F407" t="s">
        <v>39</v>
      </c>
      <c r="G407" t="s">
        <v>52</v>
      </c>
      <c r="H407" t="s">
        <v>1032</v>
      </c>
      <c r="I407">
        <v>666.4</v>
      </c>
      <c r="J407">
        <v>7</v>
      </c>
      <c r="K407">
        <v>-33.32</v>
      </c>
    </row>
    <row r="408" spans="1:11" x14ac:dyDescent="0.25">
      <c r="A408" s="1">
        <v>42603</v>
      </c>
      <c r="B408">
        <v>2016</v>
      </c>
      <c r="C408">
        <v>8</v>
      </c>
      <c r="D408" t="s">
        <v>2537</v>
      </c>
      <c r="E408" t="s">
        <v>27</v>
      </c>
      <c r="F408" t="s">
        <v>39</v>
      </c>
      <c r="G408" t="s">
        <v>52</v>
      </c>
      <c r="H408" t="s">
        <v>1134</v>
      </c>
      <c r="I408">
        <v>254.97</v>
      </c>
      <c r="J408">
        <v>3</v>
      </c>
      <c r="K408">
        <v>91.79</v>
      </c>
    </row>
    <row r="409" spans="1:11" x14ac:dyDescent="0.25">
      <c r="A409" s="1">
        <v>42596</v>
      </c>
      <c r="B409">
        <v>2016</v>
      </c>
      <c r="C409">
        <v>8</v>
      </c>
      <c r="D409" t="s">
        <v>536</v>
      </c>
      <c r="E409" t="s">
        <v>78</v>
      </c>
      <c r="F409" t="s">
        <v>39</v>
      </c>
      <c r="G409" t="s">
        <v>52</v>
      </c>
      <c r="H409" t="s">
        <v>2428</v>
      </c>
      <c r="I409">
        <v>279.95999999999998</v>
      </c>
      <c r="J409">
        <v>5</v>
      </c>
      <c r="K409">
        <v>48.99</v>
      </c>
    </row>
    <row r="410" spans="1:11" x14ac:dyDescent="0.25">
      <c r="A410" s="1">
        <v>41757</v>
      </c>
      <c r="B410">
        <v>2014</v>
      </c>
      <c r="C410">
        <v>4</v>
      </c>
      <c r="D410" t="s">
        <v>589</v>
      </c>
      <c r="E410" t="s">
        <v>149</v>
      </c>
      <c r="F410" t="s">
        <v>39</v>
      </c>
      <c r="G410" t="s">
        <v>52</v>
      </c>
      <c r="H410" t="s">
        <v>198</v>
      </c>
      <c r="I410">
        <v>159.97999999999999</v>
      </c>
      <c r="J410">
        <v>2</v>
      </c>
      <c r="K410">
        <v>57.59</v>
      </c>
    </row>
    <row r="411" spans="1:11" x14ac:dyDescent="0.25">
      <c r="A411" s="1">
        <v>42595</v>
      </c>
      <c r="B411">
        <v>2016</v>
      </c>
      <c r="C411">
        <v>8</v>
      </c>
      <c r="D411" t="s">
        <v>1467</v>
      </c>
      <c r="E411" t="s">
        <v>62</v>
      </c>
      <c r="F411" t="s">
        <v>39</v>
      </c>
      <c r="G411" t="s">
        <v>52</v>
      </c>
      <c r="H411" t="s">
        <v>867</v>
      </c>
      <c r="I411">
        <v>71.98</v>
      </c>
      <c r="J411">
        <v>2</v>
      </c>
      <c r="K411">
        <v>15.12</v>
      </c>
    </row>
    <row r="412" spans="1:11" x14ac:dyDescent="0.25">
      <c r="A412" s="1">
        <v>42594</v>
      </c>
      <c r="B412">
        <v>2016</v>
      </c>
      <c r="C412">
        <v>8</v>
      </c>
      <c r="D412" t="s">
        <v>2504</v>
      </c>
      <c r="E412" t="s">
        <v>10</v>
      </c>
      <c r="F412" t="s">
        <v>39</v>
      </c>
      <c r="G412" t="s">
        <v>52</v>
      </c>
      <c r="H412" t="s">
        <v>2341</v>
      </c>
      <c r="I412">
        <v>1399.94</v>
      </c>
      <c r="J412">
        <v>7</v>
      </c>
      <c r="K412">
        <v>52.5</v>
      </c>
    </row>
    <row r="413" spans="1:11" x14ac:dyDescent="0.25">
      <c r="A413" s="1">
        <v>42589</v>
      </c>
      <c r="B413">
        <v>2016</v>
      </c>
      <c r="C413">
        <v>8</v>
      </c>
      <c r="D413" t="s">
        <v>1163</v>
      </c>
      <c r="E413" t="s">
        <v>164</v>
      </c>
      <c r="F413" t="s">
        <v>39</v>
      </c>
      <c r="G413" t="s">
        <v>52</v>
      </c>
      <c r="H413" t="s">
        <v>1476</v>
      </c>
      <c r="I413">
        <v>179.97</v>
      </c>
      <c r="J413">
        <v>3</v>
      </c>
      <c r="K413">
        <v>86.39</v>
      </c>
    </row>
    <row r="414" spans="1:11" x14ac:dyDescent="0.25">
      <c r="A414" s="1">
        <v>42585</v>
      </c>
      <c r="B414">
        <v>2016</v>
      </c>
      <c r="C414">
        <v>8</v>
      </c>
      <c r="D414" t="s">
        <v>2578</v>
      </c>
      <c r="E414" t="s">
        <v>840</v>
      </c>
      <c r="F414" t="s">
        <v>39</v>
      </c>
      <c r="G414" t="s">
        <v>52</v>
      </c>
      <c r="H414" t="s">
        <v>2579</v>
      </c>
      <c r="I414">
        <v>167.28</v>
      </c>
      <c r="J414">
        <v>12</v>
      </c>
      <c r="K414">
        <v>23.42</v>
      </c>
    </row>
    <row r="415" spans="1:11" x14ac:dyDescent="0.25">
      <c r="A415" s="1">
        <v>42576</v>
      </c>
      <c r="B415">
        <v>2016</v>
      </c>
      <c r="C415">
        <v>7</v>
      </c>
      <c r="D415" t="s">
        <v>1771</v>
      </c>
      <c r="E415" t="s">
        <v>157</v>
      </c>
      <c r="F415" t="s">
        <v>39</v>
      </c>
      <c r="G415" t="s">
        <v>52</v>
      </c>
      <c r="H415" t="s">
        <v>1985</v>
      </c>
      <c r="I415">
        <v>124.25</v>
      </c>
      <c r="J415">
        <v>7</v>
      </c>
      <c r="K415">
        <v>48.46</v>
      </c>
    </row>
    <row r="416" spans="1:11" x14ac:dyDescent="0.25">
      <c r="A416" s="1">
        <v>42573</v>
      </c>
      <c r="B416">
        <v>2016</v>
      </c>
      <c r="C416">
        <v>7</v>
      </c>
      <c r="D416" t="s">
        <v>1221</v>
      </c>
      <c r="E416" t="s">
        <v>110</v>
      </c>
      <c r="F416" t="s">
        <v>39</v>
      </c>
      <c r="G416" t="s">
        <v>52</v>
      </c>
      <c r="H416" t="s">
        <v>2285</v>
      </c>
      <c r="I416">
        <v>109.95</v>
      </c>
      <c r="J416">
        <v>1</v>
      </c>
      <c r="K416">
        <v>36.28</v>
      </c>
    </row>
    <row r="417" spans="1:11" x14ac:dyDescent="0.25">
      <c r="A417" s="1">
        <v>41759</v>
      </c>
      <c r="B417">
        <v>2014</v>
      </c>
      <c r="C417">
        <v>4</v>
      </c>
      <c r="D417" t="s">
        <v>217</v>
      </c>
      <c r="E417" t="s">
        <v>329</v>
      </c>
      <c r="F417" t="s">
        <v>39</v>
      </c>
      <c r="G417" t="s">
        <v>52</v>
      </c>
      <c r="H417" t="s">
        <v>598</v>
      </c>
      <c r="I417">
        <v>47.79</v>
      </c>
      <c r="J417">
        <v>3</v>
      </c>
      <c r="K417">
        <v>16.25</v>
      </c>
    </row>
    <row r="418" spans="1:11" x14ac:dyDescent="0.25">
      <c r="A418" s="1">
        <v>42570</v>
      </c>
      <c r="B418">
        <v>2016</v>
      </c>
      <c r="C418">
        <v>7</v>
      </c>
      <c r="D418" t="s">
        <v>1557</v>
      </c>
      <c r="E418" t="s">
        <v>27</v>
      </c>
      <c r="F418" t="s">
        <v>39</v>
      </c>
      <c r="G418" t="s">
        <v>52</v>
      </c>
      <c r="H418" t="s">
        <v>2081</v>
      </c>
      <c r="I418">
        <v>389.97</v>
      </c>
      <c r="J418">
        <v>3</v>
      </c>
      <c r="K418">
        <v>132.59</v>
      </c>
    </row>
    <row r="419" spans="1:11" x14ac:dyDescent="0.25">
      <c r="A419" s="1">
        <v>42569</v>
      </c>
      <c r="B419">
        <v>2016</v>
      </c>
      <c r="C419">
        <v>7</v>
      </c>
      <c r="D419" t="s">
        <v>2466</v>
      </c>
      <c r="E419" t="s">
        <v>10</v>
      </c>
      <c r="F419" t="s">
        <v>39</v>
      </c>
      <c r="G419" t="s">
        <v>52</v>
      </c>
      <c r="H419" t="s">
        <v>1894</v>
      </c>
      <c r="I419">
        <v>15.58</v>
      </c>
      <c r="J419">
        <v>3</v>
      </c>
      <c r="K419">
        <v>3.31</v>
      </c>
    </row>
    <row r="420" spans="1:11" x14ac:dyDescent="0.25">
      <c r="A420" s="1">
        <v>42568</v>
      </c>
      <c r="B420">
        <v>2016</v>
      </c>
      <c r="C420">
        <v>7</v>
      </c>
      <c r="D420" t="s">
        <v>1221</v>
      </c>
      <c r="E420" t="s">
        <v>164</v>
      </c>
      <c r="F420" t="s">
        <v>39</v>
      </c>
      <c r="G420" t="s">
        <v>52</v>
      </c>
      <c r="H420" t="s">
        <v>2567</v>
      </c>
      <c r="I420">
        <v>428.4</v>
      </c>
      <c r="J420">
        <v>3</v>
      </c>
      <c r="K420">
        <v>89.96</v>
      </c>
    </row>
    <row r="421" spans="1:11" x14ac:dyDescent="0.25">
      <c r="A421" s="1">
        <v>42567</v>
      </c>
      <c r="B421">
        <v>2016</v>
      </c>
      <c r="C421">
        <v>7</v>
      </c>
      <c r="D421" t="s">
        <v>387</v>
      </c>
      <c r="E421" t="s">
        <v>70</v>
      </c>
      <c r="F421" t="s">
        <v>39</v>
      </c>
      <c r="G421" t="s">
        <v>52</v>
      </c>
      <c r="H421" t="s">
        <v>1874</v>
      </c>
      <c r="I421">
        <v>75.98</v>
      </c>
      <c r="J421">
        <v>2</v>
      </c>
      <c r="K421">
        <v>18.239999999999998</v>
      </c>
    </row>
    <row r="422" spans="1:11" x14ac:dyDescent="0.25">
      <c r="A422" s="1">
        <v>42565</v>
      </c>
      <c r="B422">
        <v>2016</v>
      </c>
      <c r="C422">
        <v>7</v>
      </c>
      <c r="D422" t="s">
        <v>2137</v>
      </c>
      <c r="E422" t="s">
        <v>488</v>
      </c>
      <c r="F422" t="s">
        <v>39</v>
      </c>
      <c r="G422" t="s">
        <v>52</v>
      </c>
      <c r="H422" t="s">
        <v>1660</v>
      </c>
      <c r="I422">
        <v>29</v>
      </c>
      <c r="J422">
        <v>2</v>
      </c>
      <c r="K422">
        <v>7.25</v>
      </c>
    </row>
    <row r="423" spans="1:11" x14ac:dyDescent="0.25">
      <c r="A423" s="1">
        <v>42552</v>
      </c>
      <c r="B423">
        <v>2016</v>
      </c>
      <c r="C423">
        <v>7</v>
      </c>
      <c r="D423" t="s">
        <v>2381</v>
      </c>
      <c r="E423" t="s">
        <v>149</v>
      </c>
      <c r="F423" t="s">
        <v>39</v>
      </c>
      <c r="G423" t="s">
        <v>52</v>
      </c>
      <c r="H423" t="s">
        <v>1199</v>
      </c>
      <c r="I423">
        <v>30.84</v>
      </c>
      <c r="J423">
        <v>3</v>
      </c>
      <c r="K423">
        <v>6.17</v>
      </c>
    </row>
    <row r="424" spans="1:11" x14ac:dyDescent="0.25">
      <c r="A424" s="1">
        <v>42551</v>
      </c>
      <c r="B424">
        <v>2016</v>
      </c>
      <c r="C424">
        <v>6</v>
      </c>
      <c r="D424" t="s">
        <v>963</v>
      </c>
      <c r="E424" t="s">
        <v>15</v>
      </c>
      <c r="F424" t="s">
        <v>39</v>
      </c>
      <c r="G424" t="s">
        <v>52</v>
      </c>
      <c r="H424" t="s">
        <v>1422</v>
      </c>
      <c r="I424">
        <v>50.12</v>
      </c>
      <c r="J424">
        <v>7</v>
      </c>
      <c r="K424">
        <v>-0.63</v>
      </c>
    </row>
    <row r="425" spans="1:11" x14ac:dyDescent="0.25">
      <c r="A425" s="1">
        <v>42547</v>
      </c>
      <c r="B425">
        <v>2016</v>
      </c>
      <c r="C425">
        <v>6</v>
      </c>
      <c r="D425" t="s">
        <v>1214</v>
      </c>
      <c r="E425" t="s">
        <v>149</v>
      </c>
      <c r="F425" t="s">
        <v>39</v>
      </c>
      <c r="G425" t="s">
        <v>52</v>
      </c>
      <c r="H425" t="s">
        <v>2363</v>
      </c>
      <c r="I425">
        <v>139.96</v>
      </c>
      <c r="J425">
        <v>4</v>
      </c>
      <c r="K425">
        <v>9.8000000000000007</v>
      </c>
    </row>
    <row r="426" spans="1:11" x14ac:dyDescent="0.25">
      <c r="A426" s="1">
        <v>42547</v>
      </c>
      <c r="B426">
        <v>2016</v>
      </c>
      <c r="C426">
        <v>6</v>
      </c>
      <c r="D426" t="s">
        <v>1214</v>
      </c>
      <c r="E426" t="s">
        <v>149</v>
      </c>
      <c r="F426" t="s">
        <v>39</v>
      </c>
      <c r="G426" t="s">
        <v>52</v>
      </c>
      <c r="H426" t="s">
        <v>2330</v>
      </c>
      <c r="I426">
        <v>20.97</v>
      </c>
      <c r="J426">
        <v>3</v>
      </c>
      <c r="K426">
        <v>9.02</v>
      </c>
    </row>
    <row r="427" spans="1:11" x14ac:dyDescent="0.25">
      <c r="A427" s="1">
        <v>42547</v>
      </c>
      <c r="B427">
        <v>2016</v>
      </c>
      <c r="C427">
        <v>6</v>
      </c>
      <c r="D427" t="s">
        <v>1003</v>
      </c>
      <c r="E427" t="s">
        <v>10</v>
      </c>
      <c r="F427" t="s">
        <v>39</v>
      </c>
      <c r="G427" t="s">
        <v>52</v>
      </c>
      <c r="H427" t="s">
        <v>2555</v>
      </c>
      <c r="I427">
        <v>13.62</v>
      </c>
      <c r="J427">
        <v>2</v>
      </c>
      <c r="K427">
        <v>3.57</v>
      </c>
    </row>
    <row r="428" spans="1:11" x14ac:dyDescent="0.25">
      <c r="A428" s="1">
        <v>42541</v>
      </c>
      <c r="B428">
        <v>2016</v>
      </c>
      <c r="C428">
        <v>6</v>
      </c>
      <c r="D428" t="s">
        <v>615</v>
      </c>
      <c r="E428" t="s">
        <v>840</v>
      </c>
      <c r="F428" t="s">
        <v>39</v>
      </c>
      <c r="G428" t="s">
        <v>52</v>
      </c>
      <c r="H428" t="s">
        <v>298</v>
      </c>
      <c r="I428">
        <v>6.9</v>
      </c>
      <c r="J428">
        <v>1</v>
      </c>
      <c r="K428">
        <v>0.55000000000000004</v>
      </c>
    </row>
    <row r="429" spans="1:11" x14ac:dyDescent="0.25">
      <c r="A429" s="1">
        <v>42541</v>
      </c>
      <c r="B429">
        <v>2016</v>
      </c>
      <c r="C429">
        <v>6</v>
      </c>
      <c r="D429" t="s">
        <v>1287</v>
      </c>
      <c r="E429" t="s">
        <v>10</v>
      </c>
      <c r="F429" t="s">
        <v>39</v>
      </c>
      <c r="G429" t="s">
        <v>52</v>
      </c>
      <c r="H429" t="s">
        <v>1314</v>
      </c>
      <c r="I429">
        <v>95.97</v>
      </c>
      <c r="J429">
        <v>4</v>
      </c>
      <c r="K429">
        <v>26.39</v>
      </c>
    </row>
    <row r="430" spans="1:11" x14ac:dyDescent="0.25">
      <c r="A430" s="1">
        <v>42541</v>
      </c>
      <c r="B430">
        <v>2016</v>
      </c>
      <c r="C430">
        <v>6</v>
      </c>
      <c r="D430" t="s">
        <v>1138</v>
      </c>
      <c r="E430" t="s">
        <v>59</v>
      </c>
      <c r="F430" t="s">
        <v>39</v>
      </c>
      <c r="G430" t="s">
        <v>52</v>
      </c>
      <c r="H430" t="s">
        <v>1011</v>
      </c>
      <c r="I430">
        <v>45</v>
      </c>
      <c r="J430">
        <v>3</v>
      </c>
      <c r="K430">
        <v>4.95</v>
      </c>
    </row>
    <row r="431" spans="1:11" x14ac:dyDescent="0.25">
      <c r="A431" s="1">
        <v>42538</v>
      </c>
      <c r="B431">
        <v>2016</v>
      </c>
      <c r="C431">
        <v>6</v>
      </c>
      <c r="D431" t="s">
        <v>2550</v>
      </c>
      <c r="E431" t="s">
        <v>149</v>
      </c>
      <c r="F431" t="s">
        <v>39</v>
      </c>
      <c r="G431" t="s">
        <v>52</v>
      </c>
      <c r="H431" t="s">
        <v>1011</v>
      </c>
      <c r="I431">
        <v>30</v>
      </c>
      <c r="J431">
        <v>2</v>
      </c>
      <c r="K431">
        <v>3.3</v>
      </c>
    </row>
    <row r="432" spans="1:11" x14ac:dyDescent="0.25">
      <c r="A432" s="1">
        <v>42535</v>
      </c>
      <c r="B432">
        <v>2016</v>
      </c>
      <c r="C432">
        <v>6</v>
      </c>
      <c r="D432" t="s">
        <v>372</v>
      </c>
      <c r="E432" t="s">
        <v>123</v>
      </c>
      <c r="F432" t="s">
        <v>39</v>
      </c>
      <c r="G432" t="s">
        <v>52</v>
      </c>
      <c r="H432" t="s">
        <v>2288</v>
      </c>
      <c r="I432">
        <v>18.46</v>
      </c>
      <c r="J432">
        <v>2</v>
      </c>
      <c r="K432">
        <v>2.31</v>
      </c>
    </row>
    <row r="433" spans="1:11" x14ac:dyDescent="0.25">
      <c r="A433" s="1">
        <v>42535</v>
      </c>
      <c r="B433">
        <v>2016</v>
      </c>
      <c r="C433">
        <v>6</v>
      </c>
      <c r="D433" t="s">
        <v>947</v>
      </c>
      <c r="E433" t="s">
        <v>27</v>
      </c>
      <c r="F433" t="s">
        <v>39</v>
      </c>
      <c r="G433" t="s">
        <v>52</v>
      </c>
      <c r="H433" t="s">
        <v>656</v>
      </c>
      <c r="I433">
        <v>29.29</v>
      </c>
      <c r="J433">
        <v>1</v>
      </c>
      <c r="K433">
        <v>9.67</v>
      </c>
    </row>
    <row r="434" spans="1:11" x14ac:dyDescent="0.25">
      <c r="A434" s="1">
        <v>42532</v>
      </c>
      <c r="B434">
        <v>2016</v>
      </c>
      <c r="C434">
        <v>6</v>
      </c>
      <c r="D434" t="s">
        <v>509</v>
      </c>
      <c r="E434" t="s">
        <v>164</v>
      </c>
      <c r="F434" t="s">
        <v>39</v>
      </c>
      <c r="G434" t="s">
        <v>52</v>
      </c>
      <c r="H434" t="s">
        <v>2081</v>
      </c>
      <c r="I434">
        <v>389.97</v>
      </c>
      <c r="J434">
        <v>3</v>
      </c>
      <c r="K434">
        <v>132.59</v>
      </c>
    </row>
    <row r="435" spans="1:11" x14ac:dyDescent="0.25">
      <c r="A435" s="1">
        <v>42532</v>
      </c>
      <c r="B435">
        <v>2016</v>
      </c>
      <c r="C435">
        <v>6</v>
      </c>
      <c r="D435" t="s">
        <v>1335</v>
      </c>
      <c r="E435" t="s">
        <v>149</v>
      </c>
      <c r="F435" t="s">
        <v>39</v>
      </c>
      <c r="G435" t="s">
        <v>52</v>
      </c>
      <c r="H435" t="s">
        <v>2002</v>
      </c>
      <c r="I435">
        <v>239.97</v>
      </c>
      <c r="J435">
        <v>3</v>
      </c>
      <c r="K435">
        <v>71.989999999999995</v>
      </c>
    </row>
    <row r="436" spans="1:11" x14ac:dyDescent="0.25">
      <c r="A436" s="1">
        <v>42527</v>
      </c>
      <c r="B436">
        <v>2016</v>
      </c>
      <c r="C436">
        <v>6</v>
      </c>
      <c r="D436" t="s">
        <v>32</v>
      </c>
      <c r="E436" t="s">
        <v>27</v>
      </c>
      <c r="F436" t="s">
        <v>39</v>
      </c>
      <c r="G436" t="s">
        <v>52</v>
      </c>
      <c r="H436" t="s">
        <v>1265</v>
      </c>
      <c r="I436">
        <v>26.96</v>
      </c>
      <c r="J436">
        <v>2</v>
      </c>
      <c r="K436">
        <v>3.77</v>
      </c>
    </row>
    <row r="437" spans="1:11" x14ac:dyDescent="0.25">
      <c r="A437" s="1">
        <v>42527</v>
      </c>
      <c r="B437">
        <v>2016</v>
      </c>
      <c r="C437">
        <v>6</v>
      </c>
      <c r="D437" t="s">
        <v>1840</v>
      </c>
      <c r="E437" t="s">
        <v>101</v>
      </c>
      <c r="F437" t="s">
        <v>39</v>
      </c>
      <c r="G437" t="s">
        <v>52</v>
      </c>
      <c r="H437" t="s">
        <v>66</v>
      </c>
      <c r="I437">
        <v>323.37</v>
      </c>
      <c r="J437">
        <v>3</v>
      </c>
      <c r="K437">
        <v>129.35</v>
      </c>
    </row>
    <row r="438" spans="1:11" x14ac:dyDescent="0.25">
      <c r="A438" s="1">
        <v>42527</v>
      </c>
      <c r="B438">
        <v>2016</v>
      </c>
      <c r="C438">
        <v>6</v>
      </c>
      <c r="D438" t="s">
        <v>1840</v>
      </c>
      <c r="E438" t="s">
        <v>101</v>
      </c>
      <c r="F438" t="s">
        <v>39</v>
      </c>
      <c r="G438" t="s">
        <v>52</v>
      </c>
      <c r="H438" t="s">
        <v>1422</v>
      </c>
      <c r="I438">
        <v>26.85</v>
      </c>
      <c r="J438">
        <v>3</v>
      </c>
      <c r="K438">
        <v>5.0999999999999996</v>
      </c>
    </row>
    <row r="439" spans="1:11" x14ac:dyDescent="0.25">
      <c r="A439" s="1">
        <v>42527</v>
      </c>
      <c r="B439">
        <v>2016</v>
      </c>
      <c r="C439">
        <v>6</v>
      </c>
      <c r="D439" t="s">
        <v>1840</v>
      </c>
      <c r="E439" t="s">
        <v>101</v>
      </c>
      <c r="F439" t="s">
        <v>39</v>
      </c>
      <c r="G439" t="s">
        <v>52</v>
      </c>
      <c r="H439" t="s">
        <v>1314</v>
      </c>
      <c r="I439">
        <v>179.94</v>
      </c>
      <c r="J439">
        <v>6</v>
      </c>
      <c r="K439">
        <v>75.569999999999993</v>
      </c>
    </row>
    <row r="440" spans="1:11" x14ac:dyDescent="0.25">
      <c r="A440" s="1">
        <v>42520</v>
      </c>
      <c r="B440">
        <v>2016</v>
      </c>
      <c r="C440">
        <v>5</v>
      </c>
      <c r="D440" t="s">
        <v>1196</v>
      </c>
      <c r="E440" t="s">
        <v>10</v>
      </c>
      <c r="F440" t="s">
        <v>39</v>
      </c>
      <c r="G440" t="s">
        <v>52</v>
      </c>
      <c r="H440" t="s">
        <v>636</v>
      </c>
      <c r="I440">
        <v>223.96</v>
      </c>
      <c r="J440">
        <v>5</v>
      </c>
      <c r="K440">
        <v>11.2</v>
      </c>
    </row>
    <row r="441" spans="1:11" x14ac:dyDescent="0.25">
      <c r="A441" s="1">
        <v>42520</v>
      </c>
      <c r="B441">
        <v>2016</v>
      </c>
      <c r="C441">
        <v>5</v>
      </c>
      <c r="D441" t="s">
        <v>1946</v>
      </c>
      <c r="E441" t="s">
        <v>55</v>
      </c>
      <c r="F441" t="s">
        <v>39</v>
      </c>
      <c r="G441" t="s">
        <v>52</v>
      </c>
      <c r="H441" t="s">
        <v>636</v>
      </c>
      <c r="I441">
        <v>111.98</v>
      </c>
      <c r="J441">
        <v>2</v>
      </c>
      <c r="K441">
        <v>26.88</v>
      </c>
    </row>
    <row r="442" spans="1:11" x14ac:dyDescent="0.25">
      <c r="A442" s="1">
        <v>42520</v>
      </c>
      <c r="B442">
        <v>2016</v>
      </c>
      <c r="C442">
        <v>5</v>
      </c>
      <c r="D442" t="s">
        <v>443</v>
      </c>
      <c r="E442" t="s">
        <v>55</v>
      </c>
      <c r="F442" t="s">
        <v>39</v>
      </c>
      <c r="G442" t="s">
        <v>52</v>
      </c>
      <c r="H442" t="s">
        <v>1787</v>
      </c>
      <c r="I442">
        <v>1979.7</v>
      </c>
      <c r="J442">
        <v>6</v>
      </c>
      <c r="K442">
        <v>653.29999999999995</v>
      </c>
    </row>
    <row r="443" spans="1:11" x14ac:dyDescent="0.25">
      <c r="A443" s="1">
        <v>42518</v>
      </c>
      <c r="B443">
        <v>2016</v>
      </c>
      <c r="C443">
        <v>5</v>
      </c>
      <c r="D443" t="s">
        <v>256</v>
      </c>
      <c r="E443" t="s">
        <v>27</v>
      </c>
      <c r="F443" t="s">
        <v>39</v>
      </c>
      <c r="G443" t="s">
        <v>52</v>
      </c>
      <c r="H443" t="s">
        <v>673</v>
      </c>
      <c r="I443">
        <v>131.6</v>
      </c>
      <c r="J443">
        <v>7</v>
      </c>
      <c r="K443">
        <v>7.9</v>
      </c>
    </row>
    <row r="444" spans="1:11" x14ac:dyDescent="0.25">
      <c r="A444" s="1">
        <v>42516</v>
      </c>
      <c r="B444">
        <v>2016</v>
      </c>
      <c r="C444">
        <v>5</v>
      </c>
      <c r="D444" t="s">
        <v>1744</v>
      </c>
      <c r="E444" t="s">
        <v>123</v>
      </c>
      <c r="F444" t="s">
        <v>39</v>
      </c>
      <c r="G444" t="s">
        <v>52</v>
      </c>
      <c r="H444" t="s">
        <v>1737</v>
      </c>
      <c r="I444">
        <v>47.92</v>
      </c>
      <c r="J444">
        <v>2</v>
      </c>
      <c r="K444">
        <v>11.98</v>
      </c>
    </row>
    <row r="445" spans="1:11" x14ac:dyDescent="0.25">
      <c r="A445" s="1">
        <v>42516</v>
      </c>
      <c r="B445">
        <v>2016</v>
      </c>
      <c r="C445">
        <v>5</v>
      </c>
      <c r="D445" t="s">
        <v>380</v>
      </c>
      <c r="E445" t="s">
        <v>10</v>
      </c>
      <c r="F445" t="s">
        <v>39</v>
      </c>
      <c r="G445" t="s">
        <v>52</v>
      </c>
      <c r="H445" t="s">
        <v>2532</v>
      </c>
      <c r="I445">
        <v>63.99</v>
      </c>
      <c r="J445">
        <v>1</v>
      </c>
      <c r="K445">
        <v>-7.2</v>
      </c>
    </row>
    <row r="446" spans="1:11" x14ac:dyDescent="0.25">
      <c r="A446" s="1">
        <v>41768</v>
      </c>
      <c r="B446">
        <v>2014</v>
      </c>
      <c r="C446">
        <v>5</v>
      </c>
      <c r="D446" t="s">
        <v>635</v>
      </c>
      <c r="E446" t="s">
        <v>27</v>
      </c>
      <c r="F446" t="s">
        <v>39</v>
      </c>
      <c r="G446" t="s">
        <v>52</v>
      </c>
      <c r="H446" t="s">
        <v>477</v>
      </c>
      <c r="I446">
        <v>67.8</v>
      </c>
      <c r="J446">
        <v>4</v>
      </c>
      <c r="K446">
        <v>4.07</v>
      </c>
    </row>
    <row r="447" spans="1:11" x14ac:dyDescent="0.25">
      <c r="A447" s="1">
        <v>41768</v>
      </c>
      <c r="B447">
        <v>2014</v>
      </c>
      <c r="C447">
        <v>5</v>
      </c>
      <c r="D447" t="s">
        <v>635</v>
      </c>
      <c r="E447" t="s">
        <v>27</v>
      </c>
      <c r="F447" t="s">
        <v>39</v>
      </c>
      <c r="G447" t="s">
        <v>52</v>
      </c>
      <c r="H447" t="s">
        <v>636</v>
      </c>
      <c r="I447">
        <v>167.97</v>
      </c>
      <c r="J447">
        <v>3</v>
      </c>
      <c r="K447">
        <v>40.31</v>
      </c>
    </row>
    <row r="448" spans="1:11" x14ac:dyDescent="0.25">
      <c r="A448" s="1">
        <v>42512</v>
      </c>
      <c r="B448">
        <v>2016</v>
      </c>
      <c r="C448">
        <v>5</v>
      </c>
      <c r="D448" t="s">
        <v>2383</v>
      </c>
      <c r="E448" t="s">
        <v>177</v>
      </c>
      <c r="F448" t="s">
        <v>39</v>
      </c>
      <c r="G448" t="s">
        <v>52</v>
      </c>
      <c r="H448" t="s">
        <v>1169</v>
      </c>
      <c r="I448">
        <v>95.1</v>
      </c>
      <c r="J448">
        <v>5</v>
      </c>
      <c r="K448">
        <v>30.43</v>
      </c>
    </row>
    <row r="449" spans="1:11" x14ac:dyDescent="0.25">
      <c r="A449" s="1">
        <v>42511</v>
      </c>
      <c r="B449">
        <v>2016</v>
      </c>
      <c r="C449">
        <v>5</v>
      </c>
      <c r="D449" t="s">
        <v>1778</v>
      </c>
      <c r="E449" t="s">
        <v>27</v>
      </c>
      <c r="F449" t="s">
        <v>39</v>
      </c>
      <c r="G449" t="s">
        <v>52</v>
      </c>
      <c r="H449" t="s">
        <v>1615</v>
      </c>
      <c r="I449">
        <v>66.260000000000005</v>
      </c>
      <c r="J449">
        <v>2</v>
      </c>
      <c r="K449">
        <v>27.17</v>
      </c>
    </row>
    <row r="450" spans="1:11" x14ac:dyDescent="0.25">
      <c r="A450" s="1">
        <v>42504</v>
      </c>
      <c r="B450">
        <v>2016</v>
      </c>
      <c r="C450">
        <v>5</v>
      </c>
      <c r="D450" t="s">
        <v>1568</v>
      </c>
      <c r="E450" t="s">
        <v>95</v>
      </c>
      <c r="F450" t="s">
        <v>39</v>
      </c>
      <c r="G450" t="s">
        <v>52</v>
      </c>
      <c r="H450" t="s">
        <v>1615</v>
      </c>
      <c r="I450">
        <v>185.53</v>
      </c>
      <c r="J450">
        <v>7</v>
      </c>
      <c r="K450">
        <v>48.7</v>
      </c>
    </row>
    <row r="451" spans="1:11" x14ac:dyDescent="0.25">
      <c r="A451" s="1">
        <v>42502</v>
      </c>
      <c r="B451">
        <v>2016</v>
      </c>
      <c r="C451">
        <v>5</v>
      </c>
      <c r="D451" t="s">
        <v>372</v>
      </c>
      <c r="E451" t="s">
        <v>27</v>
      </c>
      <c r="F451" t="s">
        <v>39</v>
      </c>
      <c r="G451" t="s">
        <v>52</v>
      </c>
      <c r="H451" t="s">
        <v>2522</v>
      </c>
      <c r="I451">
        <v>120</v>
      </c>
      <c r="J451">
        <v>6</v>
      </c>
      <c r="K451">
        <v>46.8</v>
      </c>
    </row>
    <row r="452" spans="1:11" x14ac:dyDescent="0.25">
      <c r="A452" s="1">
        <v>42499</v>
      </c>
      <c r="B452">
        <v>2016</v>
      </c>
      <c r="C452">
        <v>5</v>
      </c>
      <c r="D452" t="s">
        <v>1067</v>
      </c>
      <c r="E452" t="s">
        <v>164</v>
      </c>
      <c r="F452" t="s">
        <v>39</v>
      </c>
      <c r="G452" t="s">
        <v>52</v>
      </c>
      <c r="H452" t="s">
        <v>2515</v>
      </c>
      <c r="I452">
        <v>93.98</v>
      </c>
      <c r="J452">
        <v>2</v>
      </c>
      <c r="K452">
        <v>13.16</v>
      </c>
    </row>
    <row r="453" spans="1:11" x14ac:dyDescent="0.25">
      <c r="A453" s="1">
        <v>42498</v>
      </c>
      <c r="B453">
        <v>2016</v>
      </c>
      <c r="C453">
        <v>5</v>
      </c>
      <c r="D453" t="s">
        <v>256</v>
      </c>
      <c r="E453" t="s">
        <v>78</v>
      </c>
      <c r="F453" t="s">
        <v>39</v>
      </c>
      <c r="G453" t="s">
        <v>52</v>
      </c>
      <c r="H453" t="s">
        <v>652</v>
      </c>
      <c r="I453">
        <v>58.11</v>
      </c>
      <c r="J453">
        <v>2</v>
      </c>
      <c r="K453">
        <v>7.26</v>
      </c>
    </row>
    <row r="454" spans="1:11" x14ac:dyDescent="0.25">
      <c r="A454" s="1">
        <v>42497</v>
      </c>
      <c r="B454">
        <v>2016</v>
      </c>
      <c r="C454">
        <v>5</v>
      </c>
      <c r="D454" t="s">
        <v>2455</v>
      </c>
      <c r="E454" t="s">
        <v>149</v>
      </c>
      <c r="F454" t="s">
        <v>39</v>
      </c>
      <c r="G454" t="s">
        <v>52</v>
      </c>
      <c r="H454" t="s">
        <v>1086</v>
      </c>
      <c r="I454">
        <v>199.95</v>
      </c>
      <c r="J454">
        <v>5</v>
      </c>
      <c r="K454">
        <v>21.99</v>
      </c>
    </row>
    <row r="455" spans="1:11" x14ac:dyDescent="0.25">
      <c r="A455" s="1">
        <v>42496</v>
      </c>
      <c r="B455">
        <v>2016</v>
      </c>
      <c r="C455">
        <v>5</v>
      </c>
      <c r="D455" t="s">
        <v>2383</v>
      </c>
      <c r="E455" t="s">
        <v>15</v>
      </c>
      <c r="F455" t="s">
        <v>39</v>
      </c>
      <c r="G455" t="s">
        <v>52</v>
      </c>
      <c r="H455" t="s">
        <v>1068</v>
      </c>
      <c r="I455">
        <v>26.18</v>
      </c>
      <c r="J455">
        <v>2</v>
      </c>
      <c r="K455">
        <v>-3.27</v>
      </c>
    </row>
    <row r="456" spans="1:11" x14ac:dyDescent="0.25">
      <c r="A456" s="1">
        <v>42493</v>
      </c>
      <c r="B456">
        <v>2016</v>
      </c>
      <c r="C456">
        <v>5</v>
      </c>
      <c r="D456" t="s">
        <v>2507</v>
      </c>
      <c r="E456" t="s">
        <v>78</v>
      </c>
      <c r="F456" t="s">
        <v>39</v>
      </c>
      <c r="G456" t="s">
        <v>52</v>
      </c>
      <c r="H456" t="s">
        <v>2331</v>
      </c>
      <c r="I456">
        <v>431.98</v>
      </c>
      <c r="J456">
        <v>3</v>
      </c>
      <c r="K456">
        <v>-75.599999999999994</v>
      </c>
    </row>
    <row r="457" spans="1:11" x14ac:dyDescent="0.25">
      <c r="A457" s="1">
        <v>42493</v>
      </c>
      <c r="B457">
        <v>2016</v>
      </c>
      <c r="C457">
        <v>5</v>
      </c>
      <c r="D457" t="s">
        <v>2507</v>
      </c>
      <c r="E457" t="s">
        <v>78</v>
      </c>
      <c r="F457" t="s">
        <v>39</v>
      </c>
      <c r="G457" t="s">
        <v>52</v>
      </c>
      <c r="H457" t="s">
        <v>1615</v>
      </c>
      <c r="I457">
        <v>132.52000000000001</v>
      </c>
      <c r="J457">
        <v>5</v>
      </c>
      <c r="K457">
        <v>34.79</v>
      </c>
    </row>
    <row r="458" spans="1:11" x14ac:dyDescent="0.25">
      <c r="A458" s="1">
        <v>42484</v>
      </c>
      <c r="B458">
        <v>2016</v>
      </c>
      <c r="C458">
        <v>4</v>
      </c>
      <c r="D458" t="s">
        <v>2222</v>
      </c>
      <c r="E458" t="s">
        <v>10</v>
      </c>
      <c r="F458" t="s">
        <v>39</v>
      </c>
      <c r="G458" t="s">
        <v>52</v>
      </c>
      <c r="H458" t="s">
        <v>66</v>
      </c>
      <c r="I458">
        <v>258.7</v>
      </c>
      <c r="J458">
        <v>3</v>
      </c>
      <c r="K458">
        <v>64.67</v>
      </c>
    </row>
    <row r="459" spans="1:11" x14ac:dyDescent="0.25">
      <c r="A459" s="1">
        <v>42483</v>
      </c>
      <c r="B459">
        <v>2016</v>
      </c>
      <c r="C459">
        <v>4</v>
      </c>
      <c r="D459" t="s">
        <v>875</v>
      </c>
      <c r="E459" t="s">
        <v>27</v>
      </c>
      <c r="F459" t="s">
        <v>39</v>
      </c>
      <c r="G459" t="s">
        <v>52</v>
      </c>
      <c r="H459" t="s">
        <v>502</v>
      </c>
      <c r="I459">
        <v>99.99</v>
      </c>
      <c r="J459">
        <v>1</v>
      </c>
      <c r="K459">
        <v>35</v>
      </c>
    </row>
    <row r="460" spans="1:11" x14ac:dyDescent="0.25">
      <c r="A460" s="1">
        <v>41770</v>
      </c>
      <c r="B460">
        <v>2014</v>
      </c>
      <c r="C460">
        <v>5</v>
      </c>
      <c r="D460" t="s">
        <v>651</v>
      </c>
      <c r="E460" t="s">
        <v>10</v>
      </c>
      <c r="F460" t="s">
        <v>39</v>
      </c>
      <c r="G460" t="s">
        <v>52</v>
      </c>
      <c r="H460" t="s">
        <v>652</v>
      </c>
      <c r="I460">
        <v>58.11</v>
      </c>
      <c r="J460">
        <v>2</v>
      </c>
      <c r="K460">
        <v>7.26</v>
      </c>
    </row>
    <row r="461" spans="1:11" x14ac:dyDescent="0.25">
      <c r="A461" s="1">
        <v>42476</v>
      </c>
      <c r="B461">
        <v>2016</v>
      </c>
      <c r="C461">
        <v>4</v>
      </c>
      <c r="D461" t="s">
        <v>1593</v>
      </c>
      <c r="E461" t="s">
        <v>120</v>
      </c>
      <c r="F461" t="s">
        <v>39</v>
      </c>
      <c r="G461" t="s">
        <v>52</v>
      </c>
      <c r="H461" t="s">
        <v>1243</v>
      </c>
      <c r="I461">
        <v>35.17</v>
      </c>
      <c r="J461">
        <v>4</v>
      </c>
      <c r="K461">
        <v>8.35</v>
      </c>
    </row>
    <row r="462" spans="1:11" x14ac:dyDescent="0.25">
      <c r="A462" s="1">
        <v>42475</v>
      </c>
      <c r="B462">
        <v>2016</v>
      </c>
      <c r="C462">
        <v>4</v>
      </c>
      <c r="D462" t="s">
        <v>769</v>
      </c>
      <c r="E462" t="s">
        <v>245</v>
      </c>
      <c r="F462" t="s">
        <v>39</v>
      </c>
      <c r="G462" t="s">
        <v>52</v>
      </c>
      <c r="H462" t="s">
        <v>474</v>
      </c>
      <c r="I462">
        <v>291.95999999999998</v>
      </c>
      <c r="J462">
        <v>5</v>
      </c>
      <c r="K462">
        <v>54.74</v>
      </c>
    </row>
    <row r="463" spans="1:11" x14ac:dyDescent="0.25">
      <c r="A463" s="1">
        <v>41770</v>
      </c>
      <c r="B463">
        <v>2014</v>
      </c>
      <c r="C463">
        <v>5</v>
      </c>
      <c r="D463" t="s">
        <v>655</v>
      </c>
      <c r="E463" t="s">
        <v>10</v>
      </c>
      <c r="F463" t="s">
        <v>39</v>
      </c>
      <c r="G463" t="s">
        <v>52</v>
      </c>
      <c r="H463" t="s">
        <v>656</v>
      </c>
      <c r="I463">
        <v>46.86</v>
      </c>
      <c r="J463">
        <v>2</v>
      </c>
      <c r="K463">
        <v>7.62</v>
      </c>
    </row>
    <row r="464" spans="1:11" x14ac:dyDescent="0.25">
      <c r="A464" s="1">
        <v>42475</v>
      </c>
      <c r="B464">
        <v>2016</v>
      </c>
      <c r="C464">
        <v>4</v>
      </c>
      <c r="D464" t="s">
        <v>769</v>
      </c>
      <c r="E464" t="s">
        <v>245</v>
      </c>
      <c r="F464" t="s">
        <v>39</v>
      </c>
      <c r="G464" t="s">
        <v>52</v>
      </c>
      <c r="H464" t="s">
        <v>474</v>
      </c>
      <c r="I464">
        <v>408.74</v>
      </c>
      <c r="J464">
        <v>7</v>
      </c>
      <c r="K464">
        <v>76.64</v>
      </c>
    </row>
    <row r="465" spans="1:11" x14ac:dyDescent="0.25">
      <c r="A465" s="1">
        <v>42468</v>
      </c>
      <c r="B465">
        <v>2016</v>
      </c>
      <c r="C465">
        <v>4</v>
      </c>
      <c r="D465" t="s">
        <v>1459</v>
      </c>
      <c r="E465" t="s">
        <v>10</v>
      </c>
      <c r="F465" t="s">
        <v>39</v>
      </c>
      <c r="G465" t="s">
        <v>52</v>
      </c>
      <c r="H465" t="s">
        <v>2158</v>
      </c>
      <c r="I465">
        <v>431.93</v>
      </c>
      <c r="J465">
        <v>9</v>
      </c>
      <c r="K465">
        <v>64.790000000000006</v>
      </c>
    </row>
    <row r="466" spans="1:11" x14ac:dyDescent="0.25">
      <c r="A466" s="1">
        <v>42464</v>
      </c>
      <c r="B466">
        <v>2016</v>
      </c>
      <c r="C466">
        <v>4</v>
      </c>
      <c r="D466" t="s">
        <v>917</v>
      </c>
      <c r="E466" t="s">
        <v>149</v>
      </c>
      <c r="F466" t="s">
        <v>39</v>
      </c>
      <c r="G466" t="s">
        <v>52</v>
      </c>
      <c r="H466" t="s">
        <v>1314</v>
      </c>
      <c r="I466">
        <v>89.97</v>
      </c>
      <c r="J466">
        <v>3</v>
      </c>
      <c r="K466">
        <v>37.79</v>
      </c>
    </row>
    <row r="467" spans="1:11" x14ac:dyDescent="0.25">
      <c r="A467" s="1">
        <v>42460</v>
      </c>
      <c r="B467">
        <v>2016</v>
      </c>
      <c r="C467">
        <v>3</v>
      </c>
      <c r="D467" t="s">
        <v>791</v>
      </c>
      <c r="E467" t="s">
        <v>23</v>
      </c>
      <c r="F467" t="s">
        <v>39</v>
      </c>
      <c r="G467" t="s">
        <v>52</v>
      </c>
      <c r="H467" t="s">
        <v>1992</v>
      </c>
      <c r="I467">
        <v>31.98</v>
      </c>
      <c r="J467">
        <v>2</v>
      </c>
      <c r="K467">
        <v>1.2</v>
      </c>
    </row>
    <row r="468" spans="1:11" x14ac:dyDescent="0.25">
      <c r="A468" s="1">
        <v>42455</v>
      </c>
      <c r="B468">
        <v>2016</v>
      </c>
      <c r="C468">
        <v>3</v>
      </c>
      <c r="D468" t="s">
        <v>1968</v>
      </c>
      <c r="E468" t="s">
        <v>245</v>
      </c>
      <c r="F468" t="s">
        <v>39</v>
      </c>
      <c r="G468" t="s">
        <v>52</v>
      </c>
      <c r="H468" t="s">
        <v>1008</v>
      </c>
      <c r="I468">
        <v>119.98</v>
      </c>
      <c r="J468">
        <v>3</v>
      </c>
      <c r="K468">
        <v>-18</v>
      </c>
    </row>
    <row r="469" spans="1:11" x14ac:dyDescent="0.25">
      <c r="A469" s="1">
        <v>42454</v>
      </c>
      <c r="B469">
        <v>2016</v>
      </c>
      <c r="C469">
        <v>3</v>
      </c>
      <c r="D469" t="s">
        <v>853</v>
      </c>
      <c r="E469" t="s">
        <v>840</v>
      </c>
      <c r="F469" t="s">
        <v>39</v>
      </c>
      <c r="G469" t="s">
        <v>52</v>
      </c>
      <c r="H469" t="s">
        <v>1628</v>
      </c>
      <c r="I469">
        <v>1287.45</v>
      </c>
      <c r="J469">
        <v>5</v>
      </c>
      <c r="K469">
        <v>244.62</v>
      </c>
    </row>
    <row r="470" spans="1:11" x14ac:dyDescent="0.25">
      <c r="A470" s="1">
        <v>42451</v>
      </c>
      <c r="B470">
        <v>2016</v>
      </c>
      <c r="C470">
        <v>3</v>
      </c>
      <c r="D470" t="s">
        <v>1151</v>
      </c>
      <c r="E470" t="s">
        <v>126</v>
      </c>
      <c r="F470" t="s">
        <v>39</v>
      </c>
      <c r="G470" t="s">
        <v>52</v>
      </c>
      <c r="H470" t="s">
        <v>656</v>
      </c>
      <c r="I470">
        <v>58.58</v>
      </c>
      <c r="J470">
        <v>2</v>
      </c>
      <c r="K470">
        <v>19.329999999999998</v>
      </c>
    </row>
    <row r="471" spans="1:11" x14ac:dyDescent="0.25">
      <c r="A471" s="1">
        <v>42444</v>
      </c>
      <c r="B471">
        <v>2016</v>
      </c>
      <c r="C471">
        <v>3</v>
      </c>
      <c r="D471" t="s">
        <v>1541</v>
      </c>
      <c r="E471" t="s">
        <v>23</v>
      </c>
      <c r="F471" t="s">
        <v>39</v>
      </c>
      <c r="G471" t="s">
        <v>52</v>
      </c>
      <c r="H471" t="s">
        <v>2464</v>
      </c>
      <c r="I471">
        <v>83.98</v>
      </c>
      <c r="J471">
        <v>3</v>
      </c>
      <c r="K471">
        <v>-13.65</v>
      </c>
    </row>
    <row r="472" spans="1:11" x14ac:dyDescent="0.25">
      <c r="A472" s="1">
        <v>42442</v>
      </c>
      <c r="B472">
        <v>2016</v>
      </c>
      <c r="C472">
        <v>3</v>
      </c>
      <c r="D472" t="s">
        <v>2124</v>
      </c>
      <c r="E472" t="s">
        <v>23</v>
      </c>
      <c r="F472" t="s">
        <v>39</v>
      </c>
      <c r="G472" t="s">
        <v>52</v>
      </c>
      <c r="H472" t="s">
        <v>544</v>
      </c>
      <c r="I472">
        <v>379.96</v>
      </c>
      <c r="J472">
        <v>5</v>
      </c>
      <c r="K472">
        <v>47.5</v>
      </c>
    </row>
    <row r="473" spans="1:11" x14ac:dyDescent="0.25">
      <c r="A473" s="1">
        <v>41772</v>
      </c>
      <c r="B473">
        <v>2014</v>
      </c>
      <c r="C473">
        <v>5</v>
      </c>
      <c r="D473" t="s">
        <v>667</v>
      </c>
      <c r="E473" t="s">
        <v>27</v>
      </c>
      <c r="F473" t="s">
        <v>39</v>
      </c>
      <c r="G473" t="s">
        <v>52</v>
      </c>
      <c r="H473" t="s">
        <v>668</v>
      </c>
      <c r="I473">
        <v>149.97</v>
      </c>
      <c r="J473">
        <v>3</v>
      </c>
      <c r="K473">
        <v>52.49</v>
      </c>
    </row>
    <row r="474" spans="1:11" x14ac:dyDescent="0.25">
      <c r="A474" s="1">
        <v>42440</v>
      </c>
      <c r="B474">
        <v>2016</v>
      </c>
      <c r="C474">
        <v>3</v>
      </c>
      <c r="D474" t="s">
        <v>1289</v>
      </c>
      <c r="E474" t="s">
        <v>315</v>
      </c>
      <c r="F474" t="s">
        <v>39</v>
      </c>
      <c r="G474" t="s">
        <v>52</v>
      </c>
      <c r="H474" t="s">
        <v>1969</v>
      </c>
      <c r="I474">
        <v>45.98</v>
      </c>
      <c r="J474">
        <v>2</v>
      </c>
      <c r="K474">
        <v>19.77</v>
      </c>
    </row>
    <row r="475" spans="1:11" x14ac:dyDescent="0.25">
      <c r="A475" s="1">
        <v>42439</v>
      </c>
      <c r="B475">
        <v>2016</v>
      </c>
      <c r="C475">
        <v>3</v>
      </c>
      <c r="D475" t="s">
        <v>1629</v>
      </c>
      <c r="E475" t="s">
        <v>27</v>
      </c>
      <c r="F475" t="s">
        <v>39</v>
      </c>
      <c r="G475" t="s">
        <v>52</v>
      </c>
      <c r="H475" t="s">
        <v>1422</v>
      </c>
      <c r="I475">
        <v>26.85</v>
      </c>
      <c r="J475">
        <v>3</v>
      </c>
      <c r="K475">
        <v>5.0999999999999996</v>
      </c>
    </row>
    <row r="476" spans="1:11" x14ac:dyDescent="0.25">
      <c r="A476" s="1">
        <v>42439</v>
      </c>
      <c r="B476">
        <v>2016</v>
      </c>
      <c r="C476">
        <v>3</v>
      </c>
      <c r="D476" t="s">
        <v>2456</v>
      </c>
      <c r="E476" t="s">
        <v>23</v>
      </c>
      <c r="F476" t="s">
        <v>39</v>
      </c>
      <c r="G476" t="s">
        <v>52</v>
      </c>
      <c r="H476" t="s">
        <v>668</v>
      </c>
      <c r="I476">
        <v>39.99</v>
      </c>
      <c r="J476">
        <v>1</v>
      </c>
      <c r="K476">
        <v>7.5</v>
      </c>
    </row>
    <row r="477" spans="1:11" x14ac:dyDescent="0.25">
      <c r="A477" s="1">
        <v>42438</v>
      </c>
      <c r="B477">
        <v>2016</v>
      </c>
      <c r="C477">
        <v>3</v>
      </c>
      <c r="D477" t="s">
        <v>301</v>
      </c>
      <c r="E477" t="s">
        <v>613</v>
      </c>
      <c r="F477" t="s">
        <v>39</v>
      </c>
      <c r="G477" t="s">
        <v>52</v>
      </c>
      <c r="H477" t="s">
        <v>1939</v>
      </c>
      <c r="I477">
        <v>199.75</v>
      </c>
      <c r="J477">
        <v>5</v>
      </c>
      <c r="K477">
        <v>87.89</v>
      </c>
    </row>
    <row r="478" spans="1:11" x14ac:dyDescent="0.25">
      <c r="A478" s="1">
        <v>41775</v>
      </c>
      <c r="B478">
        <v>2014</v>
      </c>
      <c r="C478">
        <v>5</v>
      </c>
      <c r="D478" t="s">
        <v>672</v>
      </c>
      <c r="E478" t="s">
        <v>27</v>
      </c>
      <c r="F478" t="s">
        <v>39</v>
      </c>
      <c r="G478" t="s">
        <v>52</v>
      </c>
      <c r="H478" t="s">
        <v>673</v>
      </c>
      <c r="I478">
        <v>56.4</v>
      </c>
      <c r="J478">
        <v>3</v>
      </c>
      <c r="K478">
        <v>3.38</v>
      </c>
    </row>
    <row r="479" spans="1:11" x14ac:dyDescent="0.25">
      <c r="A479" s="1">
        <v>42437</v>
      </c>
      <c r="B479">
        <v>2016</v>
      </c>
      <c r="C479">
        <v>3</v>
      </c>
      <c r="D479" t="s">
        <v>2259</v>
      </c>
      <c r="E479" t="s">
        <v>10</v>
      </c>
      <c r="F479" t="s">
        <v>39</v>
      </c>
      <c r="G479" t="s">
        <v>52</v>
      </c>
      <c r="H479" t="s">
        <v>1325</v>
      </c>
      <c r="I479">
        <v>27.96</v>
      </c>
      <c r="J479">
        <v>5</v>
      </c>
      <c r="K479">
        <v>8.39</v>
      </c>
    </row>
    <row r="480" spans="1:11" x14ac:dyDescent="0.25">
      <c r="A480" s="1">
        <v>42433</v>
      </c>
      <c r="B480">
        <v>2016</v>
      </c>
      <c r="C480">
        <v>3</v>
      </c>
      <c r="D480" t="s">
        <v>2104</v>
      </c>
      <c r="E480" t="s">
        <v>685</v>
      </c>
      <c r="F480" t="s">
        <v>39</v>
      </c>
      <c r="G480" t="s">
        <v>52</v>
      </c>
      <c r="H480" t="s">
        <v>999</v>
      </c>
      <c r="I480">
        <v>159.97999999999999</v>
      </c>
      <c r="J480">
        <v>2</v>
      </c>
      <c r="K480">
        <v>57.59</v>
      </c>
    </row>
    <row r="481" spans="1:11" x14ac:dyDescent="0.25">
      <c r="A481" s="1">
        <v>42432</v>
      </c>
      <c r="B481">
        <v>2016</v>
      </c>
      <c r="C481">
        <v>3</v>
      </c>
      <c r="D481" t="s">
        <v>419</v>
      </c>
      <c r="E481" t="s">
        <v>10</v>
      </c>
      <c r="F481" t="s">
        <v>39</v>
      </c>
      <c r="G481" t="s">
        <v>52</v>
      </c>
      <c r="H481" t="s">
        <v>946</v>
      </c>
      <c r="I481">
        <v>41.72</v>
      </c>
      <c r="J481">
        <v>7</v>
      </c>
      <c r="K481">
        <v>5.74</v>
      </c>
    </row>
    <row r="482" spans="1:11" x14ac:dyDescent="0.25">
      <c r="A482" s="1">
        <v>42422</v>
      </c>
      <c r="B482">
        <v>2016</v>
      </c>
      <c r="C482">
        <v>2</v>
      </c>
      <c r="D482" t="s">
        <v>1595</v>
      </c>
      <c r="E482" t="s">
        <v>27</v>
      </c>
      <c r="F482" t="s">
        <v>39</v>
      </c>
      <c r="G482" t="s">
        <v>52</v>
      </c>
      <c r="H482" t="s">
        <v>518</v>
      </c>
      <c r="I482">
        <v>36.24</v>
      </c>
      <c r="J482">
        <v>1</v>
      </c>
      <c r="K482">
        <v>15.22</v>
      </c>
    </row>
    <row r="483" spans="1:11" x14ac:dyDescent="0.25">
      <c r="A483" s="1">
        <v>42421</v>
      </c>
      <c r="B483">
        <v>2016</v>
      </c>
      <c r="C483">
        <v>2</v>
      </c>
      <c r="D483" t="s">
        <v>1720</v>
      </c>
      <c r="E483" t="s">
        <v>27</v>
      </c>
      <c r="F483" t="s">
        <v>39</v>
      </c>
      <c r="G483" t="s">
        <v>52</v>
      </c>
      <c r="H483" t="s">
        <v>691</v>
      </c>
      <c r="I483">
        <v>12.99</v>
      </c>
      <c r="J483">
        <v>1</v>
      </c>
      <c r="K483">
        <v>0.78</v>
      </c>
    </row>
    <row r="484" spans="1:11" x14ac:dyDescent="0.25">
      <c r="A484" s="1">
        <v>42416</v>
      </c>
      <c r="B484">
        <v>2016</v>
      </c>
      <c r="C484">
        <v>2</v>
      </c>
      <c r="D484" t="s">
        <v>1448</v>
      </c>
      <c r="E484" t="s">
        <v>149</v>
      </c>
      <c r="F484" t="s">
        <v>39</v>
      </c>
      <c r="G484" t="s">
        <v>52</v>
      </c>
      <c r="H484" t="s">
        <v>84</v>
      </c>
      <c r="I484">
        <v>89.97</v>
      </c>
      <c r="J484">
        <v>3</v>
      </c>
      <c r="K484">
        <v>39.590000000000003</v>
      </c>
    </row>
    <row r="485" spans="1:11" x14ac:dyDescent="0.25">
      <c r="A485" s="1">
        <v>42409</v>
      </c>
      <c r="B485">
        <v>2016</v>
      </c>
      <c r="C485">
        <v>2</v>
      </c>
      <c r="D485" t="s">
        <v>2252</v>
      </c>
      <c r="E485" t="s">
        <v>27</v>
      </c>
      <c r="F485" t="s">
        <v>39</v>
      </c>
      <c r="G485" t="s">
        <v>52</v>
      </c>
      <c r="H485" t="s">
        <v>2393</v>
      </c>
      <c r="I485">
        <v>31.86</v>
      </c>
      <c r="J485">
        <v>2</v>
      </c>
      <c r="K485">
        <v>11.15</v>
      </c>
    </row>
    <row r="486" spans="1:11" x14ac:dyDescent="0.25">
      <c r="A486" s="1">
        <v>42409</v>
      </c>
      <c r="B486">
        <v>2016</v>
      </c>
      <c r="C486">
        <v>2</v>
      </c>
      <c r="D486" t="s">
        <v>2252</v>
      </c>
      <c r="E486" t="s">
        <v>27</v>
      </c>
      <c r="F486" t="s">
        <v>39</v>
      </c>
      <c r="G486" t="s">
        <v>52</v>
      </c>
      <c r="H486" t="s">
        <v>84</v>
      </c>
      <c r="I486">
        <v>89.97</v>
      </c>
      <c r="J486">
        <v>3</v>
      </c>
      <c r="K486">
        <v>39.590000000000003</v>
      </c>
    </row>
    <row r="487" spans="1:11" x14ac:dyDescent="0.25">
      <c r="A487" s="1">
        <v>42407</v>
      </c>
      <c r="B487">
        <v>2016</v>
      </c>
      <c r="C487">
        <v>2</v>
      </c>
      <c r="D487" t="s">
        <v>383</v>
      </c>
      <c r="E487" t="s">
        <v>55</v>
      </c>
      <c r="F487" t="s">
        <v>39</v>
      </c>
      <c r="G487" t="s">
        <v>52</v>
      </c>
      <c r="H487" t="s">
        <v>2398</v>
      </c>
      <c r="I487">
        <v>100</v>
      </c>
      <c r="J487">
        <v>4</v>
      </c>
      <c r="K487">
        <v>21</v>
      </c>
    </row>
    <row r="488" spans="1:11" x14ac:dyDescent="0.25">
      <c r="A488" s="1">
        <v>42392</v>
      </c>
      <c r="B488">
        <v>2016</v>
      </c>
      <c r="C488">
        <v>1</v>
      </c>
      <c r="D488" t="s">
        <v>1883</v>
      </c>
      <c r="E488" t="s">
        <v>2322</v>
      </c>
      <c r="F488" t="s">
        <v>39</v>
      </c>
      <c r="G488" t="s">
        <v>52</v>
      </c>
      <c r="H488" t="s">
        <v>454</v>
      </c>
      <c r="I488">
        <v>99.98</v>
      </c>
      <c r="J488">
        <v>2</v>
      </c>
      <c r="K488">
        <v>42.99</v>
      </c>
    </row>
    <row r="489" spans="1:11" x14ac:dyDescent="0.25">
      <c r="A489" s="1">
        <v>42391</v>
      </c>
      <c r="B489">
        <v>2016</v>
      </c>
      <c r="C489">
        <v>1</v>
      </c>
      <c r="D489" t="s">
        <v>695</v>
      </c>
      <c r="E489" t="s">
        <v>78</v>
      </c>
      <c r="F489" t="s">
        <v>39</v>
      </c>
      <c r="G489" t="s">
        <v>52</v>
      </c>
      <c r="H489" t="s">
        <v>1969</v>
      </c>
      <c r="I489">
        <v>55.18</v>
      </c>
      <c r="J489">
        <v>3</v>
      </c>
      <c r="K489">
        <v>15.86</v>
      </c>
    </row>
    <row r="490" spans="1:11" x14ac:dyDescent="0.25">
      <c r="A490" s="1">
        <v>42386</v>
      </c>
      <c r="B490">
        <v>2016</v>
      </c>
      <c r="C490">
        <v>1</v>
      </c>
      <c r="D490" t="s">
        <v>2412</v>
      </c>
      <c r="E490" t="s">
        <v>30</v>
      </c>
      <c r="F490" t="s">
        <v>39</v>
      </c>
      <c r="G490" t="s">
        <v>52</v>
      </c>
      <c r="H490" t="s">
        <v>1795</v>
      </c>
      <c r="I490">
        <v>316</v>
      </c>
      <c r="J490">
        <v>4</v>
      </c>
      <c r="K490">
        <v>31.6</v>
      </c>
    </row>
    <row r="491" spans="1:11" x14ac:dyDescent="0.25">
      <c r="A491" s="1">
        <v>41779</v>
      </c>
      <c r="B491">
        <v>2014</v>
      </c>
      <c r="C491">
        <v>5</v>
      </c>
      <c r="D491" t="s">
        <v>689</v>
      </c>
      <c r="E491" t="s">
        <v>10</v>
      </c>
      <c r="F491" t="s">
        <v>39</v>
      </c>
      <c r="G491" t="s">
        <v>52</v>
      </c>
      <c r="H491" t="s">
        <v>691</v>
      </c>
      <c r="I491">
        <v>20.78</v>
      </c>
      <c r="J491">
        <v>2</v>
      </c>
      <c r="K491">
        <v>-3.64</v>
      </c>
    </row>
    <row r="492" spans="1:11" x14ac:dyDescent="0.25">
      <c r="A492" s="1">
        <v>42386</v>
      </c>
      <c r="B492">
        <v>2016</v>
      </c>
      <c r="C492">
        <v>1</v>
      </c>
      <c r="D492" t="s">
        <v>2225</v>
      </c>
      <c r="E492" t="s">
        <v>685</v>
      </c>
      <c r="F492" t="s">
        <v>39</v>
      </c>
      <c r="G492" t="s">
        <v>52</v>
      </c>
      <c r="H492" t="s">
        <v>2221</v>
      </c>
      <c r="I492">
        <v>371.97</v>
      </c>
      <c r="J492">
        <v>3</v>
      </c>
      <c r="K492">
        <v>66.95</v>
      </c>
    </row>
    <row r="493" spans="1:11" x14ac:dyDescent="0.25">
      <c r="A493" s="1">
        <v>42386</v>
      </c>
      <c r="B493">
        <v>2016</v>
      </c>
      <c r="C493">
        <v>1</v>
      </c>
      <c r="D493" t="s">
        <v>2225</v>
      </c>
      <c r="E493" t="s">
        <v>685</v>
      </c>
      <c r="F493" t="s">
        <v>39</v>
      </c>
      <c r="G493" t="s">
        <v>52</v>
      </c>
      <c r="H493" t="s">
        <v>84</v>
      </c>
      <c r="I493">
        <v>29.99</v>
      </c>
      <c r="J493">
        <v>1</v>
      </c>
      <c r="K493">
        <v>13.2</v>
      </c>
    </row>
    <row r="494" spans="1:11" x14ac:dyDescent="0.25">
      <c r="A494" s="1">
        <v>42385</v>
      </c>
      <c r="B494">
        <v>2016</v>
      </c>
      <c r="C494">
        <v>1</v>
      </c>
      <c r="D494" t="s">
        <v>900</v>
      </c>
      <c r="E494" t="s">
        <v>27</v>
      </c>
      <c r="F494" t="s">
        <v>39</v>
      </c>
      <c r="G494" t="s">
        <v>52</v>
      </c>
      <c r="H494" t="s">
        <v>2433</v>
      </c>
      <c r="I494">
        <v>90.57</v>
      </c>
      <c r="J494">
        <v>3</v>
      </c>
      <c r="K494">
        <v>11.77</v>
      </c>
    </row>
    <row r="495" spans="1:11" x14ac:dyDescent="0.25">
      <c r="A495" s="1">
        <v>42384</v>
      </c>
      <c r="B495">
        <v>2016</v>
      </c>
      <c r="C495">
        <v>1</v>
      </c>
      <c r="D495" t="s">
        <v>724</v>
      </c>
      <c r="E495" t="s">
        <v>177</v>
      </c>
      <c r="F495" t="s">
        <v>39</v>
      </c>
      <c r="G495" t="s">
        <v>52</v>
      </c>
      <c r="H495" t="s">
        <v>1134</v>
      </c>
      <c r="I495">
        <v>254.97</v>
      </c>
      <c r="J495">
        <v>3</v>
      </c>
      <c r="K495">
        <v>91.79</v>
      </c>
    </row>
    <row r="496" spans="1:11" x14ac:dyDescent="0.25">
      <c r="A496" s="1">
        <v>42379</v>
      </c>
      <c r="B496">
        <v>2016</v>
      </c>
      <c r="C496">
        <v>1</v>
      </c>
      <c r="D496" t="s">
        <v>452</v>
      </c>
      <c r="E496" t="s">
        <v>164</v>
      </c>
      <c r="F496" t="s">
        <v>39</v>
      </c>
      <c r="G496" t="s">
        <v>52</v>
      </c>
      <c r="H496" t="s">
        <v>2361</v>
      </c>
      <c r="I496">
        <v>69.98</v>
      </c>
      <c r="J496">
        <v>2</v>
      </c>
      <c r="K496">
        <v>13.3</v>
      </c>
    </row>
    <row r="497" spans="1:11" x14ac:dyDescent="0.25">
      <c r="A497" s="1">
        <v>42378</v>
      </c>
      <c r="B497">
        <v>2016</v>
      </c>
      <c r="C497">
        <v>1</v>
      </c>
      <c r="D497" t="s">
        <v>593</v>
      </c>
      <c r="E497" t="s">
        <v>27</v>
      </c>
      <c r="F497" t="s">
        <v>39</v>
      </c>
      <c r="G497" t="s">
        <v>52</v>
      </c>
      <c r="H497" t="s">
        <v>2428</v>
      </c>
      <c r="I497">
        <v>349.95</v>
      </c>
      <c r="J497">
        <v>5</v>
      </c>
      <c r="K497">
        <v>118.98</v>
      </c>
    </row>
    <row r="498" spans="1:11" x14ac:dyDescent="0.25">
      <c r="A498" s="1">
        <v>42374</v>
      </c>
      <c r="B498">
        <v>2016</v>
      </c>
      <c r="C498">
        <v>1</v>
      </c>
      <c r="D498" t="s">
        <v>669</v>
      </c>
      <c r="E498" t="s">
        <v>123</v>
      </c>
      <c r="F498" t="s">
        <v>39</v>
      </c>
      <c r="G498" t="s">
        <v>52</v>
      </c>
      <c r="H498" t="s">
        <v>2425</v>
      </c>
      <c r="I498">
        <v>191.47</v>
      </c>
      <c r="J498">
        <v>6</v>
      </c>
      <c r="K498">
        <v>40.69</v>
      </c>
    </row>
    <row r="499" spans="1:11" x14ac:dyDescent="0.25">
      <c r="A499" s="1">
        <v>42372</v>
      </c>
      <c r="B499">
        <v>2016</v>
      </c>
      <c r="C499">
        <v>1</v>
      </c>
      <c r="D499" t="s">
        <v>967</v>
      </c>
      <c r="E499" t="s">
        <v>10</v>
      </c>
      <c r="F499" t="s">
        <v>39</v>
      </c>
      <c r="G499" t="s">
        <v>52</v>
      </c>
      <c r="H499" t="s">
        <v>1451</v>
      </c>
      <c r="I499">
        <v>165.6</v>
      </c>
      <c r="J499">
        <v>3</v>
      </c>
      <c r="K499">
        <v>-6.21</v>
      </c>
    </row>
    <row r="500" spans="1:11" x14ac:dyDescent="0.25">
      <c r="A500" s="1">
        <v>42372</v>
      </c>
      <c r="B500">
        <v>2016</v>
      </c>
      <c r="C500">
        <v>1</v>
      </c>
      <c r="D500" t="s">
        <v>967</v>
      </c>
      <c r="E500" t="s">
        <v>10</v>
      </c>
      <c r="F500" t="s">
        <v>39</v>
      </c>
      <c r="G500" t="s">
        <v>52</v>
      </c>
      <c r="H500" t="s">
        <v>673</v>
      </c>
      <c r="I500">
        <v>30.08</v>
      </c>
      <c r="J500">
        <v>2</v>
      </c>
      <c r="K500">
        <v>-5.26</v>
      </c>
    </row>
    <row r="501" spans="1:11" x14ac:dyDescent="0.25">
      <c r="A501" s="1">
        <v>42366</v>
      </c>
      <c r="B501">
        <v>2015</v>
      </c>
      <c r="C501">
        <v>12</v>
      </c>
      <c r="D501" t="s">
        <v>2276</v>
      </c>
      <c r="E501" t="s">
        <v>23</v>
      </c>
      <c r="F501" t="s">
        <v>39</v>
      </c>
      <c r="G501" t="s">
        <v>52</v>
      </c>
      <c r="H501" t="s">
        <v>2113</v>
      </c>
      <c r="I501">
        <v>54.38</v>
      </c>
      <c r="J501">
        <v>2</v>
      </c>
      <c r="K501">
        <v>1.36</v>
      </c>
    </row>
    <row r="502" spans="1:11" x14ac:dyDescent="0.25">
      <c r="A502" s="1">
        <v>42365</v>
      </c>
      <c r="B502">
        <v>2015</v>
      </c>
      <c r="C502">
        <v>12</v>
      </c>
      <c r="D502" t="s">
        <v>1791</v>
      </c>
      <c r="E502" t="s">
        <v>120</v>
      </c>
      <c r="F502" t="s">
        <v>39</v>
      </c>
      <c r="G502" t="s">
        <v>52</v>
      </c>
      <c r="H502" t="s">
        <v>691</v>
      </c>
      <c r="I502">
        <v>72.739999999999995</v>
      </c>
      <c r="J502">
        <v>7</v>
      </c>
      <c r="K502">
        <v>-12.73</v>
      </c>
    </row>
    <row r="503" spans="1:11" x14ac:dyDescent="0.25">
      <c r="A503" s="1">
        <v>42365</v>
      </c>
      <c r="B503">
        <v>2015</v>
      </c>
      <c r="C503">
        <v>12</v>
      </c>
      <c r="D503" t="s">
        <v>1791</v>
      </c>
      <c r="E503" t="s">
        <v>120</v>
      </c>
      <c r="F503" t="s">
        <v>39</v>
      </c>
      <c r="G503" t="s">
        <v>52</v>
      </c>
      <c r="H503" t="s">
        <v>1389</v>
      </c>
      <c r="I503">
        <v>4.7300000000000004</v>
      </c>
      <c r="J503">
        <v>3</v>
      </c>
      <c r="K503">
        <v>0.71</v>
      </c>
    </row>
    <row r="504" spans="1:11" x14ac:dyDescent="0.25">
      <c r="A504" s="1">
        <v>42365</v>
      </c>
      <c r="B504">
        <v>2015</v>
      </c>
      <c r="C504">
        <v>12</v>
      </c>
      <c r="D504" t="s">
        <v>519</v>
      </c>
      <c r="E504" t="s">
        <v>27</v>
      </c>
      <c r="F504" t="s">
        <v>39</v>
      </c>
      <c r="G504" t="s">
        <v>52</v>
      </c>
      <c r="H504" t="s">
        <v>961</v>
      </c>
      <c r="I504">
        <v>7.92</v>
      </c>
      <c r="J504">
        <v>8</v>
      </c>
      <c r="K504">
        <v>3.48</v>
      </c>
    </row>
    <row r="505" spans="1:11" x14ac:dyDescent="0.25">
      <c r="A505" s="1">
        <v>42363</v>
      </c>
      <c r="B505">
        <v>2015</v>
      </c>
      <c r="C505">
        <v>12</v>
      </c>
      <c r="D505" t="s">
        <v>749</v>
      </c>
      <c r="E505" t="s">
        <v>149</v>
      </c>
      <c r="F505" t="s">
        <v>39</v>
      </c>
      <c r="G505" t="s">
        <v>52</v>
      </c>
      <c r="H505" t="s">
        <v>1875</v>
      </c>
      <c r="I505">
        <v>843.9</v>
      </c>
      <c r="J505">
        <v>2</v>
      </c>
      <c r="K505">
        <v>371.32</v>
      </c>
    </row>
    <row r="506" spans="1:11" x14ac:dyDescent="0.25">
      <c r="A506" s="1">
        <v>42359</v>
      </c>
      <c r="B506">
        <v>2015</v>
      </c>
      <c r="C506">
        <v>12</v>
      </c>
      <c r="D506" t="s">
        <v>1223</v>
      </c>
      <c r="E506" t="s">
        <v>15</v>
      </c>
      <c r="F506" t="s">
        <v>39</v>
      </c>
      <c r="G506" t="s">
        <v>52</v>
      </c>
      <c r="H506" t="s">
        <v>1849</v>
      </c>
      <c r="I506">
        <v>637.44000000000005</v>
      </c>
      <c r="J506">
        <v>8</v>
      </c>
      <c r="K506">
        <v>135.46</v>
      </c>
    </row>
    <row r="507" spans="1:11" x14ac:dyDescent="0.25">
      <c r="A507" s="1">
        <v>42359</v>
      </c>
      <c r="B507">
        <v>2015</v>
      </c>
      <c r="C507">
        <v>12</v>
      </c>
      <c r="D507" t="s">
        <v>983</v>
      </c>
      <c r="E507" t="s">
        <v>123</v>
      </c>
      <c r="F507" t="s">
        <v>39</v>
      </c>
      <c r="G507" t="s">
        <v>52</v>
      </c>
      <c r="H507" t="s">
        <v>1047</v>
      </c>
      <c r="I507">
        <v>50.88</v>
      </c>
      <c r="J507">
        <v>6</v>
      </c>
      <c r="K507">
        <v>14.63</v>
      </c>
    </row>
    <row r="508" spans="1:11" x14ac:dyDescent="0.25">
      <c r="A508" s="1">
        <v>42359</v>
      </c>
      <c r="B508">
        <v>2015</v>
      </c>
      <c r="C508">
        <v>12</v>
      </c>
      <c r="D508" t="s">
        <v>503</v>
      </c>
      <c r="E508" t="s">
        <v>164</v>
      </c>
      <c r="F508" t="s">
        <v>39</v>
      </c>
      <c r="G508" t="s">
        <v>52</v>
      </c>
      <c r="H508" t="s">
        <v>1849</v>
      </c>
      <c r="I508">
        <v>99.6</v>
      </c>
      <c r="J508">
        <v>1</v>
      </c>
      <c r="K508">
        <v>36.85</v>
      </c>
    </row>
    <row r="509" spans="1:11" x14ac:dyDescent="0.25">
      <c r="A509" s="1">
        <v>42358</v>
      </c>
      <c r="B509">
        <v>2015</v>
      </c>
      <c r="C509">
        <v>12</v>
      </c>
      <c r="D509" t="s">
        <v>1097</v>
      </c>
      <c r="E509" t="s">
        <v>10</v>
      </c>
      <c r="F509" t="s">
        <v>39</v>
      </c>
      <c r="G509" t="s">
        <v>52</v>
      </c>
      <c r="H509" t="s">
        <v>243</v>
      </c>
      <c r="I509">
        <v>100.8</v>
      </c>
      <c r="J509">
        <v>2</v>
      </c>
      <c r="K509">
        <v>21.42</v>
      </c>
    </row>
    <row r="510" spans="1:11" x14ac:dyDescent="0.25">
      <c r="A510" s="1">
        <v>42358</v>
      </c>
      <c r="B510">
        <v>2015</v>
      </c>
      <c r="C510">
        <v>12</v>
      </c>
      <c r="D510" t="s">
        <v>1207</v>
      </c>
      <c r="E510" t="s">
        <v>15</v>
      </c>
      <c r="F510" t="s">
        <v>39</v>
      </c>
      <c r="G510" t="s">
        <v>52</v>
      </c>
      <c r="H510" t="s">
        <v>198</v>
      </c>
      <c r="I510">
        <v>255.97</v>
      </c>
      <c r="J510">
        <v>4</v>
      </c>
      <c r="K510">
        <v>51.19</v>
      </c>
    </row>
    <row r="511" spans="1:11" x14ac:dyDescent="0.25">
      <c r="A511" s="1">
        <v>42357</v>
      </c>
      <c r="B511">
        <v>2015</v>
      </c>
      <c r="C511">
        <v>12</v>
      </c>
      <c r="D511" t="s">
        <v>341</v>
      </c>
      <c r="E511" t="s">
        <v>15</v>
      </c>
      <c r="F511" t="s">
        <v>39</v>
      </c>
      <c r="G511" t="s">
        <v>52</v>
      </c>
      <c r="H511" t="s">
        <v>2393</v>
      </c>
      <c r="I511">
        <v>25.49</v>
      </c>
      <c r="J511">
        <v>2</v>
      </c>
      <c r="K511">
        <v>4.78</v>
      </c>
    </row>
    <row r="512" spans="1:11" x14ac:dyDescent="0.25">
      <c r="A512" s="1">
        <v>42357</v>
      </c>
      <c r="B512">
        <v>2015</v>
      </c>
      <c r="C512">
        <v>12</v>
      </c>
      <c r="D512" t="s">
        <v>2405</v>
      </c>
      <c r="E512" t="s">
        <v>685</v>
      </c>
      <c r="F512" t="s">
        <v>39</v>
      </c>
      <c r="G512" t="s">
        <v>52</v>
      </c>
      <c r="H512" t="s">
        <v>2341</v>
      </c>
      <c r="I512">
        <v>2249.91</v>
      </c>
      <c r="J512">
        <v>9</v>
      </c>
      <c r="K512">
        <v>517.48</v>
      </c>
    </row>
    <row r="513" spans="1:11" x14ac:dyDescent="0.25">
      <c r="A513" s="1">
        <v>42357</v>
      </c>
      <c r="B513">
        <v>2015</v>
      </c>
      <c r="C513">
        <v>12</v>
      </c>
      <c r="D513" t="s">
        <v>742</v>
      </c>
      <c r="E513" t="s">
        <v>27</v>
      </c>
      <c r="F513" t="s">
        <v>39</v>
      </c>
      <c r="G513" t="s">
        <v>52</v>
      </c>
      <c r="H513" t="s">
        <v>1875</v>
      </c>
      <c r="I513">
        <v>1265.8499999999999</v>
      </c>
      <c r="J513">
        <v>3</v>
      </c>
      <c r="K513">
        <v>556.97</v>
      </c>
    </row>
    <row r="514" spans="1:11" x14ac:dyDescent="0.25">
      <c r="A514" s="1">
        <v>42356</v>
      </c>
      <c r="B514">
        <v>2015</v>
      </c>
      <c r="C514">
        <v>12</v>
      </c>
      <c r="D514" t="s">
        <v>1172</v>
      </c>
      <c r="E514" t="s">
        <v>149</v>
      </c>
      <c r="F514" t="s">
        <v>39</v>
      </c>
      <c r="G514" t="s">
        <v>52</v>
      </c>
      <c r="H514" t="s">
        <v>1980</v>
      </c>
      <c r="I514">
        <v>166.24</v>
      </c>
      <c r="J514">
        <v>1</v>
      </c>
      <c r="K514">
        <v>24.94</v>
      </c>
    </row>
    <row r="515" spans="1:11" x14ac:dyDescent="0.25">
      <c r="A515" s="1">
        <v>42353</v>
      </c>
      <c r="B515">
        <v>2015</v>
      </c>
      <c r="C515">
        <v>12</v>
      </c>
      <c r="D515" t="s">
        <v>182</v>
      </c>
      <c r="E515" t="s">
        <v>78</v>
      </c>
      <c r="F515" t="s">
        <v>39</v>
      </c>
      <c r="G515" t="s">
        <v>52</v>
      </c>
      <c r="H515" t="s">
        <v>1875</v>
      </c>
      <c r="I515">
        <v>2025.36</v>
      </c>
      <c r="J515">
        <v>6</v>
      </c>
      <c r="K515">
        <v>607.61</v>
      </c>
    </row>
    <row r="516" spans="1:11" x14ac:dyDescent="0.25">
      <c r="A516" s="1">
        <v>42353</v>
      </c>
      <c r="B516">
        <v>2015</v>
      </c>
      <c r="C516">
        <v>12</v>
      </c>
      <c r="D516" t="s">
        <v>1102</v>
      </c>
      <c r="E516" t="s">
        <v>164</v>
      </c>
      <c r="F516" t="s">
        <v>39</v>
      </c>
      <c r="G516" t="s">
        <v>52</v>
      </c>
      <c r="H516" t="s">
        <v>1078</v>
      </c>
      <c r="I516">
        <v>899.91</v>
      </c>
      <c r="J516">
        <v>9</v>
      </c>
      <c r="K516">
        <v>377.96</v>
      </c>
    </row>
    <row r="517" spans="1:11" x14ac:dyDescent="0.25">
      <c r="A517" s="1">
        <v>42352</v>
      </c>
      <c r="B517">
        <v>2015</v>
      </c>
      <c r="C517">
        <v>12</v>
      </c>
      <c r="D517" t="s">
        <v>244</v>
      </c>
      <c r="E517" t="s">
        <v>27</v>
      </c>
      <c r="F517" t="s">
        <v>39</v>
      </c>
      <c r="G517" t="s">
        <v>52</v>
      </c>
      <c r="H517" t="s">
        <v>2398</v>
      </c>
      <c r="I517">
        <v>50</v>
      </c>
      <c r="J517">
        <v>2</v>
      </c>
      <c r="K517">
        <v>10.5</v>
      </c>
    </row>
    <row r="518" spans="1:11" x14ac:dyDescent="0.25">
      <c r="A518" s="1">
        <v>42351</v>
      </c>
      <c r="B518">
        <v>2015</v>
      </c>
      <c r="C518">
        <v>12</v>
      </c>
      <c r="D518" t="s">
        <v>437</v>
      </c>
      <c r="E518" t="s">
        <v>27</v>
      </c>
      <c r="F518" t="s">
        <v>39</v>
      </c>
      <c r="G518" t="s">
        <v>52</v>
      </c>
      <c r="H518" t="s">
        <v>518</v>
      </c>
      <c r="I518">
        <v>36.24</v>
      </c>
      <c r="J518">
        <v>1</v>
      </c>
      <c r="K518">
        <v>15.22</v>
      </c>
    </row>
    <row r="519" spans="1:11" x14ac:dyDescent="0.25">
      <c r="A519" s="1">
        <v>42351</v>
      </c>
      <c r="B519">
        <v>2015</v>
      </c>
      <c r="C519">
        <v>12</v>
      </c>
      <c r="D519" t="s">
        <v>437</v>
      </c>
      <c r="E519" t="s">
        <v>27</v>
      </c>
      <c r="F519" t="s">
        <v>39</v>
      </c>
      <c r="G519" t="s">
        <v>52</v>
      </c>
      <c r="H519" t="s">
        <v>2309</v>
      </c>
      <c r="I519">
        <v>248.85</v>
      </c>
      <c r="J519">
        <v>5</v>
      </c>
      <c r="K519">
        <v>27.37</v>
      </c>
    </row>
    <row r="520" spans="1:11" x14ac:dyDescent="0.25">
      <c r="A520" s="1">
        <v>42350</v>
      </c>
      <c r="B520">
        <v>2015</v>
      </c>
      <c r="C520">
        <v>12</v>
      </c>
      <c r="D520" t="s">
        <v>1598</v>
      </c>
      <c r="E520" t="s">
        <v>27</v>
      </c>
      <c r="F520" t="s">
        <v>39</v>
      </c>
      <c r="G520" t="s">
        <v>52</v>
      </c>
      <c r="H520" t="s">
        <v>454</v>
      </c>
      <c r="I520">
        <v>299.94</v>
      </c>
      <c r="J520">
        <v>6</v>
      </c>
      <c r="K520">
        <v>128.97</v>
      </c>
    </row>
    <row r="521" spans="1:11" x14ac:dyDescent="0.25">
      <c r="A521" s="1">
        <v>42350</v>
      </c>
      <c r="B521">
        <v>2015</v>
      </c>
      <c r="C521">
        <v>12</v>
      </c>
      <c r="D521" t="s">
        <v>1752</v>
      </c>
      <c r="E521" t="s">
        <v>10</v>
      </c>
      <c r="F521" t="s">
        <v>39</v>
      </c>
      <c r="G521" t="s">
        <v>52</v>
      </c>
      <c r="H521" t="s">
        <v>2330</v>
      </c>
      <c r="I521">
        <v>22.37</v>
      </c>
      <c r="J521">
        <v>4</v>
      </c>
      <c r="K521">
        <v>6.43</v>
      </c>
    </row>
    <row r="522" spans="1:11" x14ac:dyDescent="0.25">
      <c r="A522" s="1">
        <v>42349</v>
      </c>
      <c r="B522">
        <v>2015</v>
      </c>
      <c r="C522">
        <v>12</v>
      </c>
      <c r="D522" t="s">
        <v>879</v>
      </c>
      <c r="E522" t="s">
        <v>110</v>
      </c>
      <c r="F522" t="s">
        <v>39</v>
      </c>
      <c r="G522" t="s">
        <v>52</v>
      </c>
      <c r="H522" t="s">
        <v>2393</v>
      </c>
      <c r="I522">
        <v>175.23</v>
      </c>
      <c r="J522">
        <v>11</v>
      </c>
      <c r="K522">
        <v>61.33</v>
      </c>
    </row>
    <row r="523" spans="1:11" x14ac:dyDescent="0.25">
      <c r="A523" s="1">
        <v>42349</v>
      </c>
      <c r="B523">
        <v>2015</v>
      </c>
      <c r="C523">
        <v>12</v>
      </c>
      <c r="D523" t="s">
        <v>1803</v>
      </c>
      <c r="E523" t="s">
        <v>278</v>
      </c>
      <c r="F523" t="s">
        <v>39</v>
      </c>
      <c r="G523" t="s">
        <v>52</v>
      </c>
      <c r="H523" t="s">
        <v>2023</v>
      </c>
      <c r="I523">
        <v>58.08</v>
      </c>
      <c r="J523">
        <v>4</v>
      </c>
      <c r="K523">
        <v>-6.53</v>
      </c>
    </row>
    <row r="524" spans="1:11" x14ac:dyDescent="0.25">
      <c r="A524" s="1">
        <v>42349</v>
      </c>
      <c r="B524">
        <v>2015</v>
      </c>
      <c r="C524">
        <v>12</v>
      </c>
      <c r="D524" t="s">
        <v>2388</v>
      </c>
      <c r="E524" t="s">
        <v>10</v>
      </c>
      <c r="F524" t="s">
        <v>39</v>
      </c>
      <c r="G524" t="s">
        <v>52</v>
      </c>
      <c r="H524" t="s">
        <v>731</v>
      </c>
      <c r="I524">
        <v>159.97999999999999</v>
      </c>
      <c r="J524">
        <v>2</v>
      </c>
      <c r="K524">
        <v>36</v>
      </c>
    </row>
    <row r="525" spans="1:11" x14ac:dyDescent="0.25">
      <c r="A525" s="1">
        <v>42348</v>
      </c>
      <c r="B525">
        <v>2015</v>
      </c>
      <c r="C525">
        <v>12</v>
      </c>
      <c r="D525" t="s">
        <v>1193</v>
      </c>
      <c r="E525" t="s">
        <v>78</v>
      </c>
      <c r="F525" t="s">
        <v>39</v>
      </c>
      <c r="G525" t="s">
        <v>52</v>
      </c>
      <c r="H525" t="s">
        <v>598</v>
      </c>
      <c r="I525">
        <v>25.49</v>
      </c>
      <c r="J525">
        <v>2</v>
      </c>
      <c r="K525">
        <v>4.46</v>
      </c>
    </row>
    <row r="526" spans="1:11" x14ac:dyDescent="0.25">
      <c r="A526" s="1">
        <v>42348</v>
      </c>
      <c r="B526">
        <v>2015</v>
      </c>
      <c r="C526">
        <v>12</v>
      </c>
      <c r="D526" t="s">
        <v>1822</v>
      </c>
      <c r="E526" t="s">
        <v>30</v>
      </c>
      <c r="F526" t="s">
        <v>39</v>
      </c>
      <c r="G526" t="s">
        <v>52</v>
      </c>
      <c r="H526" t="s">
        <v>1510</v>
      </c>
      <c r="I526">
        <v>101.94</v>
      </c>
      <c r="J526">
        <v>6</v>
      </c>
      <c r="K526">
        <v>21.41</v>
      </c>
    </row>
    <row r="527" spans="1:11" x14ac:dyDescent="0.25">
      <c r="A527" s="1">
        <v>41786</v>
      </c>
      <c r="B527">
        <v>2014</v>
      </c>
      <c r="C527">
        <v>5</v>
      </c>
      <c r="D527" t="s">
        <v>567</v>
      </c>
      <c r="E527" t="s">
        <v>27</v>
      </c>
      <c r="F527" t="s">
        <v>39</v>
      </c>
      <c r="G527" t="s">
        <v>52</v>
      </c>
      <c r="H527" t="s">
        <v>731</v>
      </c>
      <c r="I527">
        <v>99.99</v>
      </c>
      <c r="J527">
        <v>1</v>
      </c>
      <c r="K527">
        <v>38</v>
      </c>
    </row>
    <row r="528" spans="1:11" x14ac:dyDescent="0.25">
      <c r="A528" s="1">
        <v>42346</v>
      </c>
      <c r="B528">
        <v>2015</v>
      </c>
      <c r="C528">
        <v>12</v>
      </c>
      <c r="D528" t="s">
        <v>1891</v>
      </c>
      <c r="E528" t="s">
        <v>27</v>
      </c>
      <c r="F528" t="s">
        <v>39</v>
      </c>
      <c r="G528" t="s">
        <v>52</v>
      </c>
      <c r="H528" t="s">
        <v>1293</v>
      </c>
      <c r="I528">
        <v>236</v>
      </c>
      <c r="J528">
        <v>4</v>
      </c>
      <c r="K528">
        <v>40.119999999999997</v>
      </c>
    </row>
    <row r="529" spans="1:11" x14ac:dyDescent="0.25">
      <c r="A529" s="1">
        <v>42344</v>
      </c>
      <c r="B529">
        <v>2015</v>
      </c>
      <c r="C529">
        <v>12</v>
      </c>
      <c r="D529" t="s">
        <v>128</v>
      </c>
      <c r="E529" t="s">
        <v>149</v>
      </c>
      <c r="F529" t="s">
        <v>39</v>
      </c>
      <c r="G529" t="s">
        <v>52</v>
      </c>
      <c r="H529" t="s">
        <v>2331</v>
      </c>
      <c r="I529">
        <v>1619.91</v>
      </c>
      <c r="J529">
        <v>9</v>
      </c>
      <c r="K529">
        <v>97.19</v>
      </c>
    </row>
    <row r="530" spans="1:11" x14ac:dyDescent="0.25">
      <c r="A530" s="1">
        <v>41787</v>
      </c>
      <c r="B530">
        <v>2014</v>
      </c>
      <c r="C530">
        <v>5</v>
      </c>
      <c r="D530" t="s">
        <v>734</v>
      </c>
      <c r="E530" t="s">
        <v>164</v>
      </c>
      <c r="F530" t="s">
        <v>39</v>
      </c>
      <c r="G530" t="s">
        <v>52</v>
      </c>
      <c r="H530" t="s">
        <v>298</v>
      </c>
      <c r="I530">
        <v>27.6</v>
      </c>
      <c r="J530">
        <v>4</v>
      </c>
      <c r="K530">
        <v>2.21</v>
      </c>
    </row>
    <row r="531" spans="1:11" x14ac:dyDescent="0.25">
      <c r="A531" s="1">
        <v>42343</v>
      </c>
      <c r="B531">
        <v>2015</v>
      </c>
      <c r="C531">
        <v>12</v>
      </c>
      <c r="D531" t="s">
        <v>583</v>
      </c>
      <c r="E531" t="s">
        <v>27</v>
      </c>
      <c r="F531" t="s">
        <v>39</v>
      </c>
      <c r="G531" t="s">
        <v>52</v>
      </c>
      <c r="H531" t="s">
        <v>53</v>
      </c>
      <c r="I531">
        <v>39</v>
      </c>
      <c r="J531">
        <v>3</v>
      </c>
      <c r="K531">
        <v>17.55</v>
      </c>
    </row>
    <row r="532" spans="1:11" x14ac:dyDescent="0.25">
      <c r="A532" s="1">
        <v>42343</v>
      </c>
      <c r="B532">
        <v>2015</v>
      </c>
      <c r="C532">
        <v>12</v>
      </c>
      <c r="D532" t="s">
        <v>977</v>
      </c>
      <c r="E532" t="s">
        <v>23</v>
      </c>
      <c r="F532" t="s">
        <v>39</v>
      </c>
      <c r="G532" t="s">
        <v>52</v>
      </c>
      <c r="H532" t="s">
        <v>1556</v>
      </c>
      <c r="I532">
        <v>47.98</v>
      </c>
      <c r="J532">
        <v>2</v>
      </c>
      <c r="K532">
        <v>0.6</v>
      </c>
    </row>
    <row r="533" spans="1:11" x14ac:dyDescent="0.25">
      <c r="A533" s="1">
        <v>42341</v>
      </c>
      <c r="B533">
        <v>2015</v>
      </c>
      <c r="C533">
        <v>12</v>
      </c>
      <c r="D533" t="s">
        <v>1003</v>
      </c>
      <c r="E533" t="s">
        <v>23</v>
      </c>
      <c r="F533" t="s">
        <v>39</v>
      </c>
      <c r="G533" t="s">
        <v>52</v>
      </c>
      <c r="H533" t="s">
        <v>1969</v>
      </c>
      <c r="I533">
        <v>36.78</v>
      </c>
      <c r="J533">
        <v>2</v>
      </c>
      <c r="K533">
        <v>10.58</v>
      </c>
    </row>
    <row r="534" spans="1:11" x14ac:dyDescent="0.25">
      <c r="A534" s="1">
        <v>42337</v>
      </c>
      <c r="B534">
        <v>2015</v>
      </c>
      <c r="C534">
        <v>11</v>
      </c>
      <c r="D534" t="s">
        <v>2012</v>
      </c>
      <c r="E534" t="s">
        <v>10</v>
      </c>
      <c r="F534" t="s">
        <v>39</v>
      </c>
      <c r="G534" t="s">
        <v>52</v>
      </c>
      <c r="H534" t="s">
        <v>1422</v>
      </c>
      <c r="I534">
        <v>21.48</v>
      </c>
      <c r="J534">
        <v>3</v>
      </c>
      <c r="K534">
        <v>-0.27</v>
      </c>
    </row>
    <row r="535" spans="1:11" x14ac:dyDescent="0.25">
      <c r="A535" s="1">
        <v>42335</v>
      </c>
      <c r="B535">
        <v>2015</v>
      </c>
      <c r="C535">
        <v>11</v>
      </c>
      <c r="D535" t="s">
        <v>1088</v>
      </c>
      <c r="E535" t="s">
        <v>434</v>
      </c>
      <c r="F535" t="s">
        <v>39</v>
      </c>
      <c r="G535" t="s">
        <v>52</v>
      </c>
      <c r="H535" t="s">
        <v>2081</v>
      </c>
      <c r="I535">
        <v>259.98</v>
      </c>
      <c r="J535">
        <v>2</v>
      </c>
      <c r="K535">
        <v>88.39</v>
      </c>
    </row>
    <row r="536" spans="1:11" x14ac:dyDescent="0.25">
      <c r="A536" s="1">
        <v>42335</v>
      </c>
      <c r="B536">
        <v>2015</v>
      </c>
      <c r="C536">
        <v>11</v>
      </c>
      <c r="D536" t="s">
        <v>628</v>
      </c>
      <c r="E536" t="s">
        <v>27</v>
      </c>
      <c r="F536" t="s">
        <v>39</v>
      </c>
      <c r="G536" t="s">
        <v>52</v>
      </c>
      <c r="H536" t="s">
        <v>867</v>
      </c>
      <c r="I536">
        <v>107.97</v>
      </c>
      <c r="J536">
        <v>3</v>
      </c>
      <c r="K536">
        <v>22.67</v>
      </c>
    </row>
    <row r="537" spans="1:11" x14ac:dyDescent="0.25">
      <c r="A537" s="1">
        <v>42335</v>
      </c>
      <c r="B537">
        <v>2015</v>
      </c>
      <c r="C537">
        <v>11</v>
      </c>
      <c r="D537" t="s">
        <v>1635</v>
      </c>
      <c r="E537" t="s">
        <v>59</v>
      </c>
      <c r="F537" t="s">
        <v>39</v>
      </c>
      <c r="G537" t="s">
        <v>52</v>
      </c>
      <c r="H537" t="s">
        <v>2363</v>
      </c>
      <c r="I537">
        <v>104.97</v>
      </c>
      <c r="J537">
        <v>3</v>
      </c>
      <c r="K537">
        <v>7.35</v>
      </c>
    </row>
    <row r="538" spans="1:11" x14ac:dyDescent="0.25">
      <c r="A538" s="1">
        <v>42335</v>
      </c>
      <c r="B538">
        <v>2015</v>
      </c>
      <c r="C538">
        <v>11</v>
      </c>
      <c r="D538" t="s">
        <v>1426</v>
      </c>
      <c r="E538" t="s">
        <v>123</v>
      </c>
      <c r="F538" t="s">
        <v>39</v>
      </c>
      <c r="G538" t="s">
        <v>52</v>
      </c>
      <c r="H538" t="s">
        <v>2361</v>
      </c>
      <c r="I538">
        <v>83.98</v>
      </c>
      <c r="J538">
        <v>3</v>
      </c>
      <c r="K538">
        <v>-1.05</v>
      </c>
    </row>
    <row r="539" spans="1:11" x14ac:dyDescent="0.25">
      <c r="A539" s="1">
        <v>42332</v>
      </c>
      <c r="B539">
        <v>2015</v>
      </c>
      <c r="C539">
        <v>11</v>
      </c>
      <c r="D539" t="s">
        <v>405</v>
      </c>
      <c r="E539" t="s">
        <v>27</v>
      </c>
      <c r="F539" t="s">
        <v>39</v>
      </c>
      <c r="G539" t="s">
        <v>52</v>
      </c>
      <c r="H539" t="s">
        <v>1325</v>
      </c>
      <c r="I539">
        <v>13.98</v>
      </c>
      <c r="J539">
        <v>2</v>
      </c>
      <c r="K539">
        <v>6.15</v>
      </c>
    </row>
    <row r="540" spans="1:11" x14ac:dyDescent="0.25">
      <c r="A540" s="1">
        <v>42330</v>
      </c>
      <c r="B540">
        <v>2015</v>
      </c>
      <c r="C540">
        <v>11</v>
      </c>
      <c r="D540" t="s">
        <v>246</v>
      </c>
      <c r="E540" t="s">
        <v>10</v>
      </c>
      <c r="F540" t="s">
        <v>39</v>
      </c>
      <c r="G540" t="s">
        <v>52</v>
      </c>
      <c r="H540" t="s">
        <v>2355</v>
      </c>
      <c r="I540">
        <v>27.17</v>
      </c>
      <c r="J540">
        <v>4</v>
      </c>
      <c r="K540">
        <v>-1.36</v>
      </c>
    </row>
    <row r="541" spans="1:11" x14ac:dyDescent="0.25">
      <c r="A541" s="1">
        <v>42329</v>
      </c>
      <c r="B541">
        <v>2015</v>
      </c>
      <c r="C541">
        <v>11</v>
      </c>
      <c r="D541" t="s">
        <v>2179</v>
      </c>
      <c r="E541" t="s">
        <v>95</v>
      </c>
      <c r="F541" t="s">
        <v>39</v>
      </c>
      <c r="G541" t="s">
        <v>52</v>
      </c>
      <c r="H541" t="s">
        <v>1227</v>
      </c>
      <c r="I541">
        <v>23.34</v>
      </c>
      <c r="J541">
        <v>2</v>
      </c>
      <c r="K541">
        <v>-1.46</v>
      </c>
    </row>
    <row r="542" spans="1:11" x14ac:dyDescent="0.25">
      <c r="A542" s="1">
        <v>42329</v>
      </c>
      <c r="B542">
        <v>2015</v>
      </c>
      <c r="C542">
        <v>11</v>
      </c>
      <c r="D542" t="s">
        <v>868</v>
      </c>
      <c r="E542" t="s">
        <v>129</v>
      </c>
      <c r="F542" t="s">
        <v>39</v>
      </c>
      <c r="G542" t="s">
        <v>52</v>
      </c>
      <c r="H542" t="s">
        <v>2353</v>
      </c>
      <c r="I542">
        <v>393.54</v>
      </c>
      <c r="J542">
        <v>3</v>
      </c>
      <c r="K542">
        <v>165.29</v>
      </c>
    </row>
    <row r="543" spans="1:11" x14ac:dyDescent="0.25">
      <c r="A543" s="1">
        <v>42328</v>
      </c>
      <c r="B543">
        <v>2015</v>
      </c>
      <c r="C543">
        <v>11</v>
      </c>
      <c r="D543" t="s">
        <v>2347</v>
      </c>
      <c r="E543" t="s">
        <v>164</v>
      </c>
      <c r="F543" t="s">
        <v>39</v>
      </c>
      <c r="G543" t="s">
        <v>52</v>
      </c>
      <c r="H543" t="s">
        <v>2330</v>
      </c>
      <c r="I543">
        <v>13.98</v>
      </c>
      <c r="J543">
        <v>2</v>
      </c>
      <c r="K543">
        <v>6.01</v>
      </c>
    </row>
    <row r="544" spans="1:11" x14ac:dyDescent="0.25">
      <c r="A544" s="1">
        <v>42324</v>
      </c>
      <c r="B544">
        <v>2015</v>
      </c>
      <c r="C544">
        <v>11</v>
      </c>
      <c r="D544" t="s">
        <v>401</v>
      </c>
      <c r="E544" t="s">
        <v>157</v>
      </c>
      <c r="F544" t="s">
        <v>39</v>
      </c>
      <c r="G544" t="s">
        <v>52</v>
      </c>
      <c r="H544" t="s">
        <v>2341</v>
      </c>
      <c r="I544">
        <v>999.96</v>
      </c>
      <c r="J544">
        <v>4</v>
      </c>
      <c r="K544">
        <v>229.99</v>
      </c>
    </row>
    <row r="545" spans="1:11" x14ac:dyDescent="0.25">
      <c r="A545" s="1">
        <v>42322</v>
      </c>
      <c r="B545">
        <v>2015</v>
      </c>
      <c r="C545">
        <v>11</v>
      </c>
      <c r="D545" t="s">
        <v>452</v>
      </c>
      <c r="E545" t="s">
        <v>91</v>
      </c>
      <c r="F545" t="s">
        <v>39</v>
      </c>
      <c r="G545" t="s">
        <v>52</v>
      </c>
      <c r="H545" t="s">
        <v>668</v>
      </c>
      <c r="I545">
        <v>159.97</v>
      </c>
      <c r="J545">
        <v>4</v>
      </c>
      <c r="K545">
        <v>29.99</v>
      </c>
    </row>
    <row r="546" spans="1:11" x14ac:dyDescent="0.25">
      <c r="A546" s="1">
        <v>42322</v>
      </c>
      <c r="B546">
        <v>2015</v>
      </c>
      <c r="C546">
        <v>11</v>
      </c>
      <c r="D546" t="s">
        <v>452</v>
      </c>
      <c r="E546" t="s">
        <v>91</v>
      </c>
      <c r="F546" t="s">
        <v>39</v>
      </c>
      <c r="G546" t="s">
        <v>52</v>
      </c>
      <c r="H546" t="s">
        <v>1874</v>
      </c>
      <c r="I546">
        <v>91.18</v>
      </c>
      <c r="J546">
        <v>3</v>
      </c>
      <c r="K546">
        <v>4.5599999999999996</v>
      </c>
    </row>
    <row r="547" spans="1:11" x14ac:dyDescent="0.25">
      <c r="A547" s="1">
        <v>42322</v>
      </c>
      <c r="B547">
        <v>2015</v>
      </c>
      <c r="C547">
        <v>11</v>
      </c>
      <c r="D547" t="s">
        <v>1505</v>
      </c>
      <c r="E547" t="s">
        <v>23</v>
      </c>
      <c r="F547" t="s">
        <v>39</v>
      </c>
      <c r="G547" t="s">
        <v>52</v>
      </c>
      <c r="H547" t="s">
        <v>2337</v>
      </c>
      <c r="I547">
        <v>47.98</v>
      </c>
      <c r="J547">
        <v>2</v>
      </c>
      <c r="K547">
        <v>-1.2</v>
      </c>
    </row>
    <row r="548" spans="1:11" x14ac:dyDescent="0.25">
      <c r="A548" s="1">
        <v>42322</v>
      </c>
      <c r="B548">
        <v>2015</v>
      </c>
      <c r="C548">
        <v>11</v>
      </c>
      <c r="D548" t="s">
        <v>734</v>
      </c>
      <c r="E548" t="s">
        <v>149</v>
      </c>
      <c r="F548" t="s">
        <v>39</v>
      </c>
      <c r="G548" t="s">
        <v>52</v>
      </c>
      <c r="H548" t="s">
        <v>1737</v>
      </c>
      <c r="I548">
        <v>59.9</v>
      </c>
      <c r="J548">
        <v>2</v>
      </c>
      <c r="K548">
        <v>23.96</v>
      </c>
    </row>
    <row r="549" spans="1:11" x14ac:dyDescent="0.25">
      <c r="A549" s="1">
        <v>42322</v>
      </c>
      <c r="B549">
        <v>2015</v>
      </c>
      <c r="C549">
        <v>11</v>
      </c>
      <c r="D549" t="s">
        <v>734</v>
      </c>
      <c r="E549" t="s">
        <v>149</v>
      </c>
      <c r="F549" t="s">
        <v>39</v>
      </c>
      <c r="G549" t="s">
        <v>52</v>
      </c>
      <c r="H549" t="s">
        <v>673</v>
      </c>
      <c r="I549">
        <v>37.6</v>
      </c>
      <c r="J549">
        <v>2</v>
      </c>
      <c r="K549">
        <v>2.2599999999999998</v>
      </c>
    </row>
    <row r="550" spans="1:11" x14ac:dyDescent="0.25">
      <c r="A550" s="1">
        <v>42321</v>
      </c>
      <c r="B550">
        <v>2015</v>
      </c>
      <c r="C550">
        <v>11</v>
      </c>
      <c r="D550" t="s">
        <v>2156</v>
      </c>
      <c r="E550" t="s">
        <v>123</v>
      </c>
      <c r="F550" t="s">
        <v>39</v>
      </c>
      <c r="G550" t="s">
        <v>52</v>
      </c>
      <c r="H550" t="s">
        <v>1526</v>
      </c>
      <c r="I550">
        <v>111.96</v>
      </c>
      <c r="J550">
        <v>5</v>
      </c>
      <c r="K550">
        <v>-1.4</v>
      </c>
    </row>
    <row r="551" spans="1:11" x14ac:dyDescent="0.25">
      <c r="A551" s="1">
        <v>42321</v>
      </c>
      <c r="B551">
        <v>2015</v>
      </c>
      <c r="C551">
        <v>11</v>
      </c>
      <c r="D551" t="s">
        <v>2060</v>
      </c>
      <c r="E551" t="s">
        <v>278</v>
      </c>
      <c r="F551" t="s">
        <v>39</v>
      </c>
      <c r="G551" t="s">
        <v>52</v>
      </c>
      <c r="H551" t="s">
        <v>2309</v>
      </c>
      <c r="I551">
        <v>238.9</v>
      </c>
      <c r="J551">
        <v>6</v>
      </c>
      <c r="K551">
        <v>-26.88</v>
      </c>
    </row>
    <row r="552" spans="1:11" x14ac:dyDescent="0.25">
      <c r="A552" s="1">
        <v>42318</v>
      </c>
      <c r="B552">
        <v>2015</v>
      </c>
      <c r="C552">
        <v>11</v>
      </c>
      <c r="D552" t="s">
        <v>1723</v>
      </c>
      <c r="E552" t="s">
        <v>27</v>
      </c>
      <c r="F552" t="s">
        <v>39</v>
      </c>
      <c r="G552" t="s">
        <v>52</v>
      </c>
      <c r="H552" t="s">
        <v>1939</v>
      </c>
      <c r="I552">
        <v>79.900000000000006</v>
      </c>
      <c r="J552">
        <v>2</v>
      </c>
      <c r="K552">
        <v>35.159999999999997</v>
      </c>
    </row>
    <row r="553" spans="1:11" x14ac:dyDescent="0.25">
      <c r="A553" s="1">
        <v>42317</v>
      </c>
      <c r="B553">
        <v>2015</v>
      </c>
      <c r="C553">
        <v>11</v>
      </c>
      <c r="D553" t="s">
        <v>859</v>
      </c>
      <c r="E553" t="s">
        <v>149</v>
      </c>
      <c r="F553" t="s">
        <v>39</v>
      </c>
      <c r="G553" t="s">
        <v>52</v>
      </c>
      <c r="H553" t="s">
        <v>2331</v>
      </c>
      <c r="I553">
        <v>899.95</v>
      </c>
      <c r="J553">
        <v>5</v>
      </c>
      <c r="K553">
        <v>54</v>
      </c>
    </row>
    <row r="554" spans="1:11" x14ac:dyDescent="0.25">
      <c r="A554" s="1">
        <v>42317</v>
      </c>
      <c r="B554">
        <v>2015</v>
      </c>
      <c r="C554">
        <v>11</v>
      </c>
      <c r="D554" t="s">
        <v>859</v>
      </c>
      <c r="E554" t="s">
        <v>149</v>
      </c>
      <c r="F554" t="s">
        <v>39</v>
      </c>
      <c r="G554" t="s">
        <v>52</v>
      </c>
      <c r="H554" t="s">
        <v>2330</v>
      </c>
      <c r="I554">
        <v>13.98</v>
      </c>
      <c r="J554">
        <v>2</v>
      </c>
      <c r="K554">
        <v>6.01</v>
      </c>
    </row>
    <row r="555" spans="1:11" x14ac:dyDescent="0.25">
      <c r="A555" s="1">
        <v>42316</v>
      </c>
      <c r="B555">
        <v>2015</v>
      </c>
      <c r="C555">
        <v>11</v>
      </c>
      <c r="D555" t="s">
        <v>2126</v>
      </c>
      <c r="E555" t="s">
        <v>27</v>
      </c>
      <c r="F555" t="s">
        <v>39</v>
      </c>
      <c r="G555" t="s">
        <v>52</v>
      </c>
      <c r="H555" t="s">
        <v>2268</v>
      </c>
      <c r="I555">
        <v>119.9</v>
      </c>
      <c r="J555">
        <v>2</v>
      </c>
      <c r="K555">
        <v>43.16</v>
      </c>
    </row>
    <row r="556" spans="1:11" x14ac:dyDescent="0.25">
      <c r="A556" s="1">
        <v>42316</v>
      </c>
      <c r="B556">
        <v>2015</v>
      </c>
      <c r="C556">
        <v>11</v>
      </c>
      <c r="D556" t="s">
        <v>2326</v>
      </c>
      <c r="E556" t="s">
        <v>27</v>
      </c>
      <c r="F556" t="s">
        <v>39</v>
      </c>
      <c r="G556" t="s">
        <v>52</v>
      </c>
      <c r="H556" t="s">
        <v>2221</v>
      </c>
      <c r="I556">
        <v>371.97</v>
      </c>
      <c r="J556">
        <v>3</v>
      </c>
      <c r="K556">
        <v>66.95</v>
      </c>
    </row>
    <row r="557" spans="1:11" x14ac:dyDescent="0.25">
      <c r="A557" s="1">
        <v>42311</v>
      </c>
      <c r="B557">
        <v>2015</v>
      </c>
      <c r="C557">
        <v>11</v>
      </c>
      <c r="D557" t="s">
        <v>1962</v>
      </c>
      <c r="E557" t="s">
        <v>27</v>
      </c>
      <c r="F557" t="s">
        <v>39</v>
      </c>
      <c r="G557" t="s">
        <v>52</v>
      </c>
      <c r="H557" t="s">
        <v>1314</v>
      </c>
      <c r="I557">
        <v>89.97</v>
      </c>
      <c r="J557">
        <v>3</v>
      </c>
      <c r="K557">
        <v>37.79</v>
      </c>
    </row>
    <row r="558" spans="1:11" x14ac:dyDescent="0.25">
      <c r="A558" s="1">
        <v>42310</v>
      </c>
      <c r="B558">
        <v>2015</v>
      </c>
      <c r="C558">
        <v>11</v>
      </c>
      <c r="D558" t="s">
        <v>2308</v>
      </c>
      <c r="E558" t="s">
        <v>164</v>
      </c>
      <c r="F558" t="s">
        <v>39</v>
      </c>
      <c r="G558" t="s">
        <v>52</v>
      </c>
      <c r="H558" t="s">
        <v>2309</v>
      </c>
      <c r="I558">
        <v>447.93</v>
      </c>
      <c r="J558">
        <v>9</v>
      </c>
      <c r="K558">
        <v>49.27</v>
      </c>
    </row>
    <row r="559" spans="1:11" x14ac:dyDescent="0.25">
      <c r="A559" s="1">
        <v>42309</v>
      </c>
      <c r="B559">
        <v>2015</v>
      </c>
      <c r="C559">
        <v>11</v>
      </c>
      <c r="D559" t="s">
        <v>1055</v>
      </c>
      <c r="E559" t="s">
        <v>149</v>
      </c>
      <c r="F559" t="s">
        <v>39</v>
      </c>
      <c r="G559" t="s">
        <v>52</v>
      </c>
      <c r="H559" t="s">
        <v>2125</v>
      </c>
      <c r="I559">
        <v>1399.93</v>
      </c>
      <c r="J559">
        <v>7</v>
      </c>
      <c r="K559">
        <v>601.97</v>
      </c>
    </row>
    <row r="560" spans="1:11" x14ac:dyDescent="0.25">
      <c r="A560" s="1">
        <v>42309</v>
      </c>
      <c r="B560">
        <v>2015</v>
      </c>
      <c r="C560">
        <v>11</v>
      </c>
      <c r="D560" t="s">
        <v>492</v>
      </c>
      <c r="E560" t="s">
        <v>23</v>
      </c>
      <c r="F560" t="s">
        <v>39</v>
      </c>
      <c r="G560" t="s">
        <v>52</v>
      </c>
      <c r="H560" t="s">
        <v>388</v>
      </c>
      <c r="I560">
        <v>35.36</v>
      </c>
      <c r="J560">
        <v>2</v>
      </c>
      <c r="K560">
        <v>-3.09</v>
      </c>
    </row>
    <row r="561" spans="1:11" x14ac:dyDescent="0.25">
      <c r="A561" s="1">
        <v>42300</v>
      </c>
      <c r="B561">
        <v>2015</v>
      </c>
      <c r="C561">
        <v>10</v>
      </c>
      <c r="D561" t="s">
        <v>2294</v>
      </c>
      <c r="E561" t="s">
        <v>27</v>
      </c>
      <c r="F561" t="s">
        <v>39</v>
      </c>
      <c r="G561" t="s">
        <v>52</v>
      </c>
      <c r="H561" t="s">
        <v>178</v>
      </c>
      <c r="I561">
        <v>148.32</v>
      </c>
      <c r="J561">
        <v>9</v>
      </c>
      <c r="K561">
        <v>63.78</v>
      </c>
    </row>
    <row r="562" spans="1:11" x14ac:dyDescent="0.25">
      <c r="A562" s="1">
        <v>42297</v>
      </c>
      <c r="B562">
        <v>2015</v>
      </c>
      <c r="C562">
        <v>10</v>
      </c>
      <c r="D562" t="s">
        <v>873</v>
      </c>
      <c r="E562" t="s">
        <v>27</v>
      </c>
      <c r="F562" t="s">
        <v>39</v>
      </c>
      <c r="G562" t="s">
        <v>52</v>
      </c>
      <c r="H562" t="s">
        <v>999</v>
      </c>
      <c r="I562">
        <v>239.97</v>
      </c>
      <c r="J562">
        <v>3</v>
      </c>
      <c r="K562">
        <v>86.39</v>
      </c>
    </row>
    <row r="563" spans="1:11" x14ac:dyDescent="0.25">
      <c r="A563" s="1">
        <v>42296</v>
      </c>
      <c r="B563">
        <v>2015</v>
      </c>
      <c r="C563">
        <v>10</v>
      </c>
      <c r="D563" t="s">
        <v>1620</v>
      </c>
      <c r="E563" t="s">
        <v>27</v>
      </c>
      <c r="F563" t="s">
        <v>39</v>
      </c>
      <c r="G563" t="s">
        <v>52</v>
      </c>
      <c r="H563" t="s">
        <v>1559</v>
      </c>
      <c r="I563">
        <v>270</v>
      </c>
      <c r="J563">
        <v>3</v>
      </c>
      <c r="K563">
        <v>97.2</v>
      </c>
    </row>
    <row r="564" spans="1:11" x14ac:dyDescent="0.25">
      <c r="A564" s="1">
        <v>42295</v>
      </c>
      <c r="B564">
        <v>2015</v>
      </c>
      <c r="C564">
        <v>10</v>
      </c>
      <c r="D564" t="s">
        <v>239</v>
      </c>
      <c r="E564" t="s">
        <v>10</v>
      </c>
      <c r="F564" t="s">
        <v>39</v>
      </c>
      <c r="G564" t="s">
        <v>52</v>
      </c>
      <c r="H564" t="s">
        <v>2288</v>
      </c>
      <c r="I564">
        <v>27.7</v>
      </c>
      <c r="J564">
        <v>3</v>
      </c>
      <c r="K564">
        <v>3.46</v>
      </c>
    </row>
    <row r="565" spans="1:11" x14ac:dyDescent="0.25">
      <c r="A565" s="1">
        <v>42292</v>
      </c>
      <c r="B565">
        <v>2015</v>
      </c>
      <c r="C565">
        <v>10</v>
      </c>
      <c r="D565" t="s">
        <v>857</v>
      </c>
      <c r="E565" t="s">
        <v>10</v>
      </c>
      <c r="F565" t="s">
        <v>39</v>
      </c>
      <c r="G565" t="s">
        <v>52</v>
      </c>
      <c r="H565" t="s">
        <v>2285</v>
      </c>
      <c r="I565">
        <v>263.88</v>
      </c>
      <c r="J565">
        <v>3</v>
      </c>
      <c r="K565">
        <v>42.88</v>
      </c>
    </row>
    <row r="566" spans="1:11" x14ac:dyDescent="0.25">
      <c r="A566" s="1">
        <v>42292</v>
      </c>
      <c r="B566">
        <v>2015</v>
      </c>
      <c r="C566">
        <v>10</v>
      </c>
      <c r="D566" t="s">
        <v>674</v>
      </c>
      <c r="E566" t="s">
        <v>15</v>
      </c>
      <c r="F566" t="s">
        <v>39</v>
      </c>
      <c r="G566" t="s">
        <v>52</v>
      </c>
      <c r="H566" t="s">
        <v>1134</v>
      </c>
      <c r="I566">
        <v>339.96</v>
      </c>
      <c r="J566">
        <v>5</v>
      </c>
      <c r="K566">
        <v>67.989999999999995</v>
      </c>
    </row>
    <row r="567" spans="1:11" x14ac:dyDescent="0.25">
      <c r="A567" s="1">
        <v>42289</v>
      </c>
      <c r="B567">
        <v>2015</v>
      </c>
      <c r="C567">
        <v>10</v>
      </c>
      <c r="D567" t="s">
        <v>283</v>
      </c>
      <c r="E567" t="s">
        <v>164</v>
      </c>
      <c r="F567" t="s">
        <v>39</v>
      </c>
      <c r="G567" t="s">
        <v>52</v>
      </c>
      <c r="H567" t="s">
        <v>1422</v>
      </c>
      <c r="I567">
        <v>17.899999999999999</v>
      </c>
      <c r="J567">
        <v>2</v>
      </c>
      <c r="K567">
        <v>3.4</v>
      </c>
    </row>
    <row r="568" spans="1:11" x14ac:dyDescent="0.25">
      <c r="A568" s="1">
        <v>42288</v>
      </c>
      <c r="B568">
        <v>2015</v>
      </c>
      <c r="C568">
        <v>10</v>
      </c>
      <c r="D568" t="s">
        <v>1548</v>
      </c>
      <c r="E568" t="s">
        <v>149</v>
      </c>
      <c r="F568" t="s">
        <v>39</v>
      </c>
      <c r="G568" t="s">
        <v>52</v>
      </c>
      <c r="H568" t="s">
        <v>1725</v>
      </c>
      <c r="I568">
        <v>31.95</v>
      </c>
      <c r="J568">
        <v>1</v>
      </c>
      <c r="K568">
        <v>2.2400000000000002</v>
      </c>
    </row>
    <row r="569" spans="1:11" x14ac:dyDescent="0.25">
      <c r="A569" s="1">
        <v>42286</v>
      </c>
      <c r="B569">
        <v>2015</v>
      </c>
      <c r="C569">
        <v>10</v>
      </c>
      <c r="D569" t="s">
        <v>923</v>
      </c>
      <c r="E569" t="s">
        <v>110</v>
      </c>
      <c r="F569" t="s">
        <v>39</v>
      </c>
      <c r="G569" t="s">
        <v>52</v>
      </c>
      <c r="H569" t="s">
        <v>2221</v>
      </c>
      <c r="I569">
        <v>619.95000000000005</v>
      </c>
      <c r="J569">
        <v>5</v>
      </c>
      <c r="K569">
        <v>111.59</v>
      </c>
    </row>
    <row r="570" spans="1:11" x14ac:dyDescent="0.25">
      <c r="A570" s="1">
        <v>42282</v>
      </c>
      <c r="B570">
        <v>2015</v>
      </c>
      <c r="C570">
        <v>10</v>
      </c>
      <c r="D570" t="s">
        <v>1042</v>
      </c>
      <c r="E570" t="s">
        <v>78</v>
      </c>
      <c r="F570" t="s">
        <v>39</v>
      </c>
      <c r="G570" t="s">
        <v>52</v>
      </c>
      <c r="H570" t="s">
        <v>1559</v>
      </c>
      <c r="I570">
        <v>288</v>
      </c>
      <c r="J570">
        <v>4</v>
      </c>
      <c r="K570">
        <v>57.6</v>
      </c>
    </row>
    <row r="571" spans="1:11" x14ac:dyDescent="0.25">
      <c r="A571" s="1">
        <v>42282</v>
      </c>
      <c r="B571">
        <v>2015</v>
      </c>
      <c r="C571">
        <v>10</v>
      </c>
      <c r="D571" t="s">
        <v>1084</v>
      </c>
      <c r="E571" t="s">
        <v>78</v>
      </c>
      <c r="F571" t="s">
        <v>39</v>
      </c>
      <c r="G571" t="s">
        <v>52</v>
      </c>
      <c r="H571" t="s">
        <v>388</v>
      </c>
      <c r="I571">
        <v>53.04</v>
      </c>
      <c r="J571">
        <v>3</v>
      </c>
      <c r="K571">
        <v>-4.6399999999999997</v>
      </c>
    </row>
    <row r="572" spans="1:11" x14ac:dyDescent="0.25">
      <c r="A572" s="1">
        <v>42280</v>
      </c>
      <c r="B572">
        <v>2015</v>
      </c>
      <c r="C572">
        <v>10</v>
      </c>
      <c r="D572" t="s">
        <v>778</v>
      </c>
      <c r="E572" t="s">
        <v>78</v>
      </c>
      <c r="F572" t="s">
        <v>39</v>
      </c>
      <c r="G572" t="s">
        <v>52</v>
      </c>
      <c r="H572" t="s">
        <v>2278</v>
      </c>
      <c r="I572">
        <v>47.98</v>
      </c>
      <c r="J572">
        <v>2</v>
      </c>
      <c r="K572">
        <v>0.6</v>
      </c>
    </row>
    <row r="573" spans="1:11" x14ac:dyDescent="0.25">
      <c r="A573" s="1">
        <v>42280</v>
      </c>
      <c r="B573">
        <v>2015</v>
      </c>
      <c r="C573">
        <v>10</v>
      </c>
      <c r="D573" t="s">
        <v>778</v>
      </c>
      <c r="E573" t="s">
        <v>78</v>
      </c>
      <c r="F573" t="s">
        <v>39</v>
      </c>
      <c r="G573" t="s">
        <v>52</v>
      </c>
      <c r="H573" t="s">
        <v>1011</v>
      </c>
      <c r="I573">
        <v>24</v>
      </c>
      <c r="J573">
        <v>2</v>
      </c>
      <c r="K573">
        <v>-2.7</v>
      </c>
    </row>
    <row r="574" spans="1:11" x14ac:dyDescent="0.25">
      <c r="A574" s="1">
        <v>42279</v>
      </c>
      <c r="B574">
        <v>2015</v>
      </c>
      <c r="C574">
        <v>10</v>
      </c>
      <c r="D574" t="s">
        <v>280</v>
      </c>
      <c r="E574" t="s">
        <v>91</v>
      </c>
      <c r="F574" t="s">
        <v>39</v>
      </c>
      <c r="G574" t="s">
        <v>52</v>
      </c>
      <c r="H574" t="s">
        <v>388</v>
      </c>
      <c r="I574">
        <v>53.04</v>
      </c>
      <c r="J574">
        <v>3</v>
      </c>
      <c r="K574">
        <v>-4.6399999999999997</v>
      </c>
    </row>
    <row r="575" spans="1:11" x14ac:dyDescent="0.25">
      <c r="A575" s="1">
        <v>42279</v>
      </c>
      <c r="B575">
        <v>2015</v>
      </c>
      <c r="C575">
        <v>10</v>
      </c>
      <c r="D575" t="s">
        <v>1161</v>
      </c>
      <c r="E575" t="s">
        <v>177</v>
      </c>
      <c r="F575" t="s">
        <v>39</v>
      </c>
      <c r="G575" t="s">
        <v>52</v>
      </c>
      <c r="H575" t="s">
        <v>1559</v>
      </c>
      <c r="I575">
        <v>90</v>
      </c>
      <c r="J575">
        <v>1</v>
      </c>
      <c r="K575">
        <v>32.4</v>
      </c>
    </row>
    <row r="576" spans="1:11" x14ac:dyDescent="0.25">
      <c r="A576" s="1">
        <v>42278</v>
      </c>
      <c r="B576">
        <v>2015</v>
      </c>
      <c r="C576">
        <v>10</v>
      </c>
      <c r="D576" t="s">
        <v>2276</v>
      </c>
      <c r="E576" t="s">
        <v>15</v>
      </c>
      <c r="F576" t="s">
        <v>39</v>
      </c>
      <c r="G576" t="s">
        <v>52</v>
      </c>
      <c r="H576" t="s">
        <v>2113</v>
      </c>
      <c r="I576">
        <v>108.77</v>
      </c>
      <c r="J576">
        <v>4</v>
      </c>
      <c r="K576">
        <v>2.72</v>
      </c>
    </row>
    <row r="577" spans="1:11" x14ac:dyDescent="0.25">
      <c r="A577" s="1">
        <v>42273</v>
      </c>
      <c r="B577">
        <v>2015</v>
      </c>
      <c r="C577">
        <v>9</v>
      </c>
      <c r="D577" t="s">
        <v>1334</v>
      </c>
      <c r="E577" t="s">
        <v>149</v>
      </c>
      <c r="F577" t="s">
        <v>39</v>
      </c>
      <c r="G577" t="s">
        <v>52</v>
      </c>
      <c r="H577" t="s">
        <v>2130</v>
      </c>
      <c r="I577">
        <v>50</v>
      </c>
      <c r="J577">
        <v>2</v>
      </c>
      <c r="K577">
        <v>12</v>
      </c>
    </row>
    <row r="578" spans="1:11" x14ac:dyDescent="0.25">
      <c r="A578" s="1">
        <v>42273</v>
      </c>
      <c r="B578">
        <v>2015</v>
      </c>
      <c r="C578">
        <v>9</v>
      </c>
      <c r="D578" t="s">
        <v>1477</v>
      </c>
      <c r="E578" t="s">
        <v>91</v>
      </c>
      <c r="F578" t="s">
        <v>39</v>
      </c>
      <c r="G578" t="s">
        <v>52</v>
      </c>
      <c r="H578" t="s">
        <v>2268</v>
      </c>
      <c r="I578">
        <v>239.8</v>
      </c>
      <c r="J578">
        <v>5</v>
      </c>
      <c r="K578">
        <v>47.96</v>
      </c>
    </row>
    <row r="579" spans="1:11" x14ac:dyDescent="0.25">
      <c r="A579" s="1">
        <v>42272</v>
      </c>
      <c r="B579">
        <v>2015</v>
      </c>
      <c r="C579">
        <v>9</v>
      </c>
      <c r="D579" t="s">
        <v>1771</v>
      </c>
      <c r="E579" t="s">
        <v>164</v>
      </c>
      <c r="F579" t="s">
        <v>39</v>
      </c>
      <c r="G579" t="s">
        <v>52</v>
      </c>
      <c r="H579" t="s">
        <v>999</v>
      </c>
      <c r="I579">
        <v>159.97999999999999</v>
      </c>
      <c r="J579">
        <v>2</v>
      </c>
      <c r="K579">
        <v>57.59</v>
      </c>
    </row>
    <row r="580" spans="1:11" x14ac:dyDescent="0.25">
      <c r="A580" s="1">
        <v>42272</v>
      </c>
      <c r="B580">
        <v>2015</v>
      </c>
      <c r="C580">
        <v>9</v>
      </c>
      <c r="D580" t="s">
        <v>2265</v>
      </c>
      <c r="E580" t="s">
        <v>149</v>
      </c>
      <c r="F580" t="s">
        <v>39</v>
      </c>
      <c r="G580" t="s">
        <v>52</v>
      </c>
      <c r="H580" t="s">
        <v>486</v>
      </c>
      <c r="I580">
        <v>899.91</v>
      </c>
      <c r="J580">
        <v>9</v>
      </c>
      <c r="K580">
        <v>395.96</v>
      </c>
    </row>
    <row r="581" spans="1:11" x14ac:dyDescent="0.25">
      <c r="A581" s="1">
        <v>42272</v>
      </c>
      <c r="B581">
        <v>2015</v>
      </c>
      <c r="C581">
        <v>9</v>
      </c>
      <c r="D581" t="s">
        <v>14</v>
      </c>
      <c r="E581" t="s">
        <v>177</v>
      </c>
      <c r="F581" t="s">
        <v>39</v>
      </c>
      <c r="G581" t="s">
        <v>52</v>
      </c>
      <c r="H581" t="s">
        <v>1022</v>
      </c>
      <c r="I581">
        <v>63.96</v>
      </c>
      <c r="J581">
        <v>4</v>
      </c>
      <c r="K581">
        <v>19.829999999999998</v>
      </c>
    </row>
    <row r="582" spans="1:11" x14ac:dyDescent="0.25">
      <c r="A582" s="1">
        <v>42271</v>
      </c>
      <c r="B582">
        <v>2015</v>
      </c>
      <c r="C582">
        <v>9</v>
      </c>
      <c r="D582" t="s">
        <v>405</v>
      </c>
      <c r="E582" t="s">
        <v>95</v>
      </c>
      <c r="F582" t="s">
        <v>39</v>
      </c>
      <c r="G582" t="s">
        <v>52</v>
      </c>
      <c r="H582" t="s">
        <v>1660</v>
      </c>
      <c r="I582">
        <v>23.2</v>
      </c>
      <c r="J582">
        <v>2</v>
      </c>
      <c r="K582">
        <v>1.45</v>
      </c>
    </row>
    <row r="583" spans="1:11" x14ac:dyDescent="0.25">
      <c r="A583" s="1">
        <v>42269</v>
      </c>
      <c r="B583">
        <v>2015</v>
      </c>
      <c r="C583">
        <v>9</v>
      </c>
      <c r="D583" t="s">
        <v>809</v>
      </c>
      <c r="E583" t="s">
        <v>23</v>
      </c>
      <c r="F583" t="s">
        <v>39</v>
      </c>
      <c r="G583" t="s">
        <v>52</v>
      </c>
      <c r="H583" t="s">
        <v>1628</v>
      </c>
      <c r="I583">
        <v>617.98</v>
      </c>
      <c r="J583">
        <v>3</v>
      </c>
      <c r="K583">
        <v>-7.72</v>
      </c>
    </row>
    <row r="584" spans="1:11" x14ac:dyDescent="0.25">
      <c r="A584" s="1">
        <v>42268</v>
      </c>
      <c r="B584">
        <v>2015</v>
      </c>
      <c r="C584">
        <v>9</v>
      </c>
      <c r="D584" t="s">
        <v>2064</v>
      </c>
      <c r="E584" t="s">
        <v>10</v>
      </c>
      <c r="F584" t="s">
        <v>39</v>
      </c>
      <c r="G584" t="s">
        <v>52</v>
      </c>
      <c r="H584" t="s">
        <v>243</v>
      </c>
      <c r="I584">
        <v>151.19999999999999</v>
      </c>
      <c r="J584">
        <v>3</v>
      </c>
      <c r="K584">
        <v>32.130000000000003</v>
      </c>
    </row>
    <row r="585" spans="1:11" x14ac:dyDescent="0.25">
      <c r="A585" s="1">
        <v>42266</v>
      </c>
      <c r="B585">
        <v>2015</v>
      </c>
      <c r="C585">
        <v>9</v>
      </c>
      <c r="D585" t="s">
        <v>241</v>
      </c>
      <c r="E585" t="s">
        <v>30</v>
      </c>
      <c r="F585" t="s">
        <v>39</v>
      </c>
      <c r="G585" t="s">
        <v>52</v>
      </c>
      <c r="H585" t="s">
        <v>2255</v>
      </c>
      <c r="I585">
        <v>66.36</v>
      </c>
      <c r="J585">
        <v>4</v>
      </c>
      <c r="K585">
        <v>23.23</v>
      </c>
    </row>
    <row r="586" spans="1:11" x14ac:dyDescent="0.25">
      <c r="A586" s="1">
        <v>42265</v>
      </c>
      <c r="B586">
        <v>2015</v>
      </c>
      <c r="C586">
        <v>9</v>
      </c>
      <c r="D586" t="s">
        <v>2252</v>
      </c>
      <c r="E586" t="s">
        <v>123</v>
      </c>
      <c r="F586" t="s">
        <v>39</v>
      </c>
      <c r="G586" t="s">
        <v>52</v>
      </c>
      <c r="H586" t="s">
        <v>1849</v>
      </c>
      <c r="I586">
        <v>717.12</v>
      </c>
      <c r="J586">
        <v>9</v>
      </c>
      <c r="K586">
        <v>152.38999999999999</v>
      </c>
    </row>
    <row r="587" spans="1:11" x14ac:dyDescent="0.25">
      <c r="A587" s="1">
        <v>42264</v>
      </c>
      <c r="B587">
        <v>2015</v>
      </c>
      <c r="C587">
        <v>9</v>
      </c>
      <c r="D587" t="s">
        <v>618</v>
      </c>
      <c r="E587" t="s">
        <v>149</v>
      </c>
      <c r="F587" t="s">
        <v>39</v>
      </c>
      <c r="G587" t="s">
        <v>52</v>
      </c>
      <c r="H587" t="s">
        <v>1787</v>
      </c>
      <c r="I587">
        <v>659.9</v>
      </c>
      <c r="J587">
        <v>2</v>
      </c>
      <c r="K587">
        <v>217.77</v>
      </c>
    </row>
    <row r="588" spans="1:11" x14ac:dyDescent="0.25">
      <c r="A588" s="1">
        <v>42264</v>
      </c>
      <c r="B588">
        <v>2015</v>
      </c>
      <c r="C588">
        <v>9</v>
      </c>
      <c r="D588" t="s">
        <v>2183</v>
      </c>
      <c r="E588" t="s">
        <v>123</v>
      </c>
      <c r="F588" t="s">
        <v>39</v>
      </c>
      <c r="G588" t="s">
        <v>52</v>
      </c>
      <c r="H588" t="s">
        <v>652</v>
      </c>
      <c r="I588">
        <v>87.17</v>
      </c>
      <c r="J588">
        <v>3</v>
      </c>
      <c r="K588">
        <v>10.9</v>
      </c>
    </row>
    <row r="589" spans="1:11" x14ac:dyDescent="0.25">
      <c r="A589" s="1">
        <v>42260</v>
      </c>
      <c r="B589">
        <v>2015</v>
      </c>
      <c r="C589">
        <v>9</v>
      </c>
      <c r="D589" t="s">
        <v>1459</v>
      </c>
      <c r="E589" t="s">
        <v>129</v>
      </c>
      <c r="F589" t="s">
        <v>39</v>
      </c>
      <c r="G589" t="s">
        <v>52</v>
      </c>
      <c r="H589" t="s">
        <v>1008</v>
      </c>
      <c r="I589">
        <v>199.96</v>
      </c>
      <c r="J589">
        <v>4</v>
      </c>
      <c r="K589">
        <v>16</v>
      </c>
    </row>
    <row r="590" spans="1:11" x14ac:dyDescent="0.25">
      <c r="A590" s="1">
        <v>42259</v>
      </c>
      <c r="B590">
        <v>2015</v>
      </c>
      <c r="C590">
        <v>9</v>
      </c>
      <c r="D590" t="s">
        <v>1831</v>
      </c>
      <c r="E590" t="s">
        <v>164</v>
      </c>
      <c r="F590" t="s">
        <v>39</v>
      </c>
      <c r="G590" t="s">
        <v>52</v>
      </c>
      <c r="H590" t="s">
        <v>1243</v>
      </c>
      <c r="I590">
        <v>21.98</v>
      </c>
      <c r="J590">
        <v>2</v>
      </c>
      <c r="K590">
        <v>8.57</v>
      </c>
    </row>
    <row r="591" spans="1:11" x14ac:dyDescent="0.25">
      <c r="A591" s="1">
        <v>41799</v>
      </c>
      <c r="B591">
        <v>2014</v>
      </c>
      <c r="C591">
        <v>6</v>
      </c>
      <c r="D591" t="s">
        <v>803</v>
      </c>
      <c r="E591" t="s">
        <v>10</v>
      </c>
      <c r="F591" t="s">
        <v>39</v>
      </c>
      <c r="G591" t="s">
        <v>52</v>
      </c>
      <c r="H591" t="s">
        <v>804</v>
      </c>
      <c r="I591">
        <v>63.98</v>
      </c>
      <c r="J591">
        <v>2</v>
      </c>
      <c r="K591">
        <v>10.4</v>
      </c>
    </row>
    <row r="592" spans="1:11" x14ac:dyDescent="0.25">
      <c r="A592" s="1">
        <v>42258</v>
      </c>
      <c r="B592">
        <v>2015</v>
      </c>
      <c r="C592">
        <v>9</v>
      </c>
      <c r="D592" t="s">
        <v>912</v>
      </c>
      <c r="E592" t="s">
        <v>149</v>
      </c>
      <c r="F592" t="s">
        <v>39</v>
      </c>
      <c r="G592" t="s">
        <v>52</v>
      </c>
      <c r="H592" t="s">
        <v>2235</v>
      </c>
      <c r="I592">
        <v>19.989999999999998</v>
      </c>
      <c r="J592">
        <v>1</v>
      </c>
      <c r="K592">
        <v>6.8</v>
      </c>
    </row>
    <row r="593" spans="1:11" x14ac:dyDescent="0.25">
      <c r="A593" s="1">
        <v>42254</v>
      </c>
      <c r="B593">
        <v>2015</v>
      </c>
      <c r="C593">
        <v>9</v>
      </c>
      <c r="D593" t="s">
        <v>1095</v>
      </c>
      <c r="E593" t="s">
        <v>149</v>
      </c>
      <c r="F593" t="s">
        <v>39</v>
      </c>
      <c r="G593" t="s">
        <v>52</v>
      </c>
      <c r="H593" t="s">
        <v>2229</v>
      </c>
      <c r="I593">
        <v>90</v>
      </c>
      <c r="J593">
        <v>5</v>
      </c>
      <c r="K593">
        <v>16.2</v>
      </c>
    </row>
    <row r="594" spans="1:11" x14ac:dyDescent="0.25">
      <c r="A594" s="1">
        <v>42254</v>
      </c>
      <c r="B594">
        <v>2015</v>
      </c>
      <c r="C594">
        <v>9</v>
      </c>
      <c r="D594" t="s">
        <v>1443</v>
      </c>
      <c r="E594" t="s">
        <v>149</v>
      </c>
      <c r="F594" t="s">
        <v>39</v>
      </c>
      <c r="G594" t="s">
        <v>52</v>
      </c>
      <c r="H594" t="s">
        <v>2002</v>
      </c>
      <c r="I594">
        <v>559.92999999999995</v>
      </c>
      <c r="J594">
        <v>7</v>
      </c>
      <c r="K594">
        <v>167.98</v>
      </c>
    </row>
    <row r="595" spans="1:11" x14ac:dyDescent="0.25">
      <c r="A595" s="1">
        <v>42253</v>
      </c>
      <c r="B595">
        <v>2015</v>
      </c>
      <c r="C595">
        <v>9</v>
      </c>
      <c r="D595" t="s">
        <v>1912</v>
      </c>
      <c r="E595" t="s">
        <v>27</v>
      </c>
      <c r="F595" t="s">
        <v>39</v>
      </c>
      <c r="G595" t="s">
        <v>52</v>
      </c>
      <c r="H595" t="s">
        <v>1911</v>
      </c>
      <c r="I595">
        <v>46.32</v>
      </c>
      <c r="J595">
        <v>4</v>
      </c>
      <c r="K595">
        <v>18.059999999999999</v>
      </c>
    </row>
    <row r="596" spans="1:11" x14ac:dyDescent="0.25">
      <c r="A596" s="1">
        <v>42251</v>
      </c>
      <c r="B596">
        <v>2015</v>
      </c>
      <c r="C596">
        <v>9</v>
      </c>
      <c r="D596" t="s">
        <v>589</v>
      </c>
      <c r="E596" t="s">
        <v>10</v>
      </c>
      <c r="F596" t="s">
        <v>39</v>
      </c>
      <c r="G596" t="s">
        <v>52</v>
      </c>
      <c r="H596" t="s">
        <v>636</v>
      </c>
      <c r="I596">
        <v>134.38</v>
      </c>
      <c r="J596">
        <v>3</v>
      </c>
      <c r="K596">
        <v>6.72</v>
      </c>
    </row>
    <row r="597" spans="1:11" x14ac:dyDescent="0.25">
      <c r="A597" s="1">
        <v>42251</v>
      </c>
      <c r="B597">
        <v>2015</v>
      </c>
      <c r="C597">
        <v>9</v>
      </c>
      <c r="D597" t="s">
        <v>1122</v>
      </c>
      <c r="E597" t="s">
        <v>30</v>
      </c>
      <c r="F597" t="s">
        <v>39</v>
      </c>
      <c r="G597" t="s">
        <v>52</v>
      </c>
      <c r="H597" t="s">
        <v>2221</v>
      </c>
      <c r="I597">
        <v>619.95000000000005</v>
      </c>
      <c r="J597">
        <v>5</v>
      </c>
      <c r="K597">
        <v>111.59</v>
      </c>
    </row>
    <row r="598" spans="1:11" x14ac:dyDescent="0.25">
      <c r="A598" s="1">
        <v>42250</v>
      </c>
      <c r="B598">
        <v>2015</v>
      </c>
      <c r="C598">
        <v>9</v>
      </c>
      <c r="D598" t="s">
        <v>2053</v>
      </c>
      <c r="E598" t="s">
        <v>27</v>
      </c>
      <c r="F598" t="s">
        <v>39</v>
      </c>
      <c r="G598" t="s">
        <v>52</v>
      </c>
      <c r="H598" t="s">
        <v>2034</v>
      </c>
      <c r="I598">
        <v>129.44999999999999</v>
      </c>
      <c r="J598">
        <v>5</v>
      </c>
      <c r="K598">
        <v>46.6</v>
      </c>
    </row>
    <row r="599" spans="1:11" x14ac:dyDescent="0.25">
      <c r="A599" s="1">
        <v>42250</v>
      </c>
      <c r="B599">
        <v>2015</v>
      </c>
      <c r="C599">
        <v>9</v>
      </c>
      <c r="D599" t="s">
        <v>2053</v>
      </c>
      <c r="E599" t="s">
        <v>27</v>
      </c>
      <c r="F599" t="s">
        <v>39</v>
      </c>
      <c r="G599" t="s">
        <v>52</v>
      </c>
      <c r="H599" t="s">
        <v>1422</v>
      </c>
      <c r="I599">
        <v>17.899999999999999</v>
      </c>
      <c r="J599">
        <v>2</v>
      </c>
      <c r="K599">
        <v>3.4</v>
      </c>
    </row>
    <row r="600" spans="1:11" x14ac:dyDescent="0.25">
      <c r="A600" s="1">
        <v>42247</v>
      </c>
      <c r="B600">
        <v>2015</v>
      </c>
      <c r="C600">
        <v>8</v>
      </c>
      <c r="D600" t="s">
        <v>475</v>
      </c>
      <c r="E600" t="s">
        <v>27</v>
      </c>
      <c r="F600" t="s">
        <v>39</v>
      </c>
      <c r="G600" t="s">
        <v>52</v>
      </c>
      <c r="H600" t="s">
        <v>1573</v>
      </c>
      <c r="I600">
        <v>36.51</v>
      </c>
      <c r="J600">
        <v>1</v>
      </c>
      <c r="K600">
        <v>15.7</v>
      </c>
    </row>
    <row r="601" spans="1:11" x14ac:dyDescent="0.25">
      <c r="A601" s="1">
        <v>42245</v>
      </c>
      <c r="B601">
        <v>2015</v>
      </c>
      <c r="C601">
        <v>8</v>
      </c>
      <c r="D601" t="s">
        <v>1793</v>
      </c>
      <c r="E601" t="s">
        <v>110</v>
      </c>
      <c r="F601" t="s">
        <v>39</v>
      </c>
      <c r="G601" t="s">
        <v>52</v>
      </c>
      <c r="H601" t="s">
        <v>1068</v>
      </c>
      <c r="I601">
        <v>114.52</v>
      </c>
      <c r="J601">
        <v>7</v>
      </c>
      <c r="K601">
        <v>11.45</v>
      </c>
    </row>
    <row r="602" spans="1:11" x14ac:dyDescent="0.25">
      <c r="A602" s="1">
        <v>42240</v>
      </c>
      <c r="B602">
        <v>2015</v>
      </c>
      <c r="C602">
        <v>8</v>
      </c>
      <c r="D602" t="s">
        <v>2212</v>
      </c>
      <c r="E602" t="s">
        <v>33</v>
      </c>
      <c r="F602" t="s">
        <v>39</v>
      </c>
      <c r="G602" t="s">
        <v>52</v>
      </c>
      <c r="H602" t="s">
        <v>1992</v>
      </c>
      <c r="I602">
        <v>79.959999999999994</v>
      </c>
      <c r="J602">
        <v>4</v>
      </c>
      <c r="K602">
        <v>18.39</v>
      </c>
    </row>
    <row r="603" spans="1:11" x14ac:dyDescent="0.25">
      <c r="A603" s="1">
        <v>42240</v>
      </c>
      <c r="B603">
        <v>2015</v>
      </c>
      <c r="C603">
        <v>8</v>
      </c>
      <c r="D603" t="s">
        <v>2104</v>
      </c>
      <c r="E603" t="s">
        <v>149</v>
      </c>
      <c r="F603" t="s">
        <v>39</v>
      </c>
      <c r="G603" t="s">
        <v>52</v>
      </c>
      <c r="H603" t="s">
        <v>53</v>
      </c>
      <c r="I603">
        <v>26</v>
      </c>
      <c r="J603">
        <v>2</v>
      </c>
      <c r="K603">
        <v>11.7</v>
      </c>
    </row>
    <row r="604" spans="1:11" x14ac:dyDescent="0.25">
      <c r="A604" s="1">
        <v>42239</v>
      </c>
      <c r="B604">
        <v>2015</v>
      </c>
      <c r="C604">
        <v>8</v>
      </c>
      <c r="D604" t="s">
        <v>2209</v>
      </c>
      <c r="E604" t="s">
        <v>30</v>
      </c>
      <c r="F604" t="s">
        <v>39</v>
      </c>
      <c r="G604" t="s">
        <v>52</v>
      </c>
      <c r="H604" t="s">
        <v>1526</v>
      </c>
      <c r="I604">
        <v>251.91</v>
      </c>
      <c r="J604">
        <v>9</v>
      </c>
      <c r="K604">
        <v>47.86</v>
      </c>
    </row>
    <row r="605" spans="1:11" x14ac:dyDescent="0.25">
      <c r="A605" s="1">
        <v>42237</v>
      </c>
      <c r="B605">
        <v>2015</v>
      </c>
      <c r="C605">
        <v>8</v>
      </c>
      <c r="D605" t="s">
        <v>336</v>
      </c>
      <c r="E605" t="s">
        <v>23</v>
      </c>
      <c r="F605" t="s">
        <v>39</v>
      </c>
      <c r="G605" t="s">
        <v>52</v>
      </c>
      <c r="H605" t="s">
        <v>1873</v>
      </c>
      <c r="I605">
        <v>21.73</v>
      </c>
      <c r="J605">
        <v>4</v>
      </c>
      <c r="K605">
        <v>3.8</v>
      </c>
    </row>
    <row r="606" spans="1:11" x14ac:dyDescent="0.25">
      <c r="A606" s="1">
        <v>42233</v>
      </c>
      <c r="B606">
        <v>2015</v>
      </c>
      <c r="C606">
        <v>8</v>
      </c>
      <c r="D606" t="s">
        <v>768</v>
      </c>
      <c r="E606" t="s">
        <v>95</v>
      </c>
      <c r="F606" t="s">
        <v>39</v>
      </c>
      <c r="G606" t="s">
        <v>52</v>
      </c>
      <c r="H606" t="s">
        <v>1795</v>
      </c>
      <c r="I606">
        <v>252.8</v>
      </c>
      <c r="J606">
        <v>4</v>
      </c>
      <c r="K606">
        <v>-31.6</v>
      </c>
    </row>
    <row r="607" spans="1:11" x14ac:dyDescent="0.25">
      <c r="A607" s="1">
        <v>42233</v>
      </c>
      <c r="B607">
        <v>2015</v>
      </c>
      <c r="C607">
        <v>8</v>
      </c>
      <c r="D607" t="s">
        <v>768</v>
      </c>
      <c r="E607" t="s">
        <v>95</v>
      </c>
      <c r="F607" t="s">
        <v>39</v>
      </c>
      <c r="G607" t="s">
        <v>52</v>
      </c>
      <c r="H607" t="s">
        <v>673</v>
      </c>
      <c r="I607">
        <v>30.08</v>
      </c>
      <c r="J607">
        <v>2</v>
      </c>
      <c r="K607">
        <v>-5.26</v>
      </c>
    </row>
    <row r="608" spans="1:11" x14ac:dyDescent="0.25">
      <c r="A608" s="1">
        <v>42232</v>
      </c>
      <c r="B608">
        <v>2015</v>
      </c>
      <c r="C608">
        <v>8</v>
      </c>
      <c r="D608" t="s">
        <v>1791</v>
      </c>
      <c r="E608" t="s">
        <v>23</v>
      </c>
      <c r="F608" t="s">
        <v>39</v>
      </c>
      <c r="G608" t="s">
        <v>52</v>
      </c>
      <c r="H608" t="s">
        <v>691</v>
      </c>
      <c r="I608">
        <v>31.18</v>
      </c>
      <c r="J608">
        <v>3</v>
      </c>
      <c r="K608">
        <v>-5.46</v>
      </c>
    </row>
    <row r="609" spans="1:11" x14ac:dyDescent="0.25">
      <c r="A609" s="1">
        <v>42225</v>
      </c>
      <c r="B609">
        <v>2015</v>
      </c>
      <c r="C609">
        <v>8</v>
      </c>
      <c r="D609" t="s">
        <v>667</v>
      </c>
      <c r="E609" t="s">
        <v>149</v>
      </c>
      <c r="F609" t="s">
        <v>39</v>
      </c>
      <c r="G609" t="s">
        <v>52</v>
      </c>
      <c r="H609" t="s">
        <v>1802</v>
      </c>
      <c r="I609">
        <v>247.8</v>
      </c>
      <c r="J609">
        <v>4</v>
      </c>
      <c r="K609">
        <v>34.69</v>
      </c>
    </row>
    <row r="610" spans="1:11" x14ac:dyDescent="0.25">
      <c r="A610" s="1">
        <v>42224</v>
      </c>
      <c r="B610">
        <v>2015</v>
      </c>
      <c r="C610">
        <v>8</v>
      </c>
      <c r="D610" t="s">
        <v>437</v>
      </c>
      <c r="E610" t="s">
        <v>149</v>
      </c>
      <c r="F610" t="s">
        <v>39</v>
      </c>
      <c r="G610" t="s">
        <v>52</v>
      </c>
      <c r="H610" t="s">
        <v>198</v>
      </c>
      <c r="I610">
        <v>79.989999999999995</v>
      </c>
      <c r="J610">
        <v>1</v>
      </c>
      <c r="K610">
        <v>28.8</v>
      </c>
    </row>
    <row r="611" spans="1:11" x14ac:dyDescent="0.25">
      <c r="A611" s="1">
        <v>42218</v>
      </c>
      <c r="B611">
        <v>2015</v>
      </c>
      <c r="C611">
        <v>8</v>
      </c>
      <c r="D611" t="s">
        <v>2174</v>
      </c>
      <c r="E611" t="s">
        <v>1529</v>
      </c>
      <c r="F611" t="s">
        <v>39</v>
      </c>
      <c r="G611" t="s">
        <v>52</v>
      </c>
      <c r="H611" t="s">
        <v>1078</v>
      </c>
      <c r="I611">
        <v>199.98</v>
      </c>
      <c r="J611">
        <v>2</v>
      </c>
      <c r="K611">
        <v>83.99</v>
      </c>
    </row>
    <row r="612" spans="1:11" x14ac:dyDescent="0.25">
      <c r="A612" s="1">
        <v>42216</v>
      </c>
      <c r="B612">
        <v>2015</v>
      </c>
      <c r="C612">
        <v>7</v>
      </c>
      <c r="D612" t="s">
        <v>1424</v>
      </c>
      <c r="E612" t="s">
        <v>329</v>
      </c>
      <c r="F612" t="s">
        <v>39</v>
      </c>
      <c r="G612" t="s">
        <v>52</v>
      </c>
      <c r="H612" t="s">
        <v>1939</v>
      </c>
      <c r="I612">
        <v>239.7</v>
      </c>
      <c r="J612">
        <v>6</v>
      </c>
      <c r="K612">
        <v>105.47</v>
      </c>
    </row>
    <row r="613" spans="1:11" x14ac:dyDescent="0.25">
      <c r="A613" s="1">
        <v>42216</v>
      </c>
      <c r="B613">
        <v>2015</v>
      </c>
      <c r="C613">
        <v>7</v>
      </c>
      <c r="D613" t="s">
        <v>1148</v>
      </c>
      <c r="E613" t="s">
        <v>149</v>
      </c>
      <c r="F613" t="s">
        <v>39</v>
      </c>
      <c r="G613" t="s">
        <v>52</v>
      </c>
      <c r="H613" t="s">
        <v>1787</v>
      </c>
      <c r="I613">
        <v>2309.65</v>
      </c>
      <c r="J613">
        <v>7</v>
      </c>
      <c r="K613">
        <v>762.18</v>
      </c>
    </row>
    <row r="614" spans="1:11" x14ac:dyDescent="0.25">
      <c r="A614" s="1">
        <v>42215</v>
      </c>
      <c r="B614">
        <v>2015</v>
      </c>
      <c r="C614">
        <v>7</v>
      </c>
      <c r="D614" t="s">
        <v>1452</v>
      </c>
      <c r="E614" t="s">
        <v>27</v>
      </c>
      <c r="F614" t="s">
        <v>39</v>
      </c>
      <c r="G614" t="s">
        <v>52</v>
      </c>
      <c r="H614" t="s">
        <v>84</v>
      </c>
      <c r="I614">
        <v>209.93</v>
      </c>
      <c r="J614">
        <v>7</v>
      </c>
      <c r="K614">
        <v>92.37</v>
      </c>
    </row>
    <row r="615" spans="1:11" x14ac:dyDescent="0.25">
      <c r="A615" s="1">
        <v>42209</v>
      </c>
      <c r="B615">
        <v>2015</v>
      </c>
      <c r="C615">
        <v>7</v>
      </c>
      <c r="D615" t="s">
        <v>957</v>
      </c>
      <c r="E615" t="s">
        <v>33</v>
      </c>
      <c r="F615" t="s">
        <v>39</v>
      </c>
      <c r="G615" t="s">
        <v>52</v>
      </c>
      <c r="H615" t="s">
        <v>1992</v>
      </c>
      <c r="I615">
        <v>279.86</v>
      </c>
      <c r="J615">
        <v>14</v>
      </c>
      <c r="K615">
        <v>64.37</v>
      </c>
    </row>
    <row r="616" spans="1:11" x14ac:dyDescent="0.25">
      <c r="A616" s="1">
        <v>42205</v>
      </c>
      <c r="B616">
        <v>2015</v>
      </c>
      <c r="C616">
        <v>7</v>
      </c>
      <c r="D616" t="s">
        <v>2166</v>
      </c>
      <c r="E616" t="s">
        <v>129</v>
      </c>
      <c r="F616" t="s">
        <v>39</v>
      </c>
      <c r="G616" t="s">
        <v>52</v>
      </c>
      <c r="H616" t="s">
        <v>1980</v>
      </c>
      <c r="I616">
        <v>831.2</v>
      </c>
      <c r="J616">
        <v>5</v>
      </c>
      <c r="K616">
        <v>124.68</v>
      </c>
    </row>
    <row r="617" spans="1:11" x14ac:dyDescent="0.25">
      <c r="A617" s="1">
        <v>42203</v>
      </c>
      <c r="B617">
        <v>2015</v>
      </c>
      <c r="C617">
        <v>7</v>
      </c>
      <c r="D617" t="s">
        <v>1076</v>
      </c>
      <c r="E617" t="s">
        <v>27</v>
      </c>
      <c r="F617" t="s">
        <v>39</v>
      </c>
      <c r="G617" t="s">
        <v>52</v>
      </c>
      <c r="H617" t="s">
        <v>2081</v>
      </c>
      <c r="I617">
        <v>519.96</v>
      </c>
      <c r="J617">
        <v>4</v>
      </c>
      <c r="K617">
        <v>176.79</v>
      </c>
    </row>
    <row r="618" spans="1:11" x14ac:dyDescent="0.25">
      <c r="A618" s="1">
        <v>42201</v>
      </c>
      <c r="B618">
        <v>2015</v>
      </c>
      <c r="C618">
        <v>7</v>
      </c>
      <c r="D618" t="s">
        <v>445</v>
      </c>
      <c r="E618" t="s">
        <v>149</v>
      </c>
      <c r="F618" t="s">
        <v>39</v>
      </c>
      <c r="G618" t="s">
        <v>52</v>
      </c>
      <c r="H618" t="s">
        <v>2158</v>
      </c>
      <c r="I618">
        <v>599.9</v>
      </c>
      <c r="J618">
        <v>10</v>
      </c>
      <c r="K618">
        <v>191.97</v>
      </c>
    </row>
    <row r="619" spans="1:11" x14ac:dyDescent="0.25">
      <c r="A619" s="1">
        <v>42190</v>
      </c>
      <c r="B619">
        <v>2015</v>
      </c>
      <c r="C619">
        <v>7</v>
      </c>
      <c r="D619" t="s">
        <v>1172</v>
      </c>
      <c r="E619" t="s">
        <v>23</v>
      </c>
      <c r="F619" t="s">
        <v>39</v>
      </c>
      <c r="G619" t="s">
        <v>52</v>
      </c>
      <c r="H619" t="s">
        <v>1660</v>
      </c>
      <c r="I619">
        <v>34.799999999999997</v>
      </c>
      <c r="J619">
        <v>3</v>
      </c>
      <c r="K619">
        <v>2.1800000000000002</v>
      </c>
    </row>
    <row r="620" spans="1:11" x14ac:dyDescent="0.25">
      <c r="A620" s="1">
        <v>42181</v>
      </c>
      <c r="B620">
        <v>2015</v>
      </c>
      <c r="C620">
        <v>6</v>
      </c>
      <c r="D620" t="s">
        <v>593</v>
      </c>
      <c r="E620" t="s">
        <v>110</v>
      </c>
      <c r="F620" t="s">
        <v>39</v>
      </c>
      <c r="G620" t="s">
        <v>52</v>
      </c>
      <c r="H620" t="s">
        <v>1836</v>
      </c>
      <c r="I620">
        <v>41.9</v>
      </c>
      <c r="J620">
        <v>2</v>
      </c>
      <c r="K620">
        <v>8.8000000000000007</v>
      </c>
    </row>
    <row r="621" spans="1:11" x14ac:dyDescent="0.25">
      <c r="A621" s="1">
        <v>42178</v>
      </c>
      <c r="B621">
        <v>2015</v>
      </c>
      <c r="C621">
        <v>6</v>
      </c>
      <c r="D621" t="s">
        <v>684</v>
      </c>
      <c r="E621" t="s">
        <v>30</v>
      </c>
      <c r="F621" t="s">
        <v>39</v>
      </c>
      <c r="G621" t="s">
        <v>52</v>
      </c>
      <c r="H621" t="s">
        <v>2130</v>
      </c>
      <c r="I621">
        <v>75</v>
      </c>
      <c r="J621">
        <v>3</v>
      </c>
      <c r="K621">
        <v>18</v>
      </c>
    </row>
    <row r="622" spans="1:11" x14ac:dyDescent="0.25">
      <c r="A622" s="1">
        <v>42175</v>
      </c>
      <c r="B622">
        <v>2015</v>
      </c>
      <c r="C622">
        <v>6</v>
      </c>
      <c r="D622" t="s">
        <v>917</v>
      </c>
      <c r="E622" t="s">
        <v>23</v>
      </c>
      <c r="F622" t="s">
        <v>39</v>
      </c>
      <c r="G622" t="s">
        <v>52</v>
      </c>
      <c r="H622" t="s">
        <v>2125</v>
      </c>
      <c r="I622">
        <v>319.98</v>
      </c>
      <c r="J622">
        <v>2</v>
      </c>
      <c r="K622">
        <v>92</v>
      </c>
    </row>
    <row r="623" spans="1:11" x14ac:dyDescent="0.25">
      <c r="A623" s="1">
        <v>42170</v>
      </c>
      <c r="B623">
        <v>2015</v>
      </c>
      <c r="C623">
        <v>6</v>
      </c>
      <c r="D623" t="s">
        <v>1534</v>
      </c>
      <c r="E623" t="s">
        <v>123</v>
      </c>
      <c r="F623" t="s">
        <v>39</v>
      </c>
      <c r="G623" t="s">
        <v>52</v>
      </c>
      <c r="H623" t="s">
        <v>1227</v>
      </c>
      <c r="I623">
        <v>11.67</v>
      </c>
      <c r="J623">
        <v>1</v>
      </c>
      <c r="K623">
        <v>-0.73</v>
      </c>
    </row>
    <row r="624" spans="1:11" x14ac:dyDescent="0.25">
      <c r="A624" s="1">
        <v>42168</v>
      </c>
      <c r="B624">
        <v>2015</v>
      </c>
      <c r="C624">
        <v>6</v>
      </c>
      <c r="D624" t="s">
        <v>1811</v>
      </c>
      <c r="E624" t="s">
        <v>1061</v>
      </c>
      <c r="F624" t="s">
        <v>39</v>
      </c>
      <c r="G624" t="s">
        <v>52</v>
      </c>
      <c r="H624" t="s">
        <v>2113</v>
      </c>
      <c r="I624">
        <v>67.98</v>
      </c>
      <c r="J624">
        <v>2</v>
      </c>
      <c r="K624">
        <v>14.96</v>
      </c>
    </row>
    <row r="625" spans="1:11" x14ac:dyDescent="0.25">
      <c r="A625" s="1">
        <v>42166</v>
      </c>
      <c r="B625">
        <v>2015</v>
      </c>
      <c r="C625">
        <v>6</v>
      </c>
      <c r="D625" t="s">
        <v>72</v>
      </c>
      <c r="E625" t="s">
        <v>62</v>
      </c>
      <c r="F625" t="s">
        <v>39</v>
      </c>
      <c r="G625" t="s">
        <v>52</v>
      </c>
      <c r="H625" t="s">
        <v>1422</v>
      </c>
      <c r="I625">
        <v>53.7</v>
      </c>
      <c r="J625">
        <v>6</v>
      </c>
      <c r="K625">
        <v>10.199999999999999</v>
      </c>
    </row>
    <row r="626" spans="1:11" x14ac:dyDescent="0.25">
      <c r="A626" s="1">
        <v>42164</v>
      </c>
      <c r="B626">
        <v>2015</v>
      </c>
      <c r="C626">
        <v>6</v>
      </c>
      <c r="D626" t="s">
        <v>2107</v>
      </c>
      <c r="E626" t="s">
        <v>123</v>
      </c>
      <c r="F626" t="s">
        <v>39</v>
      </c>
      <c r="G626" t="s">
        <v>52</v>
      </c>
      <c r="H626" t="s">
        <v>2023</v>
      </c>
      <c r="I626">
        <v>72.599999999999994</v>
      </c>
      <c r="J626">
        <v>5</v>
      </c>
      <c r="K626">
        <v>-8.17</v>
      </c>
    </row>
    <row r="627" spans="1:11" x14ac:dyDescent="0.25">
      <c r="A627" s="1">
        <v>42163</v>
      </c>
      <c r="B627">
        <v>2015</v>
      </c>
      <c r="C627">
        <v>6</v>
      </c>
      <c r="D627" t="s">
        <v>1842</v>
      </c>
      <c r="E627" t="s">
        <v>15</v>
      </c>
      <c r="F627" t="s">
        <v>39</v>
      </c>
      <c r="G627" t="s">
        <v>52</v>
      </c>
      <c r="H627" t="s">
        <v>1520</v>
      </c>
      <c r="I627">
        <v>2.38</v>
      </c>
      <c r="J627">
        <v>3</v>
      </c>
      <c r="K627">
        <v>0.74</v>
      </c>
    </row>
    <row r="628" spans="1:11" x14ac:dyDescent="0.25">
      <c r="A628" s="1">
        <v>42159</v>
      </c>
      <c r="B628">
        <v>2015</v>
      </c>
      <c r="C628">
        <v>6</v>
      </c>
      <c r="D628" t="s">
        <v>2101</v>
      </c>
      <c r="E628" t="s">
        <v>27</v>
      </c>
      <c r="F628" t="s">
        <v>39</v>
      </c>
      <c r="G628" t="s">
        <v>52</v>
      </c>
      <c r="H628" t="s">
        <v>2102</v>
      </c>
      <c r="I628">
        <v>989.97</v>
      </c>
      <c r="J628">
        <v>3</v>
      </c>
      <c r="K628">
        <v>395.99</v>
      </c>
    </row>
    <row r="629" spans="1:11" x14ac:dyDescent="0.25">
      <c r="A629" s="1">
        <v>42159</v>
      </c>
      <c r="B629">
        <v>2015</v>
      </c>
      <c r="C629">
        <v>6</v>
      </c>
      <c r="D629" t="s">
        <v>2101</v>
      </c>
      <c r="E629" t="s">
        <v>27</v>
      </c>
      <c r="F629" t="s">
        <v>39</v>
      </c>
      <c r="G629" t="s">
        <v>52</v>
      </c>
      <c r="H629" t="s">
        <v>508</v>
      </c>
      <c r="I629">
        <v>119.98</v>
      </c>
      <c r="J629">
        <v>2</v>
      </c>
      <c r="K629">
        <v>35.99</v>
      </c>
    </row>
    <row r="630" spans="1:11" x14ac:dyDescent="0.25">
      <c r="A630" s="1">
        <v>42154</v>
      </c>
      <c r="B630">
        <v>2015</v>
      </c>
      <c r="C630">
        <v>5</v>
      </c>
      <c r="D630" t="s">
        <v>2091</v>
      </c>
      <c r="E630" t="s">
        <v>55</v>
      </c>
      <c r="F630" t="s">
        <v>39</v>
      </c>
      <c r="G630" t="s">
        <v>52</v>
      </c>
      <c r="H630" t="s">
        <v>1874</v>
      </c>
      <c r="I630">
        <v>151.96</v>
      </c>
      <c r="J630">
        <v>4</v>
      </c>
      <c r="K630">
        <v>36.47</v>
      </c>
    </row>
    <row r="631" spans="1:11" x14ac:dyDescent="0.25">
      <c r="A631" s="1">
        <v>42150</v>
      </c>
      <c r="B631">
        <v>2015</v>
      </c>
      <c r="C631">
        <v>5</v>
      </c>
      <c r="D631" t="s">
        <v>530</v>
      </c>
      <c r="E631" t="s">
        <v>245</v>
      </c>
      <c r="F631" t="s">
        <v>39</v>
      </c>
      <c r="G631" t="s">
        <v>52</v>
      </c>
      <c r="H631" t="s">
        <v>84</v>
      </c>
      <c r="I631">
        <v>167.94</v>
      </c>
      <c r="J631">
        <v>7</v>
      </c>
      <c r="K631">
        <v>50.38</v>
      </c>
    </row>
    <row r="632" spans="1:11" x14ac:dyDescent="0.25">
      <c r="A632" s="1">
        <v>42149</v>
      </c>
      <c r="B632">
        <v>2015</v>
      </c>
      <c r="C632">
        <v>5</v>
      </c>
      <c r="D632" t="s">
        <v>119</v>
      </c>
      <c r="E632" t="s">
        <v>10</v>
      </c>
      <c r="F632" t="s">
        <v>39</v>
      </c>
      <c r="G632" t="s">
        <v>52</v>
      </c>
      <c r="H632" t="s">
        <v>2081</v>
      </c>
      <c r="I632">
        <v>207.98</v>
      </c>
      <c r="J632">
        <v>2</v>
      </c>
      <c r="K632">
        <v>36.4</v>
      </c>
    </row>
    <row r="633" spans="1:11" x14ac:dyDescent="0.25">
      <c r="A633" s="1">
        <v>42140</v>
      </c>
      <c r="B633">
        <v>2015</v>
      </c>
      <c r="C633">
        <v>5</v>
      </c>
      <c r="D633" t="s">
        <v>456</v>
      </c>
      <c r="E633" t="s">
        <v>123</v>
      </c>
      <c r="F633" t="s">
        <v>39</v>
      </c>
      <c r="G633" t="s">
        <v>52</v>
      </c>
      <c r="H633" t="s">
        <v>2002</v>
      </c>
      <c r="I633">
        <v>255.97</v>
      </c>
      <c r="J633">
        <v>4</v>
      </c>
      <c r="K633">
        <v>32</v>
      </c>
    </row>
    <row r="634" spans="1:11" x14ac:dyDescent="0.25">
      <c r="A634" s="1">
        <v>42134</v>
      </c>
      <c r="B634">
        <v>2015</v>
      </c>
      <c r="C634">
        <v>5</v>
      </c>
      <c r="D634" t="s">
        <v>1633</v>
      </c>
      <c r="E634" t="s">
        <v>278</v>
      </c>
      <c r="F634" t="s">
        <v>39</v>
      </c>
      <c r="G634" t="s">
        <v>52</v>
      </c>
      <c r="H634" t="s">
        <v>1227</v>
      </c>
      <c r="I634">
        <v>46.69</v>
      </c>
      <c r="J634">
        <v>4</v>
      </c>
      <c r="K634">
        <v>-2.92</v>
      </c>
    </row>
    <row r="635" spans="1:11" x14ac:dyDescent="0.25">
      <c r="A635" s="1">
        <v>41811</v>
      </c>
      <c r="B635">
        <v>2014</v>
      </c>
      <c r="C635">
        <v>6</v>
      </c>
      <c r="D635" t="s">
        <v>848</v>
      </c>
      <c r="E635" t="s">
        <v>23</v>
      </c>
      <c r="F635" t="s">
        <v>39</v>
      </c>
      <c r="G635" t="s">
        <v>52</v>
      </c>
      <c r="H635" t="s">
        <v>84</v>
      </c>
      <c r="I635">
        <v>95.97</v>
      </c>
      <c r="J635">
        <v>4</v>
      </c>
      <c r="K635">
        <v>28.79</v>
      </c>
    </row>
    <row r="636" spans="1:11" x14ac:dyDescent="0.25">
      <c r="A636" s="1">
        <v>42127</v>
      </c>
      <c r="B636">
        <v>2015</v>
      </c>
      <c r="C636">
        <v>5</v>
      </c>
      <c r="D636" t="s">
        <v>2060</v>
      </c>
      <c r="E636" t="s">
        <v>27</v>
      </c>
      <c r="F636" t="s">
        <v>39</v>
      </c>
      <c r="G636" t="s">
        <v>52</v>
      </c>
      <c r="H636" t="s">
        <v>1134</v>
      </c>
      <c r="I636">
        <v>339.96</v>
      </c>
      <c r="J636">
        <v>4</v>
      </c>
      <c r="K636">
        <v>122.39</v>
      </c>
    </row>
    <row r="637" spans="1:11" x14ac:dyDescent="0.25">
      <c r="A637" s="1">
        <v>42127</v>
      </c>
      <c r="B637">
        <v>2015</v>
      </c>
      <c r="C637">
        <v>5</v>
      </c>
      <c r="D637" t="s">
        <v>523</v>
      </c>
      <c r="E637" t="s">
        <v>23</v>
      </c>
      <c r="F637" t="s">
        <v>39</v>
      </c>
      <c r="G637" t="s">
        <v>52</v>
      </c>
      <c r="H637" t="s">
        <v>1284</v>
      </c>
      <c r="I637">
        <v>27.55</v>
      </c>
      <c r="J637">
        <v>3</v>
      </c>
      <c r="K637">
        <v>-0.34</v>
      </c>
    </row>
    <row r="638" spans="1:11" x14ac:dyDescent="0.25">
      <c r="A638" s="1">
        <v>42112</v>
      </c>
      <c r="B638">
        <v>2015</v>
      </c>
      <c r="C638">
        <v>4</v>
      </c>
      <c r="D638" t="s">
        <v>2033</v>
      </c>
      <c r="E638" t="s">
        <v>10</v>
      </c>
      <c r="F638" t="s">
        <v>39</v>
      </c>
      <c r="G638" t="s">
        <v>52</v>
      </c>
      <c r="H638" t="s">
        <v>2034</v>
      </c>
      <c r="I638">
        <v>41.42</v>
      </c>
      <c r="J638">
        <v>2</v>
      </c>
      <c r="K638">
        <v>8.2799999999999994</v>
      </c>
    </row>
    <row r="639" spans="1:11" x14ac:dyDescent="0.25">
      <c r="A639" s="1">
        <v>42112</v>
      </c>
      <c r="B639">
        <v>2015</v>
      </c>
      <c r="C639">
        <v>4</v>
      </c>
      <c r="D639" t="s">
        <v>1412</v>
      </c>
      <c r="E639" t="s">
        <v>62</v>
      </c>
      <c r="F639" t="s">
        <v>39</v>
      </c>
      <c r="G639" t="s">
        <v>52</v>
      </c>
      <c r="H639" t="s">
        <v>1985</v>
      </c>
      <c r="I639">
        <v>106.5</v>
      </c>
      <c r="J639">
        <v>6</v>
      </c>
      <c r="K639">
        <v>41.54</v>
      </c>
    </row>
    <row r="640" spans="1:11" x14ac:dyDescent="0.25">
      <c r="A640" s="1">
        <v>42111</v>
      </c>
      <c r="B640">
        <v>2015</v>
      </c>
      <c r="C640">
        <v>4</v>
      </c>
      <c r="D640" t="s">
        <v>1288</v>
      </c>
      <c r="E640" t="s">
        <v>149</v>
      </c>
      <c r="F640" t="s">
        <v>39</v>
      </c>
      <c r="G640" t="s">
        <v>52</v>
      </c>
      <c r="H640" t="s">
        <v>1849</v>
      </c>
      <c r="I640">
        <v>99.6</v>
      </c>
      <c r="J640">
        <v>1</v>
      </c>
      <c r="K640">
        <v>36.85</v>
      </c>
    </row>
    <row r="641" spans="1:11" x14ac:dyDescent="0.25">
      <c r="A641" s="1">
        <v>42111</v>
      </c>
      <c r="B641">
        <v>2015</v>
      </c>
      <c r="C641">
        <v>4</v>
      </c>
      <c r="D641" t="s">
        <v>680</v>
      </c>
      <c r="E641" t="s">
        <v>27</v>
      </c>
      <c r="F641" t="s">
        <v>39</v>
      </c>
      <c r="G641" t="s">
        <v>52</v>
      </c>
      <c r="H641" t="s">
        <v>66</v>
      </c>
      <c r="I641">
        <v>323.37</v>
      </c>
      <c r="J641">
        <v>3</v>
      </c>
      <c r="K641">
        <v>129.35</v>
      </c>
    </row>
    <row r="642" spans="1:11" x14ac:dyDescent="0.25">
      <c r="A642" s="1">
        <v>42110</v>
      </c>
      <c r="B642">
        <v>2015</v>
      </c>
      <c r="C642">
        <v>4</v>
      </c>
      <c r="D642" t="s">
        <v>1341</v>
      </c>
      <c r="E642" t="s">
        <v>15</v>
      </c>
      <c r="F642" t="s">
        <v>39</v>
      </c>
      <c r="G642" t="s">
        <v>52</v>
      </c>
      <c r="H642" t="s">
        <v>2023</v>
      </c>
      <c r="I642">
        <v>43.56</v>
      </c>
      <c r="J642">
        <v>3</v>
      </c>
      <c r="K642">
        <v>-4.9000000000000004</v>
      </c>
    </row>
    <row r="643" spans="1:11" x14ac:dyDescent="0.25">
      <c r="A643" s="1">
        <v>41812</v>
      </c>
      <c r="B643">
        <v>2014</v>
      </c>
      <c r="C643">
        <v>6</v>
      </c>
      <c r="D643" t="s">
        <v>857</v>
      </c>
      <c r="E643" t="s">
        <v>278</v>
      </c>
      <c r="F643" t="s">
        <v>39</v>
      </c>
      <c r="G643" t="s">
        <v>52</v>
      </c>
      <c r="H643" t="s">
        <v>858</v>
      </c>
      <c r="I643">
        <v>196.75</v>
      </c>
      <c r="J643">
        <v>6</v>
      </c>
      <c r="K643">
        <v>56.57</v>
      </c>
    </row>
    <row r="644" spans="1:11" x14ac:dyDescent="0.25">
      <c r="A644" s="1">
        <v>42107</v>
      </c>
      <c r="B644">
        <v>2015</v>
      </c>
      <c r="C644">
        <v>4</v>
      </c>
      <c r="D644" t="s">
        <v>1459</v>
      </c>
      <c r="E644" t="s">
        <v>27</v>
      </c>
      <c r="F644" t="s">
        <v>39</v>
      </c>
      <c r="G644" t="s">
        <v>52</v>
      </c>
      <c r="H644" t="s">
        <v>668</v>
      </c>
      <c r="I644">
        <v>199.96</v>
      </c>
      <c r="J644">
        <v>4</v>
      </c>
      <c r="K644">
        <v>69.989999999999995</v>
      </c>
    </row>
    <row r="645" spans="1:11" x14ac:dyDescent="0.25">
      <c r="A645" s="1">
        <v>42105</v>
      </c>
      <c r="B645">
        <v>2015</v>
      </c>
      <c r="C645">
        <v>4</v>
      </c>
      <c r="D645" t="s">
        <v>509</v>
      </c>
      <c r="E645" t="s">
        <v>149</v>
      </c>
      <c r="F645" t="s">
        <v>39</v>
      </c>
      <c r="G645" t="s">
        <v>52</v>
      </c>
      <c r="H645" t="s">
        <v>1063</v>
      </c>
      <c r="I645">
        <v>85.14</v>
      </c>
      <c r="J645">
        <v>3</v>
      </c>
      <c r="K645">
        <v>34.909999999999997</v>
      </c>
    </row>
    <row r="646" spans="1:11" x14ac:dyDescent="0.25">
      <c r="A646" s="1">
        <v>42101</v>
      </c>
      <c r="B646">
        <v>2015</v>
      </c>
      <c r="C646">
        <v>4</v>
      </c>
      <c r="D646" t="s">
        <v>618</v>
      </c>
      <c r="E646" t="s">
        <v>10</v>
      </c>
      <c r="F646" t="s">
        <v>39</v>
      </c>
      <c r="G646" t="s">
        <v>52</v>
      </c>
      <c r="H646" t="s">
        <v>2002</v>
      </c>
      <c r="I646">
        <v>383.95</v>
      </c>
      <c r="J646">
        <v>6</v>
      </c>
      <c r="K646">
        <v>47.99</v>
      </c>
    </row>
    <row r="647" spans="1:11" x14ac:dyDescent="0.25">
      <c r="A647" s="1">
        <v>42100</v>
      </c>
      <c r="B647">
        <v>2015</v>
      </c>
      <c r="C647">
        <v>4</v>
      </c>
      <c r="D647" t="s">
        <v>1371</v>
      </c>
      <c r="E647" t="s">
        <v>10</v>
      </c>
      <c r="F647" t="s">
        <v>39</v>
      </c>
      <c r="G647" t="s">
        <v>52</v>
      </c>
      <c r="H647" t="s">
        <v>598</v>
      </c>
      <c r="I647">
        <v>25.49</v>
      </c>
      <c r="J647">
        <v>2</v>
      </c>
      <c r="K647">
        <v>4.46</v>
      </c>
    </row>
    <row r="648" spans="1:11" x14ac:dyDescent="0.25">
      <c r="A648" s="1">
        <v>42099</v>
      </c>
      <c r="B648">
        <v>2015</v>
      </c>
      <c r="C648">
        <v>4</v>
      </c>
      <c r="D648" t="s">
        <v>829</v>
      </c>
      <c r="E648" t="s">
        <v>164</v>
      </c>
      <c r="F648" t="s">
        <v>39</v>
      </c>
      <c r="G648" t="s">
        <v>52</v>
      </c>
      <c r="H648" t="s">
        <v>1086</v>
      </c>
      <c r="I648">
        <v>239.94</v>
      </c>
      <c r="J648">
        <v>6</v>
      </c>
      <c r="K648">
        <v>26.39</v>
      </c>
    </row>
    <row r="649" spans="1:11" x14ac:dyDescent="0.25">
      <c r="A649" s="1">
        <v>42096</v>
      </c>
      <c r="B649">
        <v>2015</v>
      </c>
      <c r="C649">
        <v>4</v>
      </c>
      <c r="D649" t="s">
        <v>1991</v>
      </c>
      <c r="E649" t="s">
        <v>10</v>
      </c>
      <c r="F649" t="s">
        <v>39</v>
      </c>
      <c r="G649" t="s">
        <v>52</v>
      </c>
      <c r="H649" t="s">
        <v>1992</v>
      </c>
      <c r="I649">
        <v>47.98</v>
      </c>
      <c r="J649">
        <v>3</v>
      </c>
      <c r="K649">
        <v>1.8</v>
      </c>
    </row>
    <row r="650" spans="1:11" x14ac:dyDescent="0.25">
      <c r="A650" s="1">
        <v>41813</v>
      </c>
      <c r="B650">
        <v>2014</v>
      </c>
      <c r="C650">
        <v>6</v>
      </c>
      <c r="D650" t="s">
        <v>866</v>
      </c>
      <c r="E650" t="s">
        <v>23</v>
      </c>
      <c r="F650" t="s">
        <v>39</v>
      </c>
      <c r="G650" t="s">
        <v>52</v>
      </c>
      <c r="H650" t="s">
        <v>867</v>
      </c>
      <c r="I650">
        <v>86.38</v>
      </c>
      <c r="J650">
        <v>3</v>
      </c>
      <c r="K650">
        <v>1.08</v>
      </c>
    </row>
    <row r="651" spans="1:11" x14ac:dyDescent="0.25">
      <c r="A651" s="1">
        <v>42096</v>
      </c>
      <c r="B651">
        <v>2015</v>
      </c>
      <c r="C651">
        <v>4</v>
      </c>
      <c r="D651" t="s">
        <v>1991</v>
      </c>
      <c r="E651" t="s">
        <v>10</v>
      </c>
      <c r="F651" t="s">
        <v>39</v>
      </c>
      <c r="G651" t="s">
        <v>52</v>
      </c>
      <c r="H651" t="s">
        <v>1422</v>
      </c>
      <c r="I651">
        <v>50.12</v>
      </c>
      <c r="J651">
        <v>7</v>
      </c>
      <c r="K651">
        <v>-0.63</v>
      </c>
    </row>
    <row r="652" spans="1:11" x14ac:dyDescent="0.25">
      <c r="A652" s="1">
        <v>42092</v>
      </c>
      <c r="B652">
        <v>2015</v>
      </c>
      <c r="C652">
        <v>3</v>
      </c>
      <c r="D652" t="s">
        <v>289</v>
      </c>
      <c r="E652" t="s">
        <v>27</v>
      </c>
      <c r="F652" t="s">
        <v>39</v>
      </c>
      <c r="G652" t="s">
        <v>52</v>
      </c>
      <c r="H652" t="s">
        <v>1985</v>
      </c>
      <c r="I652">
        <v>53.25</v>
      </c>
      <c r="J652">
        <v>3</v>
      </c>
      <c r="K652">
        <v>20.77</v>
      </c>
    </row>
    <row r="653" spans="1:11" x14ac:dyDescent="0.25">
      <c r="A653" s="1">
        <v>42091</v>
      </c>
      <c r="B653">
        <v>2015</v>
      </c>
      <c r="C653">
        <v>3</v>
      </c>
      <c r="D653" t="s">
        <v>1633</v>
      </c>
      <c r="E653" t="s">
        <v>27</v>
      </c>
      <c r="F653" t="s">
        <v>39</v>
      </c>
      <c r="G653" t="s">
        <v>52</v>
      </c>
      <c r="H653" t="s">
        <v>1980</v>
      </c>
      <c r="I653">
        <v>166.24</v>
      </c>
      <c r="J653">
        <v>1</v>
      </c>
      <c r="K653">
        <v>24.94</v>
      </c>
    </row>
    <row r="654" spans="1:11" x14ac:dyDescent="0.25">
      <c r="A654" s="1">
        <v>42089</v>
      </c>
      <c r="B654">
        <v>2015</v>
      </c>
      <c r="C654">
        <v>3</v>
      </c>
      <c r="D654" t="s">
        <v>1104</v>
      </c>
      <c r="E654" t="s">
        <v>23</v>
      </c>
      <c r="F654" t="s">
        <v>39</v>
      </c>
      <c r="G654" t="s">
        <v>52</v>
      </c>
      <c r="H654" t="s">
        <v>1325</v>
      </c>
      <c r="I654">
        <v>16.78</v>
      </c>
      <c r="J654">
        <v>3</v>
      </c>
      <c r="K654">
        <v>5.03</v>
      </c>
    </row>
    <row r="655" spans="1:11" x14ac:dyDescent="0.25">
      <c r="A655" s="1">
        <v>42086</v>
      </c>
      <c r="B655">
        <v>2015</v>
      </c>
      <c r="C655">
        <v>3</v>
      </c>
      <c r="D655" t="s">
        <v>1438</v>
      </c>
      <c r="E655" t="s">
        <v>27</v>
      </c>
      <c r="F655" t="s">
        <v>39</v>
      </c>
      <c r="G655" t="s">
        <v>52</v>
      </c>
      <c r="H655" t="s">
        <v>198</v>
      </c>
      <c r="I655">
        <v>239.97</v>
      </c>
      <c r="J655">
        <v>3</v>
      </c>
      <c r="K655">
        <v>86.39</v>
      </c>
    </row>
    <row r="656" spans="1:11" x14ac:dyDescent="0.25">
      <c r="A656" s="1">
        <v>42085</v>
      </c>
      <c r="B656">
        <v>2015</v>
      </c>
      <c r="C656">
        <v>3</v>
      </c>
      <c r="D656" t="s">
        <v>1856</v>
      </c>
      <c r="E656" t="s">
        <v>123</v>
      </c>
      <c r="F656" t="s">
        <v>39</v>
      </c>
      <c r="G656" t="s">
        <v>52</v>
      </c>
      <c r="H656" t="s">
        <v>999</v>
      </c>
      <c r="I656">
        <v>447.94</v>
      </c>
      <c r="J656">
        <v>7</v>
      </c>
      <c r="K656">
        <v>89.59</v>
      </c>
    </row>
    <row r="657" spans="1:11" x14ac:dyDescent="0.25">
      <c r="A657" s="1">
        <v>42085</v>
      </c>
      <c r="B657">
        <v>2015</v>
      </c>
      <c r="C657">
        <v>3</v>
      </c>
      <c r="D657" t="s">
        <v>1968</v>
      </c>
      <c r="E657" t="s">
        <v>10</v>
      </c>
      <c r="F657" t="s">
        <v>39</v>
      </c>
      <c r="G657" t="s">
        <v>52</v>
      </c>
      <c r="H657" t="s">
        <v>1969</v>
      </c>
      <c r="I657">
        <v>18.39</v>
      </c>
      <c r="J657">
        <v>1</v>
      </c>
      <c r="K657">
        <v>5.29</v>
      </c>
    </row>
    <row r="658" spans="1:11" x14ac:dyDescent="0.25">
      <c r="A658" s="1">
        <v>42080</v>
      </c>
      <c r="B658">
        <v>2015</v>
      </c>
      <c r="C658">
        <v>3</v>
      </c>
      <c r="D658" t="s">
        <v>1688</v>
      </c>
      <c r="E658" t="s">
        <v>149</v>
      </c>
      <c r="F658" t="s">
        <v>39</v>
      </c>
      <c r="G658" t="s">
        <v>52</v>
      </c>
      <c r="H658" t="s">
        <v>1955</v>
      </c>
      <c r="I658">
        <v>15.02</v>
      </c>
      <c r="J658">
        <v>1</v>
      </c>
      <c r="K658">
        <v>2.7</v>
      </c>
    </row>
    <row r="659" spans="1:11" x14ac:dyDescent="0.25">
      <c r="A659" s="1">
        <v>42072</v>
      </c>
      <c r="B659">
        <v>2015</v>
      </c>
      <c r="C659">
        <v>3</v>
      </c>
      <c r="D659" t="s">
        <v>873</v>
      </c>
      <c r="E659" t="s">
        <v>10</v>
      </c>
      <c r="F659" t="s">
        <v>39</v>
      </c>
      <c r="G659" t="s">
        <v>52</v>
      </c>
      <c r="H659" t="s">
        <v>1063</v>
      </c>
      <c r="I659">
        <v>113.52</v>
      </c>
      <c r="J659">
        <v>5</v>
      </c>
      <c r="K659">
        <v>29.8</v>
      </c>
    </row>
    <row r="660" spans="1:11" x14ac:dyDescent="0.25">
      <c r="A660" s="1">
        <v>41817</v>
      </c>
      <c r="B660">
        <v>2014</v>
      </c>
      <c r="C660">
        <v>6</v>
      </c>
      <c r="D660" t="s">
        <v>878</v>
      </c>
      <c r="E660" t="s">
        <v>329</v>
      </c>
      <c r="F660" t="s">
        <v>39</v>
      </c>
      <c r="G660" t="s">
        <v>52</v>
      </c>
      <c r="H660" t="s">
        <v>636</v>
      </c>
      <c r="I660">
        <v>223.96</v>
      </c>
      <c r="J660">
        <v>4</v>
      </c>
      <c r="K660">
        <v>53.75</v>
      </c>
    </row>
    <row r="661" spans="1:11" x14ac:dyDescent="0.25">
      <c r="A661" s="1">
        <v>42070</v>
      </c>
      <c r="B661">
        <v>2015</v>
      </c>
      <c r="C661">
        <v>3</v>
      </c>
      <c r="D661" t="s">
        <v>971</v>
      </c>
      <c r="E661" t="s">
        <v>59</v>
      </c>
      <c r="F661" t="s">
        <v>39</v>
      </c>
      <c r="G661" t="s">
        <v>52</v>
      </c>
      <c r="H661" t="s">
        <v>1939</v>
      </c>
      <c r="I661">
        <v>119.85</v>
      </c>
      <c r="J661">
        <v>3</v>
      </c>
      <c r="K661">
        <v>52.73</v>
      </c>
    </row>
    <row r="662" spans="1:11" x14ac:dyDescent="0.25">
      <c r="A662" s="1">
        <v>42068</v>
      </c>
      <c r="B662">
        <v>2015</v>
      </c>
      <c r="C662">
        <v>3</v>
      </c>
      <c r="D662" t="s">
        <v>1736</v>
      </c>
      <c r="E662" t="s">
        <v>23</v>
      </c>
      <c r="F662" t="s">
        <v>39</v>
      </c>
      <c r="G662" t="s">
        <v>52</v>
      </c>
      <c r="H662" t="s">
        <v>1461</v>
      </c>
      <c r="I662">
        <v>10.31</v>
      </c>
      <c r="J662">
        <v>1</v>
      </c>
      <c r="K662">
        <v>-1.29</v>
      </c>
    </row>
    <row r="663" spans="1:11" x14ac:dyDescent="0.25">
      <c r="A663" s="1">
        <v>42062</v>
      </c>
      <c r="B663">
        <v>2015</v>
      </c>
      <c r="C663">
        <v>2</v>
      </c>
      <c r="D663" t="s">
        <v>1926</v>
      </c>
      <c r="E663" t="s">
        <v>164</v>
      </c>
      <c r="F663" t="s">
        <v>39</v>
      </c>
      <c r="G663" t="s">
        <v>52</v>
      </c>
      <c r="H663" t="s">
        <v>1007</v>
      </c>
      <c r="I663">
        <v>538.91999999999996</v>
      </c>
      <c r="J663">
        <v>9</v>
      </c>
      <c r="K663">
        <v>80.84</v>
      </c>
    </row>
    <row r="664" spans="1:11" x14ac:dyDescent="0.25">
      <c r="A664" s="1">
        <v>42055</v>
      </c>
      <c r="B664">
        <v>2015</v>
      </c>
      <c r="C664">
        <v>2</v>
      </c>
      <c r="D664" t="s">
        <v>878</v>
      </c>
      <c r="E664" t="s">
        <v>101</v>
      </c>
      <c r="F664" t="s">
        <v>39</v>
      </c>
      <c r="G664" t="s">
        <v>52</v>
      </c>
      <c r="H664" t="s">
        <v>1921</v>
      </c>
      <c r="I664">
        <v>29.99</v>
      </c>
      <c r="J664">
        <v>1</v>
      </c>
      <c r="K664">
        <v>3</v>
      </c>
    </row>
    <row r="665" spans="1:11" x14ac:dyDescent="0.25">
      <c r="A665" s="1">
        <v>42050</v>
      </c>
      <c r="B665">
        <v>2015</v>
      </c>
      <c r="C665">
        <v>2</v>
      </c>
      <c r="D665" t="s">
        <v>468</v>
      </c>
      <c r="E665" t="s">
        <v>157</v>
      </c>
      <c r="F665" t="s">
        <v>39</v>
      </c>
      <c r="G665" t="s">
        <v>52</v>
      </c>
      <c r="H665" t="s">
        <v>1526</v>
      </c>
      <c r="I665">
        <v>139.94999999999999</v>
      </c>
      <c r="J665">
        <v>5</v>
      </c>
      <c r="K665">
        <v>26.59</v>
      </c>
    </row>
    <row r="666" spans="1:11" x14ac:dyDescent="0.25">
      <c r="A666" s="1">
        <v>42049</v>
      </c>
      <c r="B666">
        <v>2015</v>
      </c>
      <c r="C666">
        <v>2</v>
      </c>
      <c r="D666" t="s">
        <v>1178</v>
      </c>
      <c r="E666" t="s">
        <v>78</v>
      </c>
      <c r="F666" t="s">
        <v>39</v>
      </c>
      <c r="G666" t="s">
        <v>52</v>
      </c>
      <c r="H666" t="s">
        <v>1556</v>
      </c>
      <c r="I666">
        <v>71.98</v>
      </c>
      <c r="J666">
        <v>3</v>
      </c>
      <c r="K666">
        <v>0.9</v>
      </c>
    </row>
    <row r="667" spans="1:11" x14ac:dyDescent="0.25">
      <c r="A667" s="1">
        <v>42044</v>
      </c>
      <c r="B667">
        <v>2015</v>
      </c>
      <c r="C667">
        <v>2</v>
      </c>
      <c r="D667" t="s">
        <v>1448</v>
      </c>
      <c r="E667" t="s">
        <v>15</v>
      </c>
      <c r="F667" t="s">
        <v>39</v>
      </c>
      <c r="G667" t="s">
        <v>52</v>
      </c>
      <c r="H667" t="s">
        <v>502</v>
      </c>
      <c r="I667">
        <v>479.95</v>
      </c>
      <c r="J667">
        <v>6</v>
      </c>
      <c r="K667">
        <v>89.99</v>
      </c>
    </row>
    <row r="668" spans="1:11" x14ac:dyDescent="0.25">
      <c r="A668" s="1">
        <v>42044</v>
      </c>
      <c r="B668">
        <v>2015</v>
      </c>
      <c r="C668">
        <v>2</v>
      </c>
      <c r="D668" t="s">
        <v>892</v>
      </c>
      <c r="E668" t="s">
        <v>10</v>
      </c>
      <c r="F668" t="s">
        <v>39</v>
      </c>
      <c r="G668" t="s">
        <v>52</v>
      </c>
      <c r="H668" t="s">
        <v>53</v>
      </c>
      <c r="I668">
        <v>20.8</v>
      </c>
      <c r="J668">
        <v>2</v>
      </c>
      <c r="K668">
        <v>6.5</v>
      </c>
    </row>
    <row r="669" spans="1:11" x14ac:dyDescent="0.25">
      <c r="A669" s="1">
        <v>42041</v>
      </c>
      <c r="B669">
        <v>2015</v>
      </c>
      <c r="C669">
        <v>2</v>
      </c>
      <c r="D669" t="s">
        <v>1910</v>
      </c>
      <c r="E669" t="s">
        <v>10</v>
      </c>
      <c r="F669" t="s">
        <v>39</v>
      </c>
      <c r="G669" t="s">
        <v>52</v>
      </c>
      <c r="H669" t="s">
        <v>1911</v>
      </c>
      <c r="I669">
        <v>18.53</v>
      </c>
      <c r="J669">
        <v>2</v>
      </c>
      <c r="K669">
        <v>4.4000000000000004</v>
      </c>
    </row>
    <row r="670" spans="1:11" x14ac:dyDescent="0.25">
      <c r="A670" s="1">
        <v>42038</v>
      </c>
      <c r="B670">
        <v>2015</v>
      </c>
      <c r="C670">
        <v>2</v>
      </c>
      <c r="D670" t="s">
        <v>554</v>
      </c>
      <c r="E670" t="s">
        <v>996</v>
      </c>
      <c r="F670" t="s">
        <v>39</v>
      </c>
      <c r="G670" t="s">
        <v>52</v>
      </c>
      <c r="H670" t="s">
        <v>426</v>
      </c>
      <c r="I670">
        <v>149.97</v>
      </c>
      <c r="J670">
        <v>3</v>
      </c>
      <c r="K670">
        <v>50.99</v>
      </c>
    </row>
    <row r="671" spans="1:11" x14ac:dyDescent="0.25">
      <c r="A671" s="1">
        <v>42016</v>
      </c>
      <c r="B671">
        <v>2015</v>
      </c>
      <c r="C671">
        <v>1</v>
      </c>
      <c r="D671" t="s">
        <v>1892</v>
      </c>
      <c r="E671" t="s">
        <v>78</v>
      </c>
      <c r="F671" t="s">
        <v>39</v>
      </c>
      <c r="G671" t="s">
        <v>52</v>
      </c>
      <c r="H671" t="s">
        <v>1894</v>
      </c>
      <c r="I671">
        <v>10.38</v>
      </c>
      <c r="J671">
        <v>2</v>
      </c>
      <c r="K671">
        <v>2.21</v>
      </c>
    </row>
    <row r="672" spans="1:11" x14ac:dyDescent="0.25">
      <c r="A672" s="1">
        <v>42007</v>
      </c>
      <c r="B672">
        <v>2015</v>
      </c>
      <c r="C672">
        <v>1</v>
      </c>
      <c r="D672" t="s">
        <v>1885</v>
      </c>
      <c r="E672" t="s">
        <v>10</v>
      </c>
      <c r="F672" t="s">
        <v>39</v>
      </c>
      <c r="G672" t="s">
        <v>52</v>
      </c>
      <c r="H672" t="s">
        <v>1849</v>
      </c>
      <c r="I672">
        <v>398.4</v>
      </c>
      <c r="J672">
        <v>5</v>
      </c>
      <c r="K672">
        <v>84.66</v>
      </c>
    </row>
    <row r="673" spans="1:11" x14ac:dyDescent="0.25">
      <c r="A673" s="1">
        <v>42006</v>
      </c>
      <c r="B673">
        <v>2015</v>
      </c>
      <c r="C673">
        <v>1</v>
      </c>
      <c r="D673" t="s">
        <v>659</v>
      </c>
      <c r="E673" t="s">
        <v>78</v>
      </c>
      <c r="F673" t="s">
        <v>39</v>
      </c>
      <c r="G673" t="s">
        <v>52</v>
      </c>
      <c r="H673" t="s">
        <v>636</v>
      </c>
      <c r="I673">
        <v>89.58</v>
      </c>
      <c r="J673">
        <v>2</v>
      </c>
      <c r="K673">
        <v>4.4800000000000004</v>
      </c>
    </row>
    <row r="674" spans="1:11" x14ac:dyDescent="0.25">
      <c r="A674" s="1">
        <v>42004</v>
      </c>
      <c r="B674">
        <v>2014</v>
      </c>
      <c r="C674">
        <v>12</v>
      </c>
      <c r="D674" t="s">
        <v>558</v>
      </c>
      <c r="E674" t="s">
        <v>149</v>
      </c>
      <c r="F674" t="s">
        <v>39</v>
      </c>
      <c r="G674" t="s">
        <v>52</v>
      </c>
      <c r="H674" t="s">
        <v>1879</v>
      </c>
      <c r="I674">
        <v>34.770000000000003</v>
      </c>
      <c r="J674">
        <v>3</v>
      </c>
      <c r="K674">
        <v>11.47</v>
      </c>
    </row>
    <row r="675" spans="1:11" x14ac:dyDescent="0.25">
      <c r="A675" s="1">
        <v>42004</v>
      </c>
      <c r="B675">
        <v>2014</v>
      </c>
      <c r="C675">
        <v>12</v>
      </c>
      <c r="D675" t="s">
        <v>973</v>
      </c>
      <c r="E675" t="s">
        <v>1529</v>
      </c>
      <c r="F675" t="s">
        <v>39</v>
      </c>
      <c r="G675" t="s">
        <v>52</v>
      </c>
      <c r="H675" t="s">
        <v>1875</v>
      </c>
      <c r="I675">
        <v>1687.8</v>
      </c>
      <c r="J675">
        <v>4</v>
      </c>
      <c r="K675">
        <v>742.63</v>
      </c>
    </row>
    <row r="676" spans="1:11" x14ac:dyDescent="0.25">
      <c r="A676" s="1">
        <v>42004</v>
      </c>
      <c r="B676">
        <v>2014</v>
      </c>
      <c r="C676">
        <v>12</v>
      </c>
      <c r="D676" t="s">
        <v>512</v>
      </c>
      <c r="E676" t="s">
        <v>434</v>
      </c>
      <c r="F676" t="s">
        <v>39</v>
      </c>
      <c r="G676" t="s">
        <v>52</v>
      </c>
      <c r="H676" t="s">
        <v>1874</v>
      </c>
      <c r="I676">
        <v>113.97</v>
      </c>
      <c r="J676">
        <v>3</v>
      </c>
      <c r="K676">
        <v>27.35</v>
      </c>
    </row>
    <row r="677" spans="1:11" x14ac:dyDescent="0.25">
      <c r="A677" s="1">
        <v>42004</v>
      </c>
      <c r="B677">
        <v>2014</v>
      </c>
      <c r="C677">
        <v>12</v>
      </c>
      <c r="D677" t="s">
        <v>883</v>
      </c>
      <c r="E677" t="s">
        <v>186</v>
      </c>
      <c r="F677" t="s">
        <v>39</v>
      </c>
      <c r="G677" t="s">
        <v>52</v>
      </c>
      <c r="H677" t="s">
        <v>1873</v>
      </c>
      <c r="I677">
        <v>47.53</v>
      </c>
      <c r="J677">
        <v>7</v>
      </c>
      <c r="K677">
        <v>16.16</v>
      </c>
    </row>
    <row r="678" spans="1:11" x14ac:dyDescent="0.25">
      <c r="A678" s="1">
        <v>42003</v>
      </c>
      <c r="B678">
        <v>2014</v>
      </c>
      <c r="C678">
        <v>12</v>
      </c>
      <c r="D678" t="s">
        <v>185</v>
      </c>
      <c r="E678" t="s">
        <v>23</v>
      </c>
      <c r="F678" t="s">
        <v>39</v>
      </c>
      <c r="G678" t="s">
        <v>52</v>
      </c>
      <c r="H678" t="s">
        <v>1390</v>
      </c>
      <c r="I678">
        <v>27.97</v>
      </c>
      <c r="J678">
        <v>2</v>
      </c>
      <c r="K678">
        <v>6.99</v>
      </c>
    </row>
    <row r="679" spans="1:11" x14ac:dyDescent="0.25">
      <c r="A679" s="1">
        <v>42003</v>
      </c>
      <c r="B679">
        <v>2014</v>
      </c>
      <c r="C679">
        <v>12</v>
      </c>
      <c r="D679" t="s">
        <v>1249</v>
      </c>
      <c r="E679" t="s">
        <v>10</v>
      </c>
      <c r="F679" t="s">
        <v>39</v>
      </c>
      <c r="G679" t="s">
        <v>52</v>
      </c>
      <c r="H679" t="s">
        <v>84</v>
      </c>
      <c r="I679">
        <v>47.98</v>
      </c>
      <c r="J679">
        <v>2</v>
      </c>
      <c r="K679">
        <v>14.4</v>
      </c>
    </row>
    <row r="680" spans="1:11" x14ac:dyDescent="0.25">
      <c r="A680" s="1">
        <v>42002</v>
      </c>
      <c r="B680">
        <v>2014</v>
      </c>
      <c r="C680">
        <v>12</v>
      </c>
      <c r="D680" t="s">
        <v>1856</v>
      </c>
      <c r="E680" t="s">
        <v>315</v>
      </c>
      <c r="F680" t="s">
        <v>39</v>
      </c>
      <c r="G680" t="s">
        <v>52</v>
      </c>
      <c r="H680" t="s">
        <v>1737</v>
      </c>
      <c r="I680">
        <v>119.8</v>
      </c>
      <c r="J680">
        <v>4</v>
      </c>
      <c r="K680">
        <v>47.92</v>
      </c>
    </row>
    <row r="681" spans="1:11" x14ac:dyDescent="0.25">
      <c r="A681" s="1">
        <v>42000</v>
      </c>
      <c r="B681">
        <v>2014</v>
      </c>
      <c r="C681">
        <v>12</v>
      </c>
      <c r="D681" t="s">
        <v>1576</v>
      </c>
      <c r="E681" t="s">
        <v>488</v>
      </c>
      <c r="F681" t="s">
        <v>39</v>
      </c>
      <c r="G681" t="s">
        <v>52</v>
      </c>
      <c r="H681" t="s">
        <v>1849</v>
      </c>
      <c r="I681">
        <v>498</v>
      </c>
      <c r="J681">
        <v>5</v>
      </c>
      <c r="K681">
        <v>184.26</v>
      </c>
    </row>
    <row r="682" spans="1:11" x14ac:dyDescent="0.25">
      <c r="A682" s="1">
        <v>41997</v>
      </c>
      <c r="B682">
        <v>2014</v>
      </c>
      <c r="C682">
        <v>12</v>
      </c>
      <c r="D682" t="s">
        <v>530</v>
      </c>
      <c r="E682" t="s">
        <v>27</v>
      </c>
      <c r="F682" t="s">
        <v>39</v>
      </c>
      <c r="G682" t="s">
        <v>52</v>
      </c>
      <c r="H682" t="s">
        <v>1836</v>
      </c>
      <c r="I682">
        <v>62.85</v>
      </c>
      <c r="J682">
        <v>3</v>
      </c>
      <c r="K682">
        <v>13.2</v>
      </c>
    </row>
    <row r="683" spans="1:11" x14ac:dyDescent="0.25">
      <c r="A683" s="1">
        <v>41993</v>
      </c>
      <c r="B683">
        <v>2014</v>
      </c>
      <c r="C683">
        <v>12</v>
      </c>
      <c r="D683" t="s">
        <v>1563</v>
      </c>
      <c r="E683" t="s">
        <v>10</v>
      </c>
      <c r="F683" t="s">
        <v>39</v>
      </c>
      <c r="G683" t="s">
        <v>52</v>
      </c>
      <c r="H683" t="s">
        <v>1068</v>
      </c>
      <c r="I683">
        <v>65.44</v>
      </c>
      <c r="J683">
        <v>5</v>
      </c>
      <c r="K683">
        <v>-8.18</v>
      </c>
    </row>
    <row r="684" spans="1:11" x14ac:dyDescent="0.25">
      <c r="A684" s="1">
        <v>41993</v>
      </c>
      <c r="B684">
        <v>2014</v>
      </c>
      <c r="C684">
        <v>12</v>
      </c>
      <c r="D684" t="s">
        <v>630</v>
      </c>
      <c r="E684" t="s">
        <v>95</v>
      </c>
      <c r="F684" t="s">
        <v>39</v>
      </c>
      <c r="G684" t="s">
        <v>52</v>
      </c>
      <c r="H684" t="s">
        <v>84</v>
      </c>
      <c r="I684">
        <v>71.98</v>
      </c>
      <c r="J684">
        <v>3</v>
      </c>
      <c r="K684">
        <v>21.59</v>
      </c>
    </row>
    <row r="685" spans="1:11" x14ac:dyDescent="0.25">
      <c r="A685" s="1">
        <v>41993</v>
      </c>
      <c r="B685">
        <v>2014</v>
      </c>
      <c r="C685">
        <v>12</v>
      </c>
      <c r="D685" t="s">
        <v>1471</v>
      </c>
      <c r="E685" t="s">
        <v>278</v>
      </c>
      <c r="F685" t="s">
        <v>39</v>
      </c>
      <c r="G685" t="s">
        <v>52</v>
      </c>
      <c r="H685" t="s">
        <v>1816</v>
      </c>
      <c r="I685">
        <v>447.94</v>
      </c>
      <c r="J685">
        <v>7</v>
      </c>
      <c r="K685">
        <v>89.59</v>
      </c>
    </row>
    <row r="686" spans="1:11" x14ac:dyDescent="0.25">
      <c r="A686" s="1">
        <v>41825</v>
      </c>
      <c r="B686">
        <v>2014</v>
      </c>
      <c r="C686">
        <v>7</v>
      </c>
      <c r="D686" t="s">
        <v>904</v>
      </c>
      <c r="E686" t="s">
        <v>329</v>
      </c>
      <c r="F686" t="s">
        <v>39</v>
      </c>
      <c r="G686" t="s">
        <v>52</v>
      </c>
      <c r="H686" t="s">
        <v>905</v>
      </c>
      <c r="I686">
        <v>479.97</v>
      </c>
      <c r="J686">
        <v>3</v>
      </c>
      <c r="K686">
        <v>163.19</v>
      </c>
    </row>
    <row r="687" spans="1:11" x14ac:dyDescent="0.25">
      <c r="A687" s="1">
        <v>41992</v>
      </c>
      <c r="B687">
        <v>2014</v>
      </c>
      <c r="C687">
        <v>12</v>
      </c>
      <c r="D687" t="s">
        <v>1801</v>
      </c>
      <c r="E687" t="s">
        <v>123</v>
      </c>
      <c r="F687" t="s">
        <v>39</v>
      </c>
      <c r="G687" t="s">
        <v>52</v>
      </c>
      <c r="H687" t="s">
        <v>1802</v>
      </c>
      <c r="I687">
        <v>247.8</v>
      </c>
      <c r="J687">
        <v>5</v>
      </c>
      <c r="K687">
        <v>-18.59</v>
      </c>
    </row>
    <row r="688" spans="1:11" x14ac:dyDescent="0.25">
      <c r="A688" s="1">
        <v>41989</v>
      </c>
      <c r="B688">
        <v>2014</v>
      </c>
      <c r="C688">
        <v>12</v>
      </c>
      <c r="D688" t="s">
        <v>1799</v>
      </c>
      <c r="E688" t="s">
        <v>10</v>
      </c>
      <c r="F688" t="s">
        <v>39</v>
      </c>
      <c r="G688" t="s">
        <v>52</v>
      </c>
      <c r="H688" t="s">
        <v>486</v>
      </c>
      <c r="I688">
        <v>319.97000000000003</v>
      </c>
      <c r="J688">
        <v>4</v>
      </c>
      <c r="K688">
        <v>95.99</v>
      </c>
    </row>
    <row r="689" spans="1:11" x14ac:dyDescent="0.25">
      <c r="A689" s="1">
        <v>41989</v>
      </c>
      <c r="B689">
        <v>2014</v>
      </c>
      <c r="C689">
        <v>12</v>
      </c>
      <c r="D689" t="s">
        <v>732</v>
      </c>
      <c r="E689" t="s">
        <v>55</v>
      </c>
      <c r="F689" t="s">
        <v>39</v>
      </c>
      <c r="G689" t="s">
        <v>52</v>
      </c>
      <c r="H689" t="s">
        <v>1008</v>
      </c>
      <c r="I689">
        <v>99.98</v>
      </c>
      <c r="J689">
        <v>2</v>
      </c>
      <c r="K689">
        <v>8</v>
      </c>
    </row>
    <row r="690" spans="1:11" x14ac:dyDescent="0.25">
      <c r="A690" s="1">
        <v>41989</v>
      </c>
      <c r="B690">
        <v>2014</v>
      </c>
      <c r="C690">
        <v>12</v>
      </c>
      <c r="D690" t="s">
        <v>1793</v>
      </c>
      <c r="E690" t="s">
        <v>27</v>
      </c>
      <c r="F690" t="s">
        <v>39</v>
      </c>
      <c r="G690" t="s">
        <v>52</v>
      </c>
      <c r="H690" t="s">
        <v>1795</v>
      </c>
      <c r="I690">
        <v>395</v>
      </c>
      <c r="J690">
        <v>5</v>
      </c>
      <c r="K690">
        <v>39.5</v>
      </c>
    </row>
    <row r="691" spans="1:11" x14ac:dyDescent="0.25">
      <c r="A691" s="1">
        <v>41987</v>
      </c>
      <c r="B691">
        <v>2014</v>
      </c>
      <c r="C691">
        <v>12</v>
      </c>
      <c r="D691" t="s">
        <v>1785</v>
      </c>
      <c r="E691" t="s">
        <v>78</v>
      </c>
      <c r="F691" t="s">
        <v>39</v>
      </c>
      <c r="G691" t="s">
        <v>52</v>
      </c>
      <c r="H691" t="s">
        <v>1787</v>
      </c>
      <c r="I691">
        <v>263.95999999999998</v>
      </c>
      <c r="J691">
        <v>1</v>
      </c>
      <c r="K691">
        <v>42.89</v>
      </c>
    </row>
    <row r="692" spans="1:11" x14ac:dyDescent="0.25">
      <c r="A692" s="1">
        <v>41987</v>
      </c>
      <c r="B692">
        <v>2014</v>
      </c>
      <c r="C692">
        <v>12</v>
      </c>
      <c r="D692" t="s">
        <v>1433</v>
      </c>
      <c r="E692" t="s">
        <v>15</v>
      </c>
      <c r="F692" t="s">
        <v>39</v>
      </c>
      <c r="G692" t="s">
        <v>52</v>
      </c>
      <c r="H692" t="s">
        <v>1227</v>
      </c>
      <c r="I692">
        <v>35.020000000000003</v>
      </c>
      <c r="J692">
        <v>3</v>
      </c>
      <c r="K692">
        <v>-2.19</v>
      </c>
    </row>
    <row r="693" spans="1:11" x14ac:dyDescent="0.25">
      <c r="A693" s="1">
        <v>41981</v>
      </c>
      <c r="B693">
        <v>2014</v>
      </c>
      <c r="C693">
        <v>12</v>
      </c>
      <c r="D693" t="s">
        <v>1762</v>
      </c>
      <c r="E693" t="s">
        <v>91</v>
      </c>
      <c r="F693" t="s">
        <v>39</v>
      </c>
      <c r="G693" t="s">
        <v>52</v>
      </c>
      <c r="H693" t="s">
        <v>691</v>
      </c>
      <c r="I693">
        <v>103.92</v>
      </c>
      <c r="J693">
        <v>10</v>
      </c>
      <c r="K693">
        <v>-18.190000000000001</v>
      </c>
    </row>
    <row r="694" spans="1:11" x14ac:dyDescent="0.25">
      <c r="A694" s="1">
        <v>41978</v>
      </c>
      <c r="B694">
        <v>2014</v>
      </c>
      <c r="C694">
        <v>12</v>
      </c>
      <c r="D694" t="s">
        <v>1746</v>
      </c>
      <c r="E694" t="s">
        <v>15</v>
      </c>
      <c r="F694" t="s">
        <v>39</v>
      </c>
      <c r="G694" t="s">
        <v>52</v>
      </c>
      <c r="H694" t="s">
        <v>474</v>
      </c>
      <c r="I694">
        <v>408.74</v>
      </c>
      <c r="J694">
        <v>7</v>
      </c>
      <c r="K694">
        <v>76.64</v>
      </c>
    </row>
    <row r="695" spans="1:11" x14ac:dyDescent="0.25">
      <c r="A695" s="1">
        <v>41975</v>
      </c>
      <c r="B695">
        <v>2014</v>
      </c>
      <c r="C695">
        <v>12</v>
      </c>
      <c r="D695" t="s">
        <v>1741</v>
      </c>
      <c r="E695" t="s">
        <v>30</v>
      </c>
      <c r="F695" t="s">
        <v>39</v>
      </c>
      <c r="G695" t="s">
        <v>52</v>
      </c>
      <c r="H695" t="s">
        <v>1742</v>
      </c>
      <c r="I695">
        <v>5.95</v>
      </c>
      <c r="J695">
        <v>1</v>
      </c>
      <c r="K695">
        <v>0.83</v>
      </c>
    </row>
    <row r="696" spans="1:11" x14ac:dyDescent="0.25">
      <c r="A696" s="1">
        <v>41975</v>
      </c>
      <c r="B696">
        <v>2014</v>
      </c>
      <c r="C696">
        <v>12</v>
      </c>
      <c r="D696" t="s">
        <v>1736</v>
      </c>
      <c r="E696" t="s">
        <v>78</v>
      </c>
      <c r="F696" t="s">
        <v>39</v>
      </c>
      <c r="G696" t="s">
        <v>52</v>
      </c>
      <c r="H696" t="s">
        <v>1737</v>
      </c>
      <c r="I696">
        <v>119.8</v>
      </c>
      <c r="J696">
        <v>5</v>
      </c>
      <c r="K696">
        <v>29.95</v>
      </c>
    </row>
    <row r="697" spans="1:11" x14ac:dyDescent="0.25">
      <c r="A697" s="1">
        <v>41975</v>
      </c>
      <c r="B697">
        <v>2014</v>
      </c>
      <c r="C697">
        <v>12</v>
      </c>
      <c r="D697" t="s">
        <v>1733</v>
      </c>
      <c r="E697" t="s">
        <v>149</v>
      </c>
      <c r="F697" t="s">
        <v>39</v>
      </c>
      <c r="G697" t="s">
        <v>52</v>
      </c>
      <c r="H697" t="s">
        <v>84</v>
      </c>
      <c r="I697">
        <v>119.96</v>
      </c>
      <c r="J697">
        <v>4</v>
      </c>
      <c r="K697">
        <v>52.78</v>
      </c>
    </row>
    <row r="698" spans="1:11" x14ac:dyDescent="0.25">
      <c r="A698" s="1">
        <v>41973</v>
      </c>
      <c r="B698">
        <v>2014</v>
      </c>
      <c r="C698">
        <v>11</v>
      </c>
      <c r="D698" t="s">
        <v>953</v>
      </c>
      <c r="E698" t="s">
        <v>95</v>
      </c>
      <c r="F698" t="s">
        <v>39</v>
      </c>
      <c r="G698" t="s">
        <v>52</v>
      </c>
      <c r="H698" t="s">
        <v>1725</v>
      </c>
      <c r="I698">
        <v>102.24</v>
      </c>
      <c r="J698">
        <v>4</v>
      </c>
      <c r="K698">
        <v>-16.61</v>
      </c>
    </row>
    <row r="699" spans="1:11" x14ac:dyDescent="0.25">
      <c r="A699" s="1">
        <v>41971</v>
      </c>
      <c r="B699">
        <v>2014</v>
      </c>
      <c r="C699">
        <v>11</v>
      </c>
      <c r="D699" t="s">
        <v>1023</v>
      </c>
      <c r="E699" t="s">
        <v>27</v>
      </c>
      <c r="F699" t="s">
        <v>39</v>
      </c>
      <c r="G699" t="s">
        <v>52</v>
      </c>
      <c r="H699" t="s">
        <v>1718</v>
      </c>
      <c r="I699">
        <v>139.93</v>
      </c>
      <c r="J699">
        <v>7</v>
      </c>
      <c r="K699">
        <v>34.979999999999997</v>
      </c>
    </row>
    <row r="700" spans="1:11" x14ac:dyDescent="0.25">
      <c r="A700" s="1">
        <v>41968</v>
      </c>
      <c r="B700">
        <v>2014</v>
      </c>
      <c r="C700">
        <v>11</v>
      </c>
      <c r="D700" t="s">
        <v>689</v>
      </c>
      <c r="E700" t="s">
        <v>10</v>
      </c>
      <c r="F700" t="s">
        <v>39</v>
      </c>
      <c r="G700" t="s">
        <v>52</v>
      </c>
      <c r="H700" t="s">
        <v>1199</v>
      </c>
      <c r="I700">
        <v>24.67</v>
      </c>
      <c r="J700">
        <v>3</v>
      </c>
      <c r="K700">
        <v>0</v>
      </c>
    </row>
    <row r="701" spans="1:11" x14ac:dyDescent="0.25">
      <c r="A701" s="1">
        <v>41967</v>
      </c>
      <c r="B701">
        <v>2014</v>
      </c>
      <c r="C701">
        <v>11</v>
      </c>
      <c r="D701" t="s">
        <v>289</v>
      </c>
      <c r="E701" t="s">
        <v>186</v>
      </c>
      <c r="F701" t="s">
        <v>39</v>
      </c>
      <c r="G701" t="s">
        <v>52</v>
      </c>
      <c r="H701" t="s">
        <v>1690</v>
      </c>
      <c r="I701">
        <v>111.79</v>
      </c>
      <c r="J701">
        <v>7</v>
      </c>
      <c r="K701">
        <v>43.6</v>
      </c>
    </row>
    <row r="702" spans="1:11" x14ac:dyDescent="0.25">
      <c r="A702" s="1">
        <v>41966</v>
      </c>
      <c r="B702">
        <v>2014</v>
      </c>
      <c r="C702">
        <v>11</v>
      </c>
      <c r="D702" t="s">
        <v>1680</v>
      </c>
      <c r="E702" t="s">
        <v>10</v>
      </c>
      <c r="F702" t="s">
        <v>39</v>
      </c>
      <c r="G702" t="s">
        <v>52</v>
      </c>
      <c r="H702" t="s">
        <v>961</v>
      </c>
      <c r="I702">
        <v>5.54</v>
      </c>
      <c r="J702">
        <v>7</v>
      </c>
      <c r="K702">
        <v>1.66</v>
      </c>
    </row>
    <row r="703" spans="1:11" x14ac:dyDescent="0.25">
      <c r="A703" s="1">
        <v>41966</v>
      </c>
      <c r="B703">
        <v>2014</v>
      </c>
      <c r="C703">
        <v>11</v>
      </c>
      <c r="D703" t="s">
        <v>193</v>
      </c>
      <c r="E703" t="s">
        <v>27</v>
      </c>
      <c r="F703" t="s">
        <v>39</v>
      </c>
      <c r="G703" t="s">
        <v>52</v>
      </c>
      <c r="H703" t="s">
        <v>1556</v>
      </c>
      <c r="I703">
        <v>29.99</v>
      </c>
      <c r="J703">
        <v>1</v>
      </c>
      <c r="K703">
        <v>6.3</v>
      </c>
    </row>
    <row r="704" spans="1:11" x14ac:dyDescent="0.25">
      <c r="A704" s="1">
        <v>41964</v>
      </c>
      <c r="B704">
        <v>2014</v>
      </c>
      <c r="C704">
        <v>11</v>
      </c>
      <c r="D704" t="s">
        <v>1672</v>
      </c>
      <c r="E704" t="s">
        <v>27</v>
      </c>
      <c r="F704" t="s">
        <v>39</v>
      </c>
      <c r="G704" t="s">
        <v>52</v>
      </c>
      <c r="H704" t="s">
        <v>544</v>
      </c>
      <c r="I704">
        <v>94.99</v>
      </c>
      <c r="J704">
        <v>1</v>
      </c>
      <c r="K704">
        <v>28.5</v>
      </c>
    </row>
    <row r="705" spans="1:11" x14ac:dyDescent="0.25">
      <c r="A705" s="1">
        <v>41962</v>
      </c>
      <c r="B705">
        <v>2014</v>
      </c>
      <c r="C705">
        <v>11</v>
      </c>
      <c r="D705" t="s">
        <v>465</v>
      </c>
      <c r="E705" t="s">
        <v>23</v>
      </c>
      <c r="F705" t="s">
        <v>39</v>
      </c>
      <c r="G705" t="s">
        <v>52</v>
      </c>
      <c r="H705" t="s">
        <v>1428</v>
      </c>
      <c r="I705">
        <v>47.5</v>
      </c>
      <c r="J705">
        <v>1</v>
      </c>
      <c r="K705">
        <v>-1.19</v>
      </c>
    </row>
    <row r="706" spans="1:11" x14ac:dyDescent="0.25">
      <c r="A706" s="1">
        <v>41962</v>
      </c>
      <c r="B706">
        <v>2014</v>
      </c>
      <c r="C706">
        <v>11</v>
      </c>
      <c r="D706" t="s">
        <v>1620</v>
      </c>
      <c r="E706" t="s">
        <v>62</v>
      </c>
      <c r="F706" t="s">
        <v>39</v>
      </c>
      <c r="G706" t="s">
        <v>52</v>
      </c>
      <c r="H706" t="s">
        <v>1660</v>
      </c>
      <c r="I706">
        <v>29</v>
      </c>
      <c r="J706">
        <v>2</v>
      </c>
      <c r="K706">
        <v>7.25</v>
      </c>
    </row>
    <row r="707" spans="1:11" x14ac:dyDescent="0.25">
      <c r="A707" s="1">
        <v>41960</v>
      </c>
      <c r="B707">
        <v>2014</v>
      </c>
      <c r="C707">
        <v>11</v>
      </c>
      <c r="D707" t="s">
        <v>355</v>
      </c>
      <c r="E707" t="s">
        <v>27</v>
      </c>
      <c r="F707" t="s">
        <v>39</v>
      </c>
      <c r="G707" t="s">
        <v>52</v>
      </c>
      <c r="H707" t="s">
        <v>1008</v>
      </c>
      <c r="I707">
        <v>99.98</v>
      </c>
      <c r="J707">
        <v>2</v>
      </c>
      <c r="K707">
        <v>8</v>
      </c>
    </row>
    <row r="708" spans="1:11" x14ac:dyDescent="0.25">
      <c r="A708" s="1">
        <v>41958</v>
      </c>
      <c r="B708">
        <v>2014</v>
      </c>
      <c r="C708">
        <v>11</v>
      </c>
      <c r="D708" t="s">
        <v>740</v>
      </c>
      <c r="E708" t="s">
        <v>27</v>
      </c>
      <c r="F708" t="s">
        <v>39</v>
      </c>
      <c r="G708" t="s">
        <v>52</v>
      </c>
      <c r="H708" t="s">
        <v>1628</v>
      </c>
      <c r="I708">
        <v>772.47</v>
      </c>
      <c r="J708">
        <v>3</v>
      </c>
      <c r="K708">
        <v>146.77000000000001</v>
      </c>
    </row>
    <row r="709" spans="1:11" x14ac:dyDescent="0.25">
      <c r="A709" s="1">
        <v>41955</v>
      </c>
      <c r="B709">
        <v>2014</v>
      </c>
      <c r="C709">
        <v>11</v>
      </c>
      <c r="D709" t="s">
        <v>9</v>
      </c>
      <c r="E709" t="s">
        <v>10</v>
      </c>
      <c r="F709" t="s">
        <v>39</v>
      </c>
      <c r="G709" t="s">
        <v>52</v>
      </c>
      <c r="H709" t="s">
        <v>999</v>
      </c>
      <c r="I709">
        <v>127.98</v>
      </c>
      <c r="J709">
        <v>2</v>
      </c>
      <c r="K709">
        <v>25.6</v>
      </c>
    </row>
    <row r="710" spans="1:11" x14ac:dyDescent="0.25">
      <c r="A710" s="1">
        <v>41955</v>
      </c>
      <c r="B710">
        <v>2014</v>
      </c>
      <c r="C710">
        <v>11</v>
      </c>
      <c r="D710" t="s">
        <v>1614</v>
      </c>
      <c r="E710" t="s">
        <v>10</v>
      </c>
      <c r="F710" t="s">
        <v>39</v>
      </c>
      <c r="G710" t="s">
        <v>52</v>
      </c>
      <c r="H710" t="s">
        <v>1615</v>
      </c>
      <c r="I710">
        <v>79.510000000000005</v>
      </c>
      <c r="J710">
        <v>3</v>
      </c>
      <c r="K710">
        <v>20.87</v>
      </c>
    </row>
    <row r="711" spans="1:11" x14ac:dyDescent="0.25">
      <c r="A711" s="1">
        <v>41954</v>
      </c>
      <c r="B711">
        <v>2014</v>
      </c>
      <c r="C711">
        <v>11</v>
      </c>
      <c r="D711" t="s">
        <v>450</v>
      </c>
      <c r="E711" t="s">
        <v>164</v>
      </c>
      <c r="F711" t="s">
        <v>39</v>
      </c>
      <c r="G711" t="s">
        <v>52</v>
      </c>
      <c r="H711" t="s">
        <v>1227</v>
      </c>
      <c r="I711">
        <v>102.13</v>
      </c>
      <c r="J711">
        <v>7</v>
      </c>
      <c r="K711">
        <v>15.32</v>
      </c>
    </row>
    <row r="712" spans="1:11" x14ac:dyDescent="0.25">
      <c r="A712" s="1">
        <v>41953</v>
      </c>
      <c r="B712">
        <v>2014</v>
      </c>
      <c r="C712">
        <v>11</v>
      </c>
      <c r="D712" t="s">
        <v>465</v>
      </c>
      <c r="E712" t="s">
        <v>27</v>
      </c>
      <c r="F712" t="s">
        <v>39</v>
      </c>
      <c r="G712" t="s">
        <v>52</v>
      </c>
      <c r="H712" t="s">
        <v>1243</v>
      </c>
      <c r="I712">
        <v>10.99</v>
      </c>
      <c r="J712">
        <v>1</v>
      </c>
      <c r="K712">
        <v>4.29</v>
      </c>
    </row>
    <row r="713" spans="1:11" x14ac:dyDescent="0.25">
      <c r="A713" s="1">
        <v>41948</v>
      </c>
      <c r="B713">
        <v>2014</v>
      </c>
      <c r="C713">
        <v>11</v>
      </c>
      <c r="D713" t="s">
        <v>1571</v>
      </c>
      <c r="E713" t="s">
        <v>23</v>
      </c>
      <c r="F713" t="s">
        <v>39</v>
      </c>
      <c r="G713" t="s">
        <v>52</v>
      </c>
      <c r="H713" t="s">
        <v>1573</v>
      </c>
      <c r="I713">
        <v>58.42</v>
      </c>
      <c r="J713">
        <v>2</v>
      </c>
      <c r="K713">
        <v>16.79</v>
      </c>
    </row>
    <row r="714" spans="1:11" x14ac:dyDescent="0.25">
      <c r="A714" s="1">
        <v>41948</v>
      </c>
      <c r="B714">
        <v>2014</v>
      </c>
      <c r="C714">
        <v>11</v>
      </c>
      <c r="D714" t="s">
        <v>1571</v>
      </c>
      <c r="E714" t="s">
        <v>23</v>
      </c>
      <c r="F714" t="s">
        <v>39</v>
      </c>
      <c r="G714" t="s">
        <v>52</v>
      </c>
      <c r="H714" t="s">
        <v>1461</v>
      </c>
      <c r="I714">
        <v>51.56</v>
      </c>
      <c r="J714">
        <v>5</v>
      </c>
      <c r="K714">
        <v>-6.45</v>
      </c>
    </row>
    <row r="715" spans="1:11" x14ac:dyDescent="0.25">
      <c r="A715" s="1">
        <v>41948</v>
      </c>
      <c r="B715">
        <v>2014</v>
      </c>
      <c r="C715">
        <v>11</v>
      </c>
      <c r="D715" t="s">
        <v>215</v>
      </c>
      <c r="E715" t="s">
        <v>55</v>
      </c>
      <c r="F715" t="s">
        <v>39</v>
      </c>
      <c r="G715" t="s">
        <v>52</v>
      </c>
      <c r="H715" t="s">
        <v>598</v>
      </c>
      <c r="I715">
        <v>47.79</v>
      </c>
      <c r="J715">
        <v>3</v>
      </c>
      <c r="K715">
        <v>16.25</v>
      </c>
    </row>
    <row r="716" spans="1:11" x14ac:dyDescent="0.25">
      <c r="A716" s="1">
        <v>41947</v>
      </c>
      <c r="B716">
        <v>2014</v>
      </c>
      <c r="C716">
        <v>11</v>
      </c>
      <c r="D716" t="s">
        <v>180</v>
      </c>
      <c r="E716" t="s">
        <v>149</v>
      </c>
      <c r="F716" t="s">
        <v>39</v>
      </c>
      <c r="G716" t="s">
        <v>52</v>
      </c>
      <c r="H716" t="s">
        <v>1559</v>
      </c>
      <c r="I716">
        <v>360</v>
      </c>
      <c r="J716">
        <v>4</v>
      </c>
      <c r="K716">
        <v>129.6</v>
      </c>
    </row>
    <row r="717" spans="1:11" x14ac:dyDescent="0.25">
      <c r="A717" s="1">
        <v>41946</v>
      </c>
      <c r="B717">
        <v>2014</v>
      </c>
      <c r="C717">
        <v>11</v>
      </c>
      <c r="D717" t="s">
        <v>536</v>
      </c>
      <c r="E717" t="s">
        <v>996</v>
      </c>
      <c r="F717" t="s">
        <v>39</v>
      </c>
      <c r="G717" t="s">
        <v>52</v>
      </c>
      <c r="H717" t="s">
        <v>1556</v>
      </c>
      <c r="I717">
        <v>89.97</v>
      </c>
      <c r="J717">
        <v>3</v>
      </c>
      <c r="K717">
        <v>18.89</v>
      </c>
    </row>
    <row r="718" spans="1:11" x14ac:dyDescent="0.25">
      <c r="A718" s="1">
        <v>41945</v>
      </c>
      <c r="B718">
        <v>2014</v>
      </c>
      <c r="C718">
        <v>11</v>
      </c>
      <c r="D718" t="s">
        <v>1550</v>
      </c>
      <c r="E718" t="s">
        <v>164</v>
      </c>
      <c r="F718" t="s">
        <v>39</v>
      </c>
      <c r="G718" t="s">
        <v>52</v>
      </c>
      <c r="H718" t="s">
        <v>986</v>
      </c>
      <c r="I718">
        <v>41.94</v>
      </c>
      <c r="J718">
        <v>2</v>
      </c>
      <c r="K718">
        <v>15.1</v>
      </c>
    </row>
    <row r="719" spans="1:11" x14ac:dyDescent="0.25">
      <c r="A719" s="1">
        <v>41945</v>
      </c>
      <c r="B719">
        <v>2014</v>
      </c>
      <c r="C719">
        <v>11</v>
      </c>
      <c r="D719" t="s">
        <v>1547</v>
      </c>
      <c r="E719" t="s">
        <v>123</v>
      </c>
      <c r="F719" t="s">
        <v>39</v>
      </c>
      <c r="G719" t="s">
        <v>52</v>
      </c>
      <c r="H719" t="s">
        <v>486</v>
      </c>
      <c r="I719">
        <v>799.92</v>
      </c>
      <c r="J719">
        <v>10</v>
      </c>
      <c r="K719">
        <v>239.98</v>
      </c>
    </row>
    <row r="720" spans="1:11" x14ac:dyDescent="0.25">
      <c r="A720" s="1">
        <v>41943</v>
      </c>
      <c r="B720">
        <v>2014</v>
      </c>
      <c r="C720">
        <v>10</v>
      </c>
      <c r="D720" t="s">
        <v>1521</v>
      </c>
      <c r="E720" t="s">
        <v>27</v>
      </c>
      <c r="F720" t="s">
        <v>39</v>
      </c>
      <c r="G720" t="s">
        <v>52</v>
      </c>
      <c r="H720" t="s">
        <v>1526</v>
      </c>
      <c r="I720">
        <v>251.91</v>
      </c>
      <c r="J720">
        <v>9</v>
      </c>
      <c r="K720">
        <v>47.86</v>
      </c>
    </row>
    <row r="721" spans="1:11" x14ac:dyDescent="0.25">
      <c r="A721" s="1">
        <v>41941</v>
      </c>
      <c r="B721">
        <v>2014</v>
      </c>
      <c r="C721">
        <v>10</v>
      </c>
      <c r="D721" t="s">
        <v>1519</v>
      </c>
      <c r="E721" t="s">
        <v>129</v>
      </c>
      <c r="F721" t="s">
        <v>39</v>
      </c>
      <c r="G721" t="s">
        <v>52</v>
      </c>
      <c r="H721" t="s">
        <v>1520</v>
      </c>
      <c r="I721">
        <v>1.98</v>
      </c>
      <c r="J721">
        <v>2</v>
      </c>
      <c r="K721">
        <v>0.89</v>
      </c>
    </row>
    <row r="722" spans="1:11" x14ac:dyDescent="0.25">
      <c r="A722" s="1">
        <v>41937</v>
      </c>
      <c r="B722">
        <v>2014</v>
      </c>
      <c r="C722">
        <v>10</v>
      </c>
      <c r="D722" t="s">
        <v>702</v>
      </c>
      <c r="E722" t="s">
        <v>23</v>
      </c>
      <c r="F722" t="s">
        <v>39</v>
      </c>
      <c r="G722" t="s">
        <v>52</v>
      </c>
      <c r="H722" t="s">
        <v>1510</v>
      </c>
      <c r="I722">
        <v>40.78</v>
      </c>
      <c r="J722">
        <v>3</v>
      </c>
      <c r="K722">
        <v>0.51</v>
      </c>
    </row>
    <row r="723" spans="1:11" x14ac:dyDescent="0.25">
      <c r="A723" s="1">
        <v>41932</v>
      </c>
      <c r="B723">
        <v>2014</v>
      </c>
      <c r="C723">
        <v>10</v>
      </c>
      <c r="D723" t="s">
        <v>1497</v>
      </c>
      <c r="E723" t="s">
        <v>15</v>
      </c>
      <c r="F723" t="s">
        <v>39</v>
      </c>
      <c r="G723" t="s">
        <v>52</v>
      </c>
      <c r="H723" t="s">
        <v>731</v>
      </c>
      <c r="I723">
        <v>319.97000000000003</v>
      </c>
      <c r="J723">
        <v>4</v>
      </c>
      <c r="K723">
        <v>71.989999999999995</v>
      </c>
    </row>
    <row r="724" spans="1:11" x14ac:dyDescent="0.25">
      <c r="A724" s="1">
        <v>41929</v>
      </c>
      <c r="B724">
        <v>2014</v>
      </c>
      <c r="C724">
        <v>10</v>
      </c>
      <c r="D724" t="s">
        <v>1477</v>
      </c>
      <c r="E724" t="s">
        <v>10</v>
      </c>
      <c r="F724" t="s">
        <v>39</v>
      </c>
      <c r="G724" t="s">
        <v>52</v>
      </c>
      <c r="H724" t="s">
        <v>1008</v>
      </c>
      <c r="I724">
        <v>119.98</v>
      </c>
      <c r="J724">
        <v>3</v>
      </c>
      <c r="K724">
        <v>-18</v>
      </c>
    </row>
    <row r="725" spans="1:11" x14ac:dyDescent="0.25">
      <c r="A725" s="1">
        <v>41928</v>
      </c>
      <c r="B725">
        <v>2014</v>
      </c>
      <c r="C725">
        <v>10</v>
      </c>
      <c r="D725" t="s">
        <v>1475</v>
      </c>
      <c r="E725" t="s">
        <v>27</v>
      </c>
      <c r="F725" t="s">
        <v>39</v>
      </c>
      <c r="G725" t="s">
        <v>52</v>
      </c>
      <c r="H725" t="s">
        <v>1476</v>
      </c>
      <c r="I725">
        <v>179.97</v>
      </c>
      <c r="J725">
        <v>3</v>
      </c>
      <c r="K725">
        <v>86.39</v>
      </c>
    </row>
    <row r="726" spans="1:11" x14ac:dyDescent="0.25">
      <c r="A726" s="1">
        <v>41926</v>
      </c>
      <c r="B726">
        <v>2014</v>
      </c>
      <c r="C726">
        <v>10</v>
      </c>
      <c r="D726" t="s">
        <v>1471</v>
      </c>
      <c r="E726" t="s">
        <v>434</v>
      </c>
      <c r="F726" t="s">
        <v>39</v>
      </c>
      <c r="G726" t="s">
        <v>52</v>
      </c>
      <c r="H726" t="s">
        <v>1293</v>
      </c>
      <c r="I726">
        <v>177</v>
      </c>
      <c r="J726">
        <v>3</v>
      </c>
      <c r="K726">
        <v>30.09</v>
      </c>
    </row>
    <row r="727" spans="1:11" x14ac:dyDescent="0.25">
      <c r="A727" s="1">
        <v>41925</v>
      </c>
      <c r="B727">
        <v>2014</v>
      </c>
      <c r="C727">
        <v>10</v>
      </c>
      <c r="D727" t="s">
        <v>1338</v>
      </c>
      <c r="E727" t="s">
        <v>55</v>
      </c>
      <c r="F727" t="s">
        <v>39</v>
      </c>
      <c r="G727" t="s">
        <v>52</v>
      </c>
      <c r="H727" t="s">
        <v>1284</v>
      </c>
      <c r="I727">
        <v>22.96</v>
      </c>
      <c r="J727">
        <v>2</v>
      </c>
      <c r="K727">
        <v>4.3600000000000003</v>
      </c>
    </row>
    <row r="728" spans="1:11" x14ac:dyDescent="0.25">
      <c r="A728" s="1">
        <v>41925</v>
      </c>
      <c r="B728">
        <v>2014</v>
      </c>
      <c r="C728">
        <v>10</v>
      </c>
      <c r="D728" t="s">
        <v>1459</v>
      </c>
      <c r="E728" t="s">
        <v>164</v>
      </c>
      <c r="F728" t="s">
        <v>39</v>
      </c>
      <c r="G728" t="s">
        <v>52</v>
      </c>
      <c r="H728" t="s">
        <v>1461</v>
      </c>
      <c r="I728">
        <v>25.78</v>
      </c>
      <c r="J728">
        <v>2</v>
      </c>
      <c r="K728">
        <v>2.58</v>
      </c>
    </row>
    <row r="729" spans="1:11" x14ac:dyDescent="0.25">
      <c r="A729" s="1">
        <v>41832</v>
      </c>
      <c r="B729">
        <v>2014</v>
      </c>
      <c r="C729">
        <v>7</v>
      </c>
      <c r="D729" t="s">
        <v>945</v>
      </c>
      <c r="E729" t="s">
        <v>15</v>
      </c>
      <c r="F729" t="s">
        <v>39</v>
      </c>
      <c r="G729" t="s">
        <v>52</v>
      </c>
      <c r="H729" t="s">
        <v>946</v>
      </c>
      <c r="I729">
        <v>23.84</v>
      </c>
      <c r="J729">
        <v>4</v>
      </c>
      <c r="K729">
        <v>3.28</v>
      </c>
    </row>
    <row r="730" spans="1:11" x14ac:dyDescent="0.25">
      <c r="A730" s="1">
        <v>41923</v>
      </c>
      <c r="B730">
        <v>2014</v>
      </c>
      <c r="C730">
        <v>10</v>
      </c>
      <c r="D730" t="s">
        <v>724</v>
      </c>
      <c r="E730" t="s">
        <v>164</v>
      </c>
      <c r="F730" t="s">
        <v>39</v>
      </c>
      <c r="G730" t="s">
        <v>52</v>
      </c>
      <c r="H730" t="s">
        <v>1451</v>
      </c>
      <c r="I730">
        <v>345</v>
      </c>
      <c r="J730">
        <v>5</v>
      </c>
      <c r="K730">
        <v>58.65</v>
      </c>
    </row>
    <row r="731" spans="1:11" x14ac:dyDescent="0.25">
      <c r="A731" s="1">
        <v>41920</v>
      </c>
      <c r="B731">
        <v>2014</v>
      </c>
      <c r="C731">
        <v>10</v>
      </c>
      <c r="D731" t="s">
        <v>1346</v>
      </c>
      <c r="E731" t="s">
        <v>245</v>
      </c>
      <c r="F731" t="s">
        <v>39</v>
      </c>
      <c r="G731" t="s">
        <v>52</v>
      </c>
      <c r="H731" t="s">
        <v>1441</v>
      </c>
      <c r="I731">
        <v>23.47</v>
      </c>
      <c r="J731">
        <v>3</v>
      </c>
      <c r="K731">
        <v>4.99</v>
      </c>
    </row>
    <row r="732" spans="1:11" x14ac:dyDescent="0.25">
      <c r="A732" s="1">
        <v>41918</v>
      </c>
      <c r="B732">
        <v>2014</v>
      </c>
      <c r="C732">
        <v>10</v>
      </c>
      <c r="D732" t="s">
        <v>109</v>
      </c>
      <c r="E732" t="s">
        <v>27</v>
      </c>
      <c r="F732" t="s">
        <v>39</v>
      </c>
      <c r="G732" t="s">
        <v>52</v>
      </c>
      <c r="H732" t="s">
        <v>1437</v>
      </c>
      <c r="I732">
        <v>9.09</v>
      </c>
      <c r="J732">
        <v>3</v>
      </c>
      <c r="K732">
        <v>1.91</v>
      </c>
    </row>
    <row r="733" spans="1:11" x14ac:dyDescent="0.25">
      <c r="A733" s="1">
        <v>41917</v>
      </c>
      <c r="B733">
        <v>2014</v>
      </c>
      <c r="C733">
        <v>10</v>
      </c>
      <c r="D733" t="s">
        <v>1121</v>
      </c>
      <c r="E733" t="s">
        <v>27</v>
      </c>
      <c r="F733" t="s">
        <v>39</v>
      </c>
      <c r="G733" t="s">
        <v>52</v>
      </c>
      <c r="H733" t="s">
        <v>668</v>
      </c>
      <c r="I733">
        <v>99.98</v>
      </c>
      <c r="J733">
        <v>2</v>
      </c>
      <c r="K733">
        <v>34.99</v>
      </c>
    </row>
    <row r="734" spans="1:11" x14ac:dyDescent="0.25">
      <c r="A734" s="1">
        <v>41915</v>
      </c>
      <c r="B734">
        <v>2014</v>
      </c>
      <c r="C734">
        <v>10</v>
      </c>
      <c r="D734" t="s">
        <v>1426</v>
      </c>
      <c r="E734" t="s">
        <v>78</v>
      </c>
      <c r="F734" t="s">
        <v>39</v>
      </c>
      <c r="G734" t="s">
        <v>52</v>
      </c>
      <c r="H734" t="s">
        <v>1428</v>
      </c>
      <c r="I734">
        <v>142.49</v>
      </c>
      <c r="J734">
        <v>3</v>
      </c>
      <c r="K734">
        <v>-3.56</v>
      </c>
    </row>
    <row r="735" spans="1:11" x14ac:dyDescent="0.25">
      <c r="A735" s="1">
        <v>41914</v>
      </c>
      <c r="B735">
        <v>2014</v>
      </c>
      <c r="C735">
        <v>10</v>
      </c>
      <c r="D735" t="s">
        <v>1417</v>
      </c>
      <c r="E735" t="s">
        <v>95</v>
      </c>
      <c r="F735" t="s">
        <v>39</v>
      </c>
      <c r="G735" t="s">
        <v>52</v>
      </c>
      <c r="H735" t="s">
        <v>1422</v>
      </c>
      <c r="I735">
        <v>7.16</v>
      </c>
      <c r="J735">
        <v>1</v>
      </c>
      <c r="K735">
        <v>-0.09</v>
      </c>
    </row>
    <row r="736" spans="1:11" x14ac:dyDescent="0.25">
      <c r="A736" s="1">
        <v>41908</v>
      </c>
      <c r="B736">
        <v>2014</v>
      </c>
      <c r="C736">
        <v>9</v>
      </c>
      <c r="D736" t="s">
        <v>77</v>
      </c>
      <c r="E736" t="s">
        <v>15</v>
      </c>
      <c r="F736" t="s">
        <v>39</v>
      </c>
      <c r="G736" t="s">
        <v>52</v>
      </c>
      <c r="H736" t="s">
        <v>1390</v>
      </c>
      <c r="I736">
        <v>153.82</v>
      </c>
      <c r="J736">
        <v>11</v>
      </c>
      <c r="K736">
        <v>38.46</v>
      </c>
    </row>
    <row r="737" spans="1:11" x14ac:dyDescent="0.25">
      <c r="A737" s="1">
        <v>41908</v>
      </c>
      <c r="B737">
        <v>2014</v>
      </c>
      <c r="C737">
        <v>9</v>
      </c>
      <c r="D737" t="s">
        <v>564</v>
      </c>
      <c r="E737" t="s">
        <v>78</v>
      </c>
      <c r="F737" t="s">
        <v>39</v>
      </c>
      <c r="G737" t="s">
        <v>52</v>
      </c>
      <c r="H737" t="s">
        <v>1389</v>
      </c>
      <c r="I737">
        <v>3.15</v>
      </c>
      <c r="J737">
        <v>2</v>
      </c>
      <c r="K737">
        <v>0.47</v>
      </c>
    </row>
    <row r="738" spans="1:11" x14ac:dyDescent="0.25">
      <c r="A738" s="1">
        <v>41902</v>
      </c>
      <c r="B738">
        <v>2014</v>
      </c>
      <c r="C738">
        <v>9</v>
      </c>
      <c r="D738" t="s">
        <v>1339</v>
      </c>
      <c r="E738" t="s">
        <v>531</v>
      </c>
      <c r="F738" t="s">
        <v>39</v>
      </c>
      <c r="G738" t="s">
        <v>52</v>
      </c>
      <c r="H738" t="s">
        <v>84</v>
      </c>
      <c r="I738">
        <v>59.98</v>
      </c>
      <c r="J738">
        <v>2</v>
      </c>
      <c r="K738">
        <v>26.39</v>
      </c>
    </row>
    <row r="739" spans="1:11" x14ac:dyDescent="0.25">
      <c r="A739" s="1">
        <v>41899</v>
      </c>
      <c r="B739">
        <v>2014</v>
      </c>
      <c r="C739">
        <v>9</v>
      </c>
      <c r="D739" t="s">
        <v>1320</v>
      </c>
      <c r="E739" t="s">
        <v>91</v>
      </c>
      <c r="F739" t="s">
        <v>39</v>
      </c>
      <c r="G739" t="s">
        <v>52</v>
      </c>
      <c r="H739" t="s">
        <v>1325</v>
      </c>
      <c r="I739">
        <v>55.92</v>
      </c>
      <c r="J739">
        <v>10</v>
      </c>
      <c r="K739">
        <v>16.78</v>
      </c>
    </row>
    <row r="740" spans="1:11" x14ac:dyDescent="0.25">
      <c r="A740" s="1">
        <v>41899</v>
      </c>
      <c r="B740">
        <v>2014</v>
      </c>
      <c r="C740">
        <v>9</v>
      </c>
      <c r="D740" t="s">
        <v>1254</v>
      </c>
      <c r="E740" t="s">
        <v>245</v>
      </c>
      <c r="F740" t="s">
        <v>39</v>
      </c>
      <c r="G740" t="s">
        <v>52</v>
      </c>
      <c r="H740" t="s">
        <v>1314</v>
      </c>
      <c r="I740">
        <v>47.98</v>
      </c>
      <c r="J740">
        <v>2</v>
      </c>
      <c r="K740">
        <v>13.2</v>
      </c>
    </row>
    <row r="741" spans="1:11" x14ac:dyDescent="0.25">
      <c r="A741" s="1">
        <v>41895</v>
      </c>
      <c r="B741">
        <v>2014</v>
      </c>
      <c r="C741">
        <v>9</v>
      </c>
      <c r="D741" t="s">
        <v>712</v>
      </c>
      <c r="E741" t="s">
        <v>164</v>
      </c>
      <c r="F741" t="s">
        <v>39</v>
      </c>
      <c r="G741" t="s">
        <v>52</v>
      </c>
      <c r="H741" t="s">
        <v>1293</v>
      </c>
      <c r="I741">
        <v>118</v>
      </c>
      <c r="J741">
        <v>2</v>
      </c>
      <c r="K741">
        <v>20.059999999999999</v>
      </c>
    </row>
    <row r="742" spans="1:11" x14ac:dyDescent="0.25">
      <c r="A742" s="1">
        <v>41895</v>
      </c>
      <c r="B742">
        <v>2014</v>
      </c>
      <c r="C742">
        <v>9</v>
      </c>
      <c r="D742" t="s">
        <v>712</v>
      </c>
      <c r="E742" t="s">
        <v>164</v>
      </c>
      <c r="F742" t="s">
        <v>39</v>
      </c>
      <c r="G742" t="s">
        <v>52</v>
      </c>
      <c r="H742" t="s">
        <v>518</v>
      </c>
      <c r="I742">
        <v>144.96</v>
      </c>
      <c r="J742">
        <v>4</v>
      </c>
      <c r="K742">
        <v>60.88</v>
      </c>
    </row>
    <row r="743" spans="1:11" x14ac:dyDescent="0.25">
      <c r="A743" s="1">
        <v>41895</v>
      </c>
      <c r="B743">
        <v>2014</v>
      </c>
      <c r="C743">
        <v>9</v>
      </c>
      <c r="D743" t="s">
        <v>712</v>
      </c>
      <c r="E743" t="s">
        <v>164</v>
      </c>
      <c r="F743" t="s">
        <v>39</v>
      </c>
      <c r="G743" t="s">
        <v>52</v>
      </c>
      <c r="H743" t="s">
        <v>731</v>
      </c>
      <c r="I743">
        <v>199.98</v>
      </c>
      <c r="J743">
        <v>2</v>
      </c>
      <c r="K743">
        <v>75.989999999999995</v>
      </c>
    </row>
    <row r="744" spans="1:11" x14ac:dyDescent="0.25">
      <c r="A744" s="1">
        <v>41835</v>
      </c>
      <c r="B744">
        <v>2014</v>
      </c>
      <c r="C744">
        <v>7</v>
      </c>
      <c r="D744" t="s">
        <v>659</v>
      </c>
      <c r="E744" t="s">
        <v>140</v>
      </c>
      <c r="F744" t="s">
        <v>39</v>
      </c>
      <c r="G744" t="s">
        <v>52</v>
      </c>
      <c r="H744" t="s">
        <v>961</v>
      </c>
      <c r="I744">
        <v>2.97</v>
      </c>
      <c r="J744">
        <v>3</v>
      </c>
      <c r="K744">
        <v>1.31</v>
      </c>
    </row>
    <row r="745" spans="1:11" x14ac:dyDescent="0.25">
      <c r="A745" s="1">
        <v>41895</v>
      </c>
      <c r="B745">
        <v>2014</v>
      </c>
      <c r="C745">
        <v>9</v>
      </c>
      <c r="D745" t="s">
        <v>1288</v>
      </c>
      <c r="E745" t="s">
        <v>23</v>
      </c>
      <c r="F745" t="s">
        <v>39</v>
      </c>
      <c r="G745" t="s">
        <v>52</v>
      </c>
      <c r="H745" t="s">
        <v>243</v>
      </c>
      <c r="I745">
        <v>252</v>
      </c>
      <c r="J745">
        <v>5</v>
      </c>
      <c r="K745">
        <v>53.55</v>
      </c>
    </row>
    <row r="746" spans="1:11" x14ac:dyDescent="0.25">
      <c r="A746" s="1">
        <v>41894</v>
      </c>
      <c r="B746">
        <v>2014</v>
      </c>
      <c r="C746">
        <v>9</v>
      </c>
      <c r="D746" t="s">
        <v>1282</v>
      </c>
      <c r="E746" t="s">
        <v>1283</v>
      </c>
      <c r="F746" t="s">
        <v>39</v>
      </c>
      <c r="G746" t="s">
        <v>52</v>
      </c>
      <c r="H746" t="s">
        <v>1284</v>
      </c>
      <c r="I746">
        <v>57.4</v>
      </c>
      <c r="J746">
        <v>5</v>
      </c>
      <c r="K746">
        <v>10.91</v>
      </c>
    </row>
    <row r="747" spans="1:11" x14ac:dyDescent="0.25">
      <c r="A747" s="1">
        <v>41894</v>
      </c>
      <c r="B747">
        <v>2014</v>
      </c>
      <c r="C747">
        <v>9</v>
      </c>
      <c r="D747" t="s">
        <v>1277</v>
      </c>
      <c r="E747" t="s">
        <v>245</v>
      </c>
      <c r="F747" t="s">
        <v>39</v>
      </c>
      <c r="G747" t="s">
        <v>52</v>
      </c>
      <c r="H747" t="s">
        <v>1169</v>
      </c>
      <c r="I747">
        <v>15.22</v>
      </c>
      <c r="J747">
        <v>1</v>
      </c>
      <c r="K747">
        <v>2.2799999999999998</v>
      </c>
    </row>
    <row r="748" spans="1:11" x14ac:dyDescent="0.25">
      <c r="A748" s="1">
        <v>41891</v>
      </c>
      <c r="B748">
        <v>2014</v>
      </c>
      <c r="C748">
        <v>9</v>
      </c>
      <c r="D748" t="s">
        <v>1263</v>
      </c>
      <c r="E748" t="s">
        <v>23</v>
      </c>
      <c r="F748" t="s">
        <v>39</v>
      </c>
      <c r="G748" t="s">
        <v>52</v>
      </c>
      <c r="H748" t="s">
        <v>1265</v>
      </c>
      <c r="I748">
        <v>64.7</v>
      </c>
      <c r="J748">
        <v>6</v>
      </c>
      <c r="K748">
        <v>-4.8499999999999996</v>
      </c>
    </row>
    <row r="749" spans="1:11" x14ac:dyDescent="0.25">
      <c r="A749" s="1">
        <v>41890</v>
      </c>
      <c r="B749">
        <v>2014</v>
      </c>
      <c r="C749">
        <v>9</v>
      </c>
      <c r="D749" t="s">
        <v>1242</v>
      </c>
      <c r="E749" t="s">
        <v>30</v>
      </c>
      <c r="F749" t="s">
        <v>39</v>
      </c>
      <c r="G749" t="s">
        <v>52</v>
      </c>
      <c r="H749" t="s">
        <v>986</v>
      </c>
      <c r="I749">
        <v>83.88</v>
      </c>
      <c r="J749">
        <v>4</v>
      </c>
      <c r="K749">
        <v>30.2</v>
      </c>
    </row>
    <row r="750" spans="1:11" x14ac:dyDescent="0.25">
      <c r="A750" s="1">
        <v>41890</v>
      </c>
      <c r="B750">
        <v>2014</v>
      </c>
      <c r="C750">
        <v>9</v>
      </c>
      <c r="D750" t="s">
        <v>1242</v>
      </c>
      <c r="E750" t="s">
        <v>30</v>
      </c>
      <c r="F750" t="s">
        <v>39</v>
      </c>
      <c r="G750" t="s">
        <v>52</v>
      </c>
      <c r="H750" t="s">
        <v>1243</v>
      </c>
      <c r="I750">
        <v>32.97</v>
      </c>
      <c r="J750">
        <v>3</v>
      </c>
      <c r="K750">
        <v>12.86</v>
      </c>
    </row>
    <row r="751" spans="1:11" x14ac:dyDescent="0.25">
      <c r="A751" s="1">
        <v>41890</v>
      </c>
      <c r="B751">
        <v>2014</v>
      </c>
      <c r="C751">
        <v>9</v>
      </c>
      <c r="D751" t="s">
        <v>1074</v>
      </c>
      <c r="E751" t="s">
        <v>27</v>
      </c>
      <c r="F751" t="s">
        <v>39</v>
      </c>
      <c r="G751" t="s">
        <v>52</v>
      </c>
      <c r="H751" t="s">
        <v>1240</v>
      </c>
      <c r="I751">
        <v>49.98</v>
      </c>
      <c r="J751">
        <v>2</v>
      </c>
      <c r="K751">
        <v>8.5</v>
      </c>
    </row>
    <row r="752" spans="1:11" x14ac:dyDescent="0.25">
      <c r="A752" s="1">
        <v>41889</v>
      </c>
      <c r="B752">
        <v>2014</v>
      </c>
      <c r="C752">
        <v>9</v>
      </c>
      <c r="D752" t="s">
        <v>1223</v>
      </c>
      <c r="E752" t="s">
        <v>10</v>
      </c>
      <c r="F752" t="s">
        <v>39</v>
      </c>
      <c r="G752" t="s">
        <v>52</v>
      </c>
      <c r="H752" t="s">
        <v>1227</v>
      </c>
      <c r="I752">
        <v>46.69</v>
      </c>
      <c r="J752">
        <v>4</v>
      </c>
      <c r="K752">
        <v>-2.92</v>
      </c>
    </row>
    <row r="753" spans="1:11" x14ac:dyDescent="0.25">
      <c r="A753" s="1">
        <v>41884</v>
      </c>
      <c r="B753">
        <v>2014</v>
      </c>
      <c r="C753">
        <v>9</v>
      </c>
      <c r="D753" t="s">
        <v>778</v>
      </c>
      <c r="E753" t="s">
        <v>15</v>
      </c>
      <c r="F753" t="s">
        <v>39</v>
      </c>
      <c r="G753" t="s">
        <v>52</v>
      </c>
      <c r="H753" t="s">
        <v>1134</v>
      </c>
      <c r="I753">
        <v>475.94</v>
      </c>
      <c r="J753">
        <v>7</v>
      </c>
      <c r="K753">
        <v>95.19</v>
      </c>
    </row>
    <row r="754" spans="1:11" x14ac:dyDescent="0.25">
      <c r="A754" s="1">
        <v>41884</v>
      </c>
      <c r="B754">
        <v>2014</v>
      </c>
      <c r="C754">
        <v>9</v>
      </c>
      <c r="D754" t="s">
        <v>394</v>
      </c>
      <c r="E754" t="s">
        <v>15</v>
      </c>
      <c r="F754" t="s">
        <v>39</v>
      </c>
      <c r="G754" t="s">
        <v>52</v>
      </c>
      <c r="H754" t="s">
        <v>731</v>
      </c>
      <c r="I754">
        <v>239.98</v>
      </c>
      <c r="J754">
        <v>3</v>
      </c>
      <c r="K754">
        <v>53.99</v>
      </c>
    </row>
    <row r="755" spans="1:11" x14ac:dyDescent="0.25">
      <c r="A755" s="1">
        <v>41883</v>
      </c>
      <c r="B755">
        <v>2014</v>
      </c>
      <c r="C755">
        <v>9</v>
      </c>
      <c r="D755" t="s">
        <v>1138</v>
      </c>
      <c r="E755" t="s">
        <v>149</v>
      </c>
      <c r="F755" t="s">
        <v>39</v>
      </c>
      <c r="G755" t="s">
        <v>52</v>
      </c>
      <c r="H755" t="s">
        <v>1032</v>
      </c>
      <c r="I755">
        <v>357</v>
      </c>
      <c r="J755">
        <v>3</v>
      </c>
      <c r="K755">
        <v>57.12</v>
      </c>
    </row>
    <row r="756" spans="1:11" x14ac:dyDescent="0.25">
      <c r="A756" s="1">
        <v>41882</v>
      </c>
      <c r="B756">
        <v>2014</v>
      </c>
      <c r="C756">
        <v>8</v>
      </c>
      <c r="D756" t="s">
        <v>1198</v>
      </c>
      <c r="E756" t="s">
        <v>399</v>
      </c>
      <c r="F756" t="s">
        <v>39</v>
      </c>
      <c r="G756" t="s">
        <v>52</v>
      </c>
      <c r="H756" t="s">
        <v>1199</v>
      </c>
      <c r="I756">
        <v>92.52</v>
      </c>
      <c r="J756">
        <v>9</v>
      </c>
      <c r="K756">
        <v>18.5</v>
      </c>
    </row>
    <row r="757" spans="1:11" x14ac:dyDescent="0.25">
      <c r="A757" s="1">
        <v>41877</v>
      </c>
      <c r="B757">
        <v>2014</v>
      </c>
      <c r="C757">
        <v>8</v>
      </c>
      <c r="D757" t="s">
        <v>1181</v>
      </c>
      <c r="E757" t="s">
        <v>59</v>
      </c>
      <c r="F757" t="s">
        <v>39</v>
      </c>
      <c r="G757" t="s">
        <v>52</v>
      </c>
      <c r="H757" t="s">
        <v>668</v>
      </c>
      <c r="I757">
        <v>149.97</v>
      </c>
      <c r="J757">
        <v>3</v>
      </c>
      <c r="K757">
        <v>52.49</v>
      </c>
    </row>
    <row r="758" spans="1:11" x14ac:dyDescent="0.25">
      <c r="A758" s="1">
        <v>41877</v>
      </c>
      <c r="B758">
        <v>2014</v>
      </c>
      <c r="C758">
        <v>8</v>
      </c>
      <c r="D758" t="s">
        <v>1177</v>
      </c>
      <c r="E758" t="s">
        <v>27</v>
      </c>
      <c r="F758" t="s">
        <v>39</v>
      </c>
      <c r="G758" t="s">
        <v>52</v>
      </c>
      <c r="H758" t="s">
        <v>388</v>
      </c>
      <c r="I758">
        <v>176.8</v>
      </c>
      <c r="J758">
        <v>8</v>
      </c>
      <c r="K758">
        <v>22.98</v>
      </c>
    </row>
    <row r="759" spans="1:11" x14ac:dyDescent="0.25">
      <c r="A759" s="1">
        <v>41876</v>
      </c>
      <c r="B759">
        <v>2014</v>
      </c>
      <c r="C759">
        <v>8</v>
      </c>
      <c r="D759" t="s">
        <v>1167</v>
      </c>
      <c r="E759" t="s">
        <v>27</v>
      </c>
      <c r="F759" t="s">
        <v>39</v>
      </c>
      <c r="G759" t="s">
        <v>52</v>
      </c>
      <c r="H759" t="s">
        <v>1169</v>
      </c>
      <c r="I759">
        <v>95.1</v>
      </c>
      <c r="J759">
        <v>5</v>
      </c>
      <c r="K759">
        <v>30.43</v>
      </c>
    </row>
    <row r="760" spans="1:11" x14ac:dyDescent="0.25">
      <c r="A760" s="1">
        <v>41868</v>
      </c>
      <c r="B760">
        <v>2014</v>
      </c>
      <c r="C760">
        <v>8</v>
      </c>
      <c r="D760" t="s">
        <v>1131</v>
      </c>
      <c r="E760" t="s">
        <v>101</v>
      </c>
      <c r="F760" t="s">
        <v>39</v>
      </c>
      <c r="G760" t="s">
        <v>52</v>
      </c>
      <c r="H760" t="s">
        <v>1134</v>
      </c>
      <c r="I760">
        <v>339.96</v>
      </c>
      <c r="J760">
        <v>4</v>
      </c>
      <c r="K760">
        <v>122.39</v>
      </c>
    </row>
    <row r="761" spans="1:11" x14ac:dyDescent="0.25">
      <c r="A761" s="1">
        <v>41863</v>
      </c>
      <c r="B761">
        <v>2014</v>
      </c>
      <c r="C761">
        <v>8</v>
      </c>
      <c r="D761" t="s">
        <v>590</v>
      </c>
      <c r="E761" t="s">
        <v>30</v>
      </c>
      <c r="F761" t="s">
        <v>39</v>
      </c>
      <c r="G761" t="s">
        <v>52</v>
      </c>
      <c r="H761" t="s">
        <v>986</v>
      </c>
      <c r="I761">
        <v>272.61</v>
      </c>
      <c r="J761">
        <v>13</v>
      </c>
      <c r="K761">
        <v>98.14</v>
      </c>
    </row>
    <row r="762" spans="1:11" x14ac:dyDescent="0.25">
      <c r="A762" s="1">
        <v>41863</v>
      </c>
      <c r="B762">
        <v>2014</v>
      </c>
      <c r="C762">
        <v>8</v>
      </c>
      <c r="D762" t="s">
        <v>1115</v>
      </c>
      <c r="E762" t="s">
        <v>123</v>
      </c>
      <c r="F762" t="s">
        <v>39</v>
      </c>
      <c r="G762" t="s">
        <v>52</v>
      </c>
      <c r="H762" t="s">
        <v>1063</v>
      </c>
      <c r="I762">
        <v>158.93</v>
      </c>
      <c r="J762">
        <v>7</v>
      </c>
      <c r="K762">
        <v>41.72</v>
      </c>
    </row>
    <row r="763" spans="1:11" x14ac:dyDescent="0.25">
      <c r="A763" s="1">
        <v>41859</v>
      </c>
      <c r="B763">
        <v>2014</v>
      </c>
      <c r="C763">
        <v>8</v>
      </c>
      <c r="D763" t="s">
        <v>1084</v>
      </c>
      <c r="E763" t="s">
        <v>95</v>
      </c>
      <c r="F763" t="s">
        <v>39</v>
      </c>
      <c r="G763" t="s">
        <v>52</v>
      </c>
      <c r="H763" t="s">
        <v>1086</v>
      </c>
      <c r="I763">
        <v>95.98</v>
      </c>
      <c r="J763">
        <v>3</v>
      </c>
      <c r="K763">
        <v>-10.8</v>
      </c>
    </row>
    <row r="764" spans="1:11" x14ac:dyDescent="0.25">
      <c r="A764" s="1">
        <v>41840</v>
      </c>
      <c r="B764">
        <v>2014</v>
      </c>
      <c r="C764">
        <v>7</v>
      </c>
      <c r="D764" t="s">
        <v>387</v>
      </c>
      <c r="E764" t="s">
        <v>27</v>
      </c>
      <c r="F764" t="s">
        <v>39</v>
      </c>
      <c r="G764" t="s">
        <v>52</v>
      </c>
      <c r="H764" t="s">
        <v>986</v>
      </c>
      <c r="I764">
        <v>41.94</v>
      </c>
      <c r="J764">
        <v>2</v>
      </c>
      <c r="K764">
        <v>15.1</v>
      </c>
    </row>
    <row r="765" spans="1:11" x14ac:dyDescent="0.25">
      <c r="A765" s="1">
        <v>41857</v>
      </c>
      <c r="B765">
        <v>2014</v>
      </c>
      <c r="C765">
        <v>8</v>
      </c>
      <c r="D765" t="s">
        <v>1077</v>
      </c>
      <c r="E765" t="s">
        <v>149</v>
      </c>
      <c r="F765" t="s">
        <v>39</v>
      </c>
      <c r="G765" t="s">
        <v>52</v>
      </c>
      <c r="H765" t="s">
        <v>1078</v>
      </c>
      <c r="I765">
        <v>199.98</v>
      </c>
      <c r="J765">
        <v>2</v>
      </c>
      <c r="K765">
        <v>83.99</v>
      </c>
    </row>
    <row r="766" spans="1:11" x14ac:dyDescent="0.25">
      <c r="A766" s="1">
        <v>41857</v>
      </c>
      <c r="B766">
        <v>2014</v>
      </c>
      <c r="C766">
        <v>8</v>
      </c>
      <c r="D766" t="s">
        <v>1076</v>
      </c>
      <c r="E766" t="s">
        <v>70</v>
      </c>
      <c r="F766" t="s">
        <v>39</v>
      </c>
      <c r="G766" t="s">
        <v>52</v>
      </c>
      <c r="H766" t="s">
        <v>986</v>
      </c>
      <c r="I766">
        <v>62.91</v>
      </c>
      <c r="J766">
        <v>3</v>
      </c>
      <c r="K766">
        <v>22.65</v>
      </c>
    </row>
    <row r="767" spans="1:11" x14ac:dyDescent="0.25">
      <c r="A767" s="1">
        <v>41856</v>
      </c>
      <c r="B767">
        <v>2014</v>
      </c>
      <c r="C767">
        <v>8</v>
      </c>
      <c r="D767" t="s">
        <v>1067</v>
      </c>
      <c r="E767" t="s">
        <v>27</v>
      </c>
      <c r="F767" t="s">
        <v>39</v>
      </c>
      <c r="G767" t="s">
        <v>52</v>
      </c>
      <c r="H767" t="s">
        <v>1068</v>
      </c>
      <c r="I767">
        <v>16.36</v>
      </c>
      <c r="J767">
        <v>1</v>
      </c>
      <c r="K767">
        <v>1.64</v>
      </c>
    </row>
    <row r="768" spans="1:11" x14ac:dyDescent="0.25">
      <c r="A768" s="1">
        <v>41855</v>
      </c>
      <c r="B768">
        <v>2014</v>
      </c>
      <c r="C768">
        <v>8</v>
      </c>
      <c r="D768" t="s">
        <v>197</v>
      </c>
      <c r="E768" t="s">
        <v>1061</v>
      </c>
      <c r="F768" t="s">
        <v>39</v>
      </c>
      <c r="G768" t="s">
        <v>52</v>
      </c>
      <c r="H768" t="s">
        <v>1063</v>
      </c>
      <c r="I768">
        <v>255.42</v>
      </c>
      <c r="J768">
        <v>9</v>
      </c>
      <c r="K768">
        <v>104.72</v>
      </c>
    </row>
    <row r="769" spans="1:11" x14ac:dyDescent="0.25">
      <c r="A769" s="1">
        <v>41853</v>
      </c>
      <c r="B769">
        <v>2014</v>
      </c>
      <c r="C769">
        <v>8</v>
      </c>
      <c r="D769" t="s">
        <v>1046</v>
      </c>
      <c r="E769" t="s">
        <v>186</v>
      </c>
      <c r="F769" t="s">
        <v>39</v>
      </c>
      <c r="G769" t="s">
        <v>52</v>
      </c>
      <c r="H769" t="s">
        <v>1047</v>
      </c>
      <c r="I769">
        <v>21.2</v>
      </c>
      <c r="J769">
        <v>2</v>
      </c>
      <c r="K769">
        <v>9.1199999999999992</v>
      </c>
    </row>
    <row r="770" spans="1:11" x14ac:dyDescent="0.25">
      <c r="A770" s="1">
        <v>41847</v>
      </c>
      <c r="B770">
        <v>2014</v>
      </c>
      <c r="C770">
        <v>7</v>
      </c>
      <c r="D770" t="s">
        <v>237</v>
      </c>
      <c r="E770" t="s">
        <v>27</v>
      </c>
      <c r="F770" t="s">
        <v>39</v>
      </c>
      <c r="G770" t="s">
        <v>52</v>
      </c>
      <c r="H770" t="s">
        <v>1032</v>
      </c>
      <c r="I770">
        <v>238</v>
      </c>
      <c r="J770">
        <v>2</v>
      </c>
      <c r="K770">
        <v>38.08</v>
      </c>
    </row>
    <row r="771" spans="1:11" x14ac:dyDescent="0.25">
      <c r="A771" s="1">
        <v>41846</v>
      </c>
      <c r="B771">
        <v>2014</v>
      </c>
      <c r="C771">
        <v>7</v>
      </c>
      <c r="D771" t="s">
        <v>1027</v>
      </c>
      <c r="E771" t="s">
        <v>10</v>
      </c>
      <c r="F771" t="s">
        <v>39</v>
      </c>
      <c r="G771" t="s">
        <v>52</v>
      </c>
      <c r="H771" t="s">
        <v>1007</v>
      </c>
      <c r="I771">
        <v>431.14</v>
      </c>
      <c r="J771">
        <v>9</v>
      </c>
      <c r="K771">
        <v>-26.95</v>
      </c>
    </row>
    <row r="772" spans="1:11" x14ac:dyDescent="0.25">
      <c r="A772" s="1">
        <v>41846</v>
      </c>
      <c r="B772">
        <v>2014</v>
      </c>
      <c r="C772">
        <v>7</v>
      </c>
      <c r="D772" t="s">
        <v>29</v>
      </c>
      <c r="E772" t="s">
        <v>296</v>
      </c>
      <c r="F772" t="s">
        <v>39</v>
      </c>
      <c r="G772" t="s">
        <v>52</v>
      </c>
      <c r="H772" t="s">
        <v>1022</v>
      </c>
      <c r="I772">
        <v>111.93</v>
      </c>
      <c r="J772">
        <v>7</v>
      </c>
      <c r="K772">
        <v>34.700000000000003</v>
      </c>
    </row>
    <row r="773" spans="1:11" x14ac:dyDescent="0.25">
      <c r="A773" s="1">
        <v>41846</v>
      </c>
      <c r="B773">
        <v>2014</v>
      </c>
      <c r="C773">
        <v>7</v>
      </c>
      <c r="D773" t="s">
        <v>405</v>
      </c>
      <c r="E773" t="s">
        <v>126</v>
      </c>
      <c r="F773" t="s">
        <v>39</v>
      </c>
      <c r="G773" t="s">
        <v>52</v>
      </c>
      <c r="H773" t="s">
        <v>1021</v>
      </c>
      <c r="I773">
        <v>170.97</v>
      </c>
      <c r="J773">
        <v>3</v>
      </c>
      <c r="K773">
        <v>70.099999999999994</v>
      </c>
    </row>
    <row r="774" spans="1:11" x14ac:dyDescent="0.25">
      <c r="A774" s="1">
        <v>41843</v>
      </c>
      <c r="B774">
        <v>2014</v>
      </c>
      <c r="C774">
        <v>7</v>
      </c>
      <c r="D774" t="s">
        <v>1009</v>
      </c>
      <c r="E774" t="s">
        <v>27</v>
      </c>
      <c r="F774" t="s">
        <v>39</v>
      </c>
      <c r="G774" t="s">
        <v>52</v>
      </c>
      <c r="H774" t="s">
        <v>1011</v>
      </c>
      <c r="I774">
        <v>45</v>
      </c>
      <c r="J774">
        <v>3</v>
      </c>
      <c r="K774">
        <v>4.95</v>
      </c>
    </row>
    <row r="775" spans="1:11" x14ac:dyDescent="0.25">
      <c r="A775" s="1">
        <v>41843</v>
      </c>
      <c r="B775">
        <v>2014</v>
      </c>
      <c r="C775">
        <v>7</v>
      </c>
      <c r="D775" t="s">
        <v>664</v>
      </c>
      <c r="E775" t="s">
        <v>149</v>
      </c>
      <c r="F775" t="s">
        <v>39</v>
      </c>
      <c r="G775" t="s">
        <v>52</v>
      </c>
      <c r="H775" t="s">
        <v>1008</v>
      </c>
      <c r="I775">
        <v>99.98</v>
      </c>
      <c r="J775">
        <v>2</v>
      </c>
      <c r="K775">
        <v>8</v>
      </c>
    </row>
    <row r="776" spans="1:11" x14ac:dyDescent="0.25">
      <c r="A776" s="1">
        <v>41843</v>
      </c>
      <c r="B776">
        <v>2014</v>
      </c>
      <c r="C776">
        <v>7</v>
      </c>
      <c r="D776" t="s">
        <v>1005</v>
      </c>
      <c r="E776" t="s">
        <v>95</v>
      </c>
      <c r="F776" t="s">
        <v>39</v>
      </c>
      <c r="G776" t="s">
        <v>52</v>
      </c>
      <c r="H776" t="s">
        <v>1007</v>
      </c>
      <c r="I776">
        <v>479.04</v>
      </c>
      <c r="J776">
        <v>10</v>
      </c>
      <c r="K776">
        <v>-29.94</v>
      </c>
    </row>
    <row r="777" spans="1:11" x14ac:dyDescent="0.25">
      <c r="A777" s="1">
        <v>41842</v>
      </c>
      <c r="B777">
        <v>2014</v>
      </c>
      <c r="C777">
        <v>7</v>
      </c>
      <c r="D777" t="s">
        <v>997</v>
      </c>
      <c r="E777" t="s">
        <v>149</v>
      </c>
      <c r="F777" t="s">
        <v>39</v>
      </c>
      <c r="G777" t="s">
        <v>52</v>
      </c>
      <c r="H777" t="s">
        <v>999</v>
      </c>
      <c r="I777">
        <v>159.97999999999999</v>
      </c>
      <c r="J777">
        <v>2</v>
      </c>
      <c r="K777">
        <v>57.59</v>
      </c>
    </row>
    <row r="778" spans="1:11" x14ac:dyDescent="0.25">
      <c r="A778" s="1">
        <v>41843</v>
      </c>
      <c r="B778">
        <v>2014</v>
      </c>
      <c r="C778">
        <v>7</v>
      </c>
      <c r="D778" t="s">
        <v>1005</v>
      </c>
      <c r="E778" t="s">
        <v>95</v>
      </c>
      <c r="F778" t="s">
        <v>39</v>
      </c>
      <c r="G778" t="s">
        <v>52</v>
      </c>
      <c r="H778" t="s">
        <v>905</v>
      </c>
      <c r="I778">
        <v>1023.94</v>
      </c>
      <c r="J778">
        <v>8</v>
      </c>
      <c r="K778">
        <v>179.19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EACD-6FC8-4060-AB01-CFC7102DF3BB}">
  <dimension ref="A1:K469"/>
  <sheetViews>
    <sheetView workbookViewId="0">
      <selection activeCell="A3" sqref="A3:K469"/>
    </sheetView>
  </sheetViews>
  <sheetFormatPr defaultRowHeight="13.5" x14ac:dyDescent="0.25"/>
  <cols>
    <col min="1" max="1" width="12.4140625" customWidth="1"/>
    <col min="2" max="3" width="8.75" customWidth="1"/>
    <col min="4" max="4" width="21" customWidth="1"/>
    <col min="5" max="5" width="14.1640625" customWidth="1"/>
    <col min="6" max="6" width="13.1640625" customWidth="1"/>
    <col min="7" max="7" width="14.25" customWidth="1"/>
    <col min="8" max="8" width="85.5" customWidth="1"/>
    <col min="9" max="9" width="8.75" customWidth="1"/>
    <col min="10" max="10" width="10.4140625" customWidth="1"/>
    <col min="11" max="11" width="8.75" customWidth="1"/>
  </cols>
  <sheetData>
    <row r="1" spans="1:11" ht="14" x14ac:dyDescent="0.3">
      <c r="A1" s="6" t="s">
        <v>2727</v>
      </c>
    </row>
    <row r="3" spans="1:11" x14ac:dyDescent="0.25">
      <c r="A3" t="s">
        <v>0</v>
      </c>
      <c r="B3" t="s">
        <v>2721</v>
      </c>
      <c r="C3" t="s">
        <v>2722</v>
      </c>
      <c r="D3" t="s">
        <v>1</v>
      </c>
      <c r="E3" t="s">
        <v>2</v>
      </c>
      <c r="F3" t="s">
        <v>3</v>
      </c>
      <c r="G3" t="s">
        <v>4</v>
      </c>
      <c r="H3" t="s">
        <v>5</v>
      </c>
      <c r="I3" t="s">
        <v>6</v>
      </c>
      <c r="J3" t="s">
        <v>7</v>
      </c>
      <c r="K3" t="s">
        <v>8</v>
      </c>
    </row>
    <row r="4" spans="1:11" x14ac:dyDescent="0.25">
      <c r="A4" s="1">
        <v>43099</v>
      </c>
      <c r="B4">
        <v>2017</v>
      </c>
      <c r="C4">
        <v>12</v>
      </c>
      <c r="D4" t="s">
        <v>2225</v>
      </c>
      <c r="E4" t="s">
        <v>129</v>
      </c>
      <c r="F4" t="s">
        <v>11</v>
      </c>
      <c r="G4" t="s">
        <v>92</v>
      </c>
      <c r="H4" t="s">
        <v>2340</v>
      </c>
      <c r="I4">
        <v>209.3</v>
      </c>
      <c r="J4">
        <v>2</v>
      </c>
      <c r="K4">
        <v>56.51</v>
      </c>
    </row>
    <row r="5" spans="1:11" x14ac:dyDescent="0.25">
      <c r="A5" s="1">
        <v>43093</v>
      </c>
      <c r="B5">
        <v>2017</v>
      </c>
      <c r="C5">
        <v>12</v>
      </c>
      <c r="D5" t="s">
        <v>1610</v>
      </c>
      <c r="E5" t="s">
        <v>149</v>
      </c>
      <c r="F5" t="s">
        <v>11</v>
      </c>
      <c r="G5" t="s">
        <v>92</v>
      </c>
      <c r="H5" t="s">
        <v>658</v>
      </c>
      <c r="I5">
        <v>35.909999999999997</v>
      </c>
      <c r="J5">
        <v>3</v>
      </c>
      <c r="K5">
        <v>9.6999999999999993</v>
      </c>
    </row>
    <row r="6" spans="1:11" x14ac:dyDescent="0.25">
      <c r="A6" s="1">
        <v>43092</v>
      </c>
      <c r="B6">
        <v>2017</v>
      </c>
      <c r="C6">
        <v>12</v>
      </c>
      <c r="D6" t="s">
        <v>77</v>
      </c>
      <c r="E6" t="s">
        <v>10</v>
      </c>
      <c r="F6" t="s">
        <v>11</v>
      </c>
      <c r="G6" t="s">
        <v>92</v>
      </c>
      <c r="H6" t="s">
        <v>1983</v>
      </c>
      <c r="I6">
        <v>29.31</v>
      </c>
      <c r="J6">
        <v>8</v>
      </c>
      <c r="K6">
        <v>-74.75</v>
      </c>
    </row>
    <row r="7" spans="1:11" x14ac:dyDescent="0.25">
      <c r="A7" s="1">
        <v>43091</v>
      </c>
      <c r="B7">
        <v>2017</v>
      </c>
      <c r="C7">
        <v>12</v>
      </c>
      <c r="D7" t="s">
        <v>965</v>
      </c>
      <c r="E7" t="s">
        <v>120</v>
      </c>
      <c r="F7" t="s">
        <v>11</v>
      </c>
      <c r="G7" t="s">
        <v>92</v>
      </c>
      <c r="H7" t="s">
        <v>2059</v>
      </c>
      <c r="I7">
        <v>59.24</v>
      </c>
      <c r="J7">
        <v>5</v>
      </c>
      <c r="K7">
        <v>16.29</v>
      </c>
    </row>
    <row r="8" spans="1:11" x14ac:dyDescent="0.25">
      <c r="A8" s="1">
        <v>43091</v>
      </c>
      <c r="B8">
        <v>2017</v>
      </c>
      <c r="C8">
        <v>12</v>
      </c>
      <c r="D8" t="s">
        <v>2306</v>
      </c>
      <c r="E8" t="s">
        <v>186</v>
      </c>
      <c r="F8" t="s">
        <v>11</v>
      </c>
      <c r="G8" t="s">
        <v>92</v>
      </c>
      <c r="H8" t="s">
        <v>2552</v>
      </c>
      <c r="I8">
        <v>839.43</v>
      </c>
      <c r="J8">
        <v>3</v>
      </c>
      <c r="K8">
        <v>218.25</v>
      </c>
    </row>
    <row r="9" spans="1:11" x14ac:dyDescent="0.25">
      <c r="A9" s="1">
        <v>43087</v>
      </c>
      <c r="B9">
        <v>2017</v>
      </c>
      <c r="C9">
        <v>12</v>
      </c>
      <c r="D9" t="s">
        <v>1423</v>
      </c>
      <c r="E9" t="s">
        <v>78</v>
      </c>
      <c r="F9" t="s">
        <v>11</v>
      </c>
      <c r="G9" t="s">
        <v>92</v>
      </c>
      <c r="H9" t="s">
        <v>2007</v>
      </c>
      <c r="I9">
        <v>130.11000000000001</v>
      </c>
      <c r="J9">
        <v>2</v>
      </c>
      <c r="K9">
        <v>13.01</v>
      </c>
    </row>
    <row r="10" spans="1:11" x14ac:dyDescent="0.25">
      <c r="A10" s="1">
        <v>43087</v>
      </c>
      <c r="B10">
        <v>2017</v>
      </c>
      <c r="C10">
        <v>12</v>
      </c>
      <c r="D10" t="s">
        <v>2396</v>
      </c>
      <c r="E10" t="s">
        <v>149</v>
      </c>
      <c r="F10" t="s">
        <v>11</v>
      </c>
      <c r="G10" t="s">
        <v>92</v>
      </c>
      <c r="H10" t="s">
        <v>1296</v>
      </c>
      <c r="I10">
        <v>1704.56</v>
      </c>
      <c r="J10">
        <v>13</v>
      </c>
      <c r="K10">
        <v>511.37</v>
      </c>
    </row>
    <row r="11" spans="1:11" x14ac:dyDescent="0.25">
      <c r="A11" s="1">
        <v>43086</v>
      </c>
      <c r="B11">
        <v>2017</v>
      </c>
      <c r="C11">
        <v>12</v>
      </c>
      <c r="D11" t="s">
        <v>1263</v>
      </c>
      <c r="E11" t="s">
        <v>10</v>
      </c>
      <c r="F11" t="s">
        <v>11</v>
      </c>
      <c r="G11" t="s">
        <v>92</v>
      </c>
      <c r="H11" t="s">
        <v>1415</v>
      </c>
      <c r="I11">
        <v>66.28</v>
      </c>
      <c r="J11">
        <v>2</v>
      </c>
      <c r="K11">
        <v>-178.97</v>
      </c>
    </row>
    <row r="12" spans="1:11" x14ac:dyDescent="0.25">
      <c r="A12" s="1">
        <v>43084</v>
      </c>
      <c r="B12">
        <v>2017</v>
      </c>
      <c r="C12">
        <v>12</v>
      </c>
      <c r="D12" t="s">
        <v>1822</v>
      </c>
      <c r="E12" t="s">
        <v>27</v>
      </c>
      <c r="F12" t="s">
        <v>11</v>
      </c>
      <c r="G12" t="s">
        <v>92</v>
      </c>
      <c r="H12" t="s">
        <v>2652</v>
      </c>
      <c r="I12">
        <v>54.32</v>
      </c>
      <c r="J12">
        <v>4</v>
      </c>
      <c r="K12">
        <v>16.3</v>
      </c>
    </row>
    <row r="13" spans="1:11" x14ac:dyDescent="0.25">
      <c r="A13" s="1">
        <v>43080</v>
      </c>
      <c r="B13">
        <v>2017</v>
      </c>
      <c r="C13">
        <v>12</v>
      </c>
      <c r="D13" t="s">
        <v>289</v>
      </c>
      <c r="E13" t="s">
        <v>177</v>
      </c>
      <c r="F13" t="s">
        <v>11</v>
      </c>
      <c r="G13" t="s">
        <v>92</v>
      </c>
      <c r="H13" t="s">
        <v>1050</v>
      </c>
      <c r="I13">
        <v>22.75</v>
      </c>
      <c r="J13">
        <v>7</v>
      </c>
      <c r="K13">
        <v>6.6</v>
      </c>
    </row>
    <row r="14" spans="1:11" x14ac:dyDescent="0.25">
      <c r="A14" s="1">
        <v>43080</v>
      </c>
      <c r="B14">
        <v>2017</v>
      </c>
      <c r="C14">
        <v>12</v>
      </c>
      <c r="D14" t="s">
        <v>1221</v>
      </c>
      <c r="E14" t="s">
        <v>10</v>
      </c>
      <c r="F14" t="s">
        <v>11</v>
      </c>
      <c r="G14" t="s">
        <v>92</v>
      </c>
      <c r="H14" t="s">
        <v>1388</v>
      </c>
      <c r="I14">
        <v>1.39</v>
      </c>
      <c r="J14">
        <v>2</v>
      </c>
      <c r="K14">
        <v>-3.76</v>
      </c>
    </row>
    <row r="15" spans="1:11" x14ac:dyDescent="0.25">
      <c r="A15" s="1">
        <v>43079</v>
      </c>
      <c r="B15">
        <v>2017</v>
      </c>
      <c r="C15">
        <v>12</v>
      </c>
      <c r="D15" t="s">
        <v>1271</v>
      </c>
      <c r="E15" t="s">
        <v>613</v>
      </c>
      <c r="F15" t="s">
        <v>11</v>
      </c>
      <c r="G15" t="s">
        <v>92</v>
      </c>
      <c r="H15" t="s">
        <v>2289</v>
      </c>
      <c r="I15">
        <v>426.79</v>
      </c>
      <c r="J15">
        <v>7</v>
      </c>
      <c r="K15">
        <v>123.77</v>
      </c>
    </row>
    <row r="16" spans="1:11" x14ac:dyDescent="0.25">
      <c r="A16" s="1">
        <v>43078</v>
      </c>
      <c r="B16">
        <v>2017</v>
      </c>
      <c r="C16">
        <v>12</v>
      </c>
      <c r="D16" t="s">
        <v>537</v>
      </c>
      <c r="E16" t="s">
        <v>33</v>
      </c>
      <c r="F16" t="s">
        <v>11</v>
      </c>
      <c r="G16" t="s">
        <v>92</v>
      </c>
      <c r="H16" t="s">
        <v>2591</v>
      </c>
      <c r="I16">
        <v>214.9</v>
      </c>
      <c r="J16">
        <v>5</v>
      </c>
      <c r="K16">
        <v>62.32</v>
      </c>
    </row>
    <row r="17" spans="1:11" x14ac:dyDescent="0.25">
      <c r="A17" s="1">
        <v>43078</v>
      </c>
      <c r="B17">
        <v>2017</v>
      </c>
      <c r="C17">
        <v>12</v>
      </c>
      <c r="D17" t="s">
        <v>1699</v>
      </c>
      <c r="E17" t="s">
        <v>27</v>
      </c>
      <c r="F17" t="s">
        <v>11</v>
      </c>
      <c r="G17" t="s">
        <v>92</v>
      </c>
      <c r="H17" t="s">
        <v>715</v>
      </c>
      <c r="I17">
        <v>189</v>
      </c>
      <c r="J17">
        <v>1</v>
      </c>
      <c r="K17">
        <v>68.040000000000006</v>
      </c>
    </row>
    <row r="18" spans="1:11" x14ac:dyDescent="0.25">
      <c r="A18" s="1">
        <v>43077</v>
      </c>
      <c r="B18">
        <v>2017</v>
      </c>
      <c r="C18">
        <v>12</v>
      </c>
      <c r="D18" t="s">
        <v>1145</v>
      </c>
      <c r="E18" t="s">
        <v>157</v>
      </c>
      <c r="F18" t="s">
        <v>11</v>
      </c>
      <c r="G18" t="s">
        <v>92</v>
      </c>
      <c r="H18" t="s">
        <v>1056</v>
      </c>
      <c r="I18">
        <v>1089.75</v>
      </c>
      <c r="J18">
        <v>3</v>
      </c>
      <c r="K18">
        <v>305.13</v>
      </c>
    </row>
    <row r="19" spans="1:11" x14ac:dyDescent="0.25">
      <c r="A19" s="1">
        <v>43077</v>
      </c>
      <c r="B19">
        <v>2017</v>
      </c>
      <c r="C19">
        <v>12</v>
      </c>
      <c r="D19" t="s">
        <v>1478</v>
      </c>
      <c r="E19" t="s">
        <v>27</v>
      </c>
      <c r="F19" t="s">
        <v>11</v>
      </c>
      <c r="G19" t="s">
        <v>92</v>
      </c>
      <c r="H19" t="s">
        <v>2677</v>
      </c>
      <c r="I19">
        <v>69.48</v>
      </c>
      <c r="J19">
        <v>1</v>
      </c>
      <c r="K19">
        <v>20.84</v>
      </c>
    </row>
    <row r="20" spans="1:11" x14ac:dyDescent="0.25">
      <c r="A20" s="1">
        <v>43076</v>
      </c>
      <c r="B20">
        <v>2017</v>
      </c>
      <c r="C20">
        <v>12</v>
      </c>
      <c r="D20" t="s">
        <v>796</v>
      </c>
      <c r="E20" t="s">
        <v>329</v>
      </c>
      <c r="F20" t="s">
        <v>11</v>
      </c>
      <c r="G20" t="s">
        <v>92</v>
      </c>
      <c r="H20" t="s">
        <v>2090</v>
      </c>
      <c r="I20">
        <v>320.64</v>
      </c>
      <c r="J20">
        <v>4</v>
      </c>
      <c r="K20">
        <v>89.78</v>
      </c>
    </row>
    <row r="21" spans="1:11" x14ac:dyDescent="0.25">
      <c r="A21" s="1">
        <v>43074</v>
      </c>
      <c r="B21">
        <v>2017</v>
      </c>
      <c r="C21">
        <v>12</v>
      </c>
      <c r="D21" t="s">
        <v>1401</v>
      </c>
      <c r="E21" t="s">
        <v>149</v>
      </c>
      <c r="F21" t="s">
        <v>11</v>
      </c>
      <c r="G21" t="s">
        <v>92</v>
      </c>
      <c r="H21" t="s">
        <v>1062</v>
      </c>
      <c r="I21">
        <v>254.9</v>
      </c>
      <c r="J21">
        <v>5</v>
      </c>
      <c r="K21">
        <v>68.819999999999993</v>
      </c>
    </row>
    <row r="22" spans="1:11" x14ac:dyDescent="0.25">
      <c r="A22" s="1">
        <v>43074</v>
      </c>
      <c r="B22">
        <v>2017</v>
      </c>
      <c r="C22">
        <v>12</v>
      </c>
      <c r="D22" t="s">
        <v>2503</v>
      </c>
      <c r="E22" t="s">
        <v>129</v>
      </c>
      <c r="F22" t="s">
        <v>11</v>
      </c>
      <c r="G22" t="s">
        <v>92</v>
      </c>
      <c r="H22" t="s">
        <v>1274</v>
      </c>
      <c r="I22">
        <v>61.44</v>
      </c>
      <c r="J22">
        <v>3</v>
      </c>
      <c r="K22">
        <v>16.59</v>
      </c>
    </row>
    <row r="23" spans="1:11" x14ac:dyDescent="0.25">
      <c r="A23" s="1">
        <v>43072</v>
      </c>
      <c r="B23">
        <v>2017</v>
      </c>
      <c r="C23">
        <v>12</v>
      </c>
      <c r="D23" t="s">
        <v>1738</v>
      </c>
      <c r="E23" t="s">
        <v>245</v>
      </c>
      <c r="F23" t="s">
        <v>11</v>
      </c>
      <c r="G23" t="s">
        <v>92</v>
      </c>
      <c r="H23" t="s">
        <v>1829</v>
      </c>
      <c r="I23">
        <v>45.22</v>
      </c>
      <c r="J23">
        <v>3</v>
      </c>
      <c r="K23">
        <v>4.5199999999999996</v>
      </c>
    </row>
    <row r="24" spans="1:11" x14ac:dyDescent="0.25">
      <c r="A24" s="1">
        <v>43071</v>
      </c>
      <c r="B24">
        <v>2017</v>
      </c>
      <c r="C24">
        <v>12</v>
      </c>
      <c r="D24" t="s">
        <v>405</v>
      </c>
      <c r="E24" t="s">
        <v>434</v>
      </c>
      <c r="F24" t="s">
        <v>11</v>
      </c>
      <c r="G24" t="s">
        <v>92</v>
      </c>
      <c r="H24" t="s">
        <v>199</v>
      </c>
      <c r="I24">
        <v>286.86</v>
      </c>
      <c r="J24">
        <v>7</v>
      </c>
      <c r="K24">
        <v>80.319999999999993</v>
      </c>
    </row>
    <row r="25" spans="1:11" x14ac:dyDescent="0.25">
      <c r="A25" s="1">
        <v>43071</v>
      </c>
      <c r="B25">
        <v>2017</v>
      </c>
      <c r="C25">
        <v>12</v>
      </c>
      <c r="D25" t="s">
        <v>1438</v>
      </c>
      <c r="E25" t="s">
        <v>27</v>
      </c>
      <c r="F25" t="s">
        <v>11</v>
      </c>
      <c r="G25" t="s">
        <v>92</v>
      </c>
      <c r="H25" t="s">
        <v>421</v>
      </c>
      <c r="I25">
        <v>79.47</v>
      </c>
      <c r="J25">
        <v>3</v>
      </c>
      <c r="K25">
        <v>22.25</v>
      </c>
    </row>
    <row r="26" spans="1:11" x14ac:dyDescent="0.25">
      <c r="A26" s="1">
        <v>43071</v>
      </c>
      <c r="B26">
        <v>2017</v>
      </c>
      <c r="C26">
        <v>12</v>
      </c>
      <c r="D26" t="s">
        <v>225</v>
      </c>
      <c r="E26" t="s">
        <v>10</v>
      </c>
      <c r="F26" t="s">
        <v>11</v>
      </c>
      <c r="G26" t="s">
        <v>92</v>
      </c>
      <c r="H26" t="s">
        <v>253</v>
      </c>
      <c r="I26">
        <v>294.62</v>
      </c>
      <c r="J26">
        <v>5</v>
      </c>
      <c r="K26">
        <v>-766.01</v>
      </c>
    </row>
    <row r="27" spans="1:11" x14ac:dyDescent="0.25">
      <c r="A27" s="1">
        <v>43070</v>
      </c>
      <c r="B27">
        <v>2017</v>
      </c>
      <c r="C27">
        <v>12</v>
      </c>
      <c r="D27" t="s">
        <v>859</v>
      </c>
      <c r="E27" t="s">
        <v>278</v>
      </c>
      <c r="F27" t="s">
        <v>11</v>
      </c>
      <c r="G27" t="s">
        <v>92</v>
      </c>
      <c r="H27" t="s">
        <v>1349</v>
      </c>
      <c r="I27">
        <v>31.15</v>
      </c>
      <c r="J27">
        <v>3</v>
      </c>
      <c r="K27">
        <v>3.5</v>
      </c>
    </row>
    <row r="28" spans="1:11" x14ac:dyDescent="0.25">
      <c r="A28" s="1">
        <v>43069</v>
      </c>
      <c r="B28">
        <v>2017</v>
      </c>
      <c r="C28">
        <v>11</v>
      </c>
      <c r="D28" t="s">
        <v>2580</v>
      </c>
      <c r="E28" t="s">
        <v>78</v>
      </c>
      <c r="F28" t="s">
        <v>11</v>
      </c>
      <c r="G28" t="s">
        <v>92</v>
      </c>
      <c r="H28" t="s">
        <v>2047</v>
      </c>
      <c r="I28">
        <v>663.94</v>
      </c>
      <c r="J28">
        <v>4</v>
      </c>
      <c r="K28">
        <v>82.99</v>
      </c>
    </row>
    <row r="29" spans="1:11" x14ac:dyDescent="0.25">
      <c r="A29" s="1">
        <v>43066</v>
      </c>
      <c r="B29">
        <v>2017</v>
      </c>
      <c r="C29">
        <v>11</v>
      </c>
      <c r="D29" t="s">
        <v>1413</v>
      </c>
      <c r="E29" t="s">
        <v>245</v>
      </c>
      <c r="F29" t="s">
        <v>11</v>
      </c>
      <c r="G29" t="s">
        <v>92</v>
      </c>
      <c r="H29" t="s">
        <v>1888</v>
      </c>
      <c r="I29">
        <v>43.58</v>
      </c>
      <c r="J29">
        <v>1</v>
      </c>
      <c r="K29">
        <v>4.3600000000000003</v>
      </c>
    </row>
    <row r="30" spans="1:11" x14ac:dyDescent="0.25">
      <c r="A30" s="1">
        <v>43065</v>
      </c>
      <c r="B30">
        <v>2017</v>
      </c>
      <c r="C30">
        <v>11</v>
      </c>
      <c r="D30" t="s">
        <v>696</v>
      </c>
      <c r="E30" t="s">
        <v>149</v>
      </c>
      <c r="F30" t="s">
        <v>11</v>
      </c>
      <c r="G30" t="s">
        <v>92</v>
      </c>
      <c r="H30" t="s">
        <v>1250</v>
      </c>
      <c r="I30">
        <v>58.73</v>
      </c>
      <c r="J30">
        <v>7</v>
      </c>
      <c r="K30">
        <v>14.68</v>
      </c>
    </row>
    <row r="31" spans="1:11" x14ac:dyDescent="0.25">
      <c r="A31" s="1">
        <v>43065</v>
      </c>
      <c r="B31">
        <v>2017</v>
      </c>
      <c r="C31">
        <v>11</v>
      </c>
      <c r="D31" t="s">
        <v>1186</v>
      </c>
      <c r="E31" t="s">
        <v>78</v>
      </c>
      <c r="F31" t="s">
        <v>11</v>
      </c>
      <c r="G31" t="s">
        <v>92</v>
      </c>
      <c r="H31" t="s">
        <v>1080</v>
      </c>
      <c r="I31">
        <v>213.14</v>
      </c>
      <c r="J31">
        <v>7</v>
      </c>
      <c r="K31">
        <v>23.98</v>
      </c>
    </row>
    <row r="32" spans="1:11" x14ac:dyDescent="0.25">
      <c r="A32" s="1">
        <v>43065</v>
      </c>
      <c r="B32">
        <v>2017</v>
      </c>
      <c r="C32">
        <v>11</v>
      </c>
      <c r="D32" t="s">
        <v>1186</v>
      </c>
      <c r="E32" t="s">
        <v>78</v>
      </c>
      <c r="F32" t="s">
        <v>11</v>
      </c>
      <c r="G32" t="s">
        <v>92</v>
      </c>
      <c r="H32" t="s">
        <v>2273</v>
      </c>
      <c r="I32">
        <v>52.27</v>
      </c>
      <c r="J32">
        <v>3</v>
      </c>
      <c r="K32">
        <v>9.8000000000000007</v>
      </c>
    </row>
    <row r="33" spans="1:11" x14ac:dyDescent="0.25">
      <c r="A33" s="1">
        <v>43064</v>
      </c>
      <c r="B33">
        <v>2017</v>
      </c>
      <c r="C33">
        <v>11</v>
      </c>
      <c r="D33" t="s">
        <v>2071</v>
      </c>
      <c r="E33" t="s">
        <v>10</v>
      </c>
      <c r="F33" t="s">
        <v>11</v>
      </c>
      <c r="G33" t="s">
        <v>92</v>
      </c>
      <c r="H33" t="s">
        <v>2354</v>
      </c>
      <c r="I33">
        <v>67.84</v>
      </c>
      <c r="J33">
        <v>5</v>
      </c>
      <c r="K33">
        <v>-179.78</v>
      </c>
    </row>
    <row r="34" spans="1:11" x14ac:dyDescent="0.25">
      <c r="A34" s="1">
        <v>43063</v>
      </c>
      <c r="B34">
        <v>2017</v>
      </c>
      <c r="C34">
        <v>11</v>
      </c>
      <c r="D34" t="s">
        <v>2450</v>
      </c>
      <c r="E34" t="s">
        <v>10</v>
      </c>
      <c r="F34" t="s">
        <v>11</v>
      </c>
      <c r="G34" t="s">
        <v>92</v>
      </c>
      <c r="H34" t="s">
        <v>114</v>
      </c>
      <c r="I34">
        <v>13.76</v>
      </c>
      <c r="J34">
        <v>1</v>
      </c>
      <c r="K34">
        <v>-24.77</v>
      </c>
    </row>
    <row r="35" spans="1:11" x14ac:dyDescent="0.25">
      <c r="A35" s="1">
        <v>43060</v>
      </c>
      <c r="B35">
        <v>2017</v>
      </c>
      <c r="C35">
        <v>11</v>
      </c>
      <c r="D35" t="s">
        <v>1378</v>
      </c>
      <c r="E35" t="s">
        <v>27</v>
      </c>
      <c r="F35" t="s">
        <v>11</v>
      </c>
      <c r="G35" t="s">
        <v>92</v>
      </c>
      <c r="H35" t="s">
        <v>1387</v>
      </c>
      <c r="I35">
        <v>8.6199999999999992</v>
      </c>
      <c r="J35">
        <v>1</v>
      </c>
      <c r="K35">
        <v>2.2400000000000002</v>
      </c>
    </row>
    <row r="36" spans="1:11" x14ac:dyDescent="0.25">
      <c r="A36" s="1">
        <v>43058</v>
      </c>
      <c r="B36">
        <v>2017</v>
      </c>
      <c r="C36">
        <v>11</v>
      </c>
      <c r="D36" t="s">
        <v>1635</v>
      </c>
      <c r="E36" t="s">
        <v>149</v>
      </c>
      <c r="F36" t="s">
        <v>11</v>
      </c>
      <c r="G36" t="s">
        <v>92</v>
      </c>
      <c r="H36" t="s">
        <v>1997</v>
      </c>
      <c r="I36">
        <v>2504.7399999999998</v>
      </c>
      <c r="J36">
        <v>7</v>
      </c>
      <c r="K36">
        <v>626.19000000000005</v>
      </c>
    </row>
    <row r="37" spans="1:11" x14ac:dyDescent="0.25">
      <c r="A37" s="1">
        <v>43057</v>
      </c>
      <c r="B37">
        <v>2017</v>
      </c>
      <c r="C37">
        <v>11</v>
      </c>
      <c r="D37" t="s">
        <v>2548</v>
      </c>
      <c r="E37" t="s">
        <v>123</v>
      </c>
      <c r="F37" t="s">
        <v>11</v>
      </c>
      <c r="G37" t="s">
        <v>92</v>
      </c>
      <c r="H37" t="s">
        <v>2152</v>
      </c>
      <c r="I37">
        <v>389.06</v>
      </c>
      <c r="J37">
        <v>4</v>
      </c>
      <c r="K37">
        <v>48.63</v>
      </c>
    </row>
    <row r="38" spans="1:11" x14ac:dyDescent="0.25">
      <c r="A38" s="1">
        <v>43056</v>
      </c>
      <c r="B38">
        <v>2017</v>
      </c>
      <c r="C38">
        <v>11</v>
      </c>
      <c r="D38" t="s">
        <v>1122</v>
      </c>
      <c r="E38" t="s">
        <v>55</v>
      </c>
      <c r="F38" t="s">
        <v>11</v>
      </c>
      <c r="G38" t="s">
        <v>92</v>
      </c>
      <c r="H38" t="s">
        <v>1754</v>
      </c>
      <c r="I38">
        <v>35.04</v>
      </c>
      <c r="J38">
        <v>2</v>
      </c>
      <c r="K38">
        <v>12.26</v>
      </c>
    </row>
    <row r="39" spans="1:11" x14ac:dyDescent="0.25">
      <c r="A39" s="1">
        <v>43052</v>
      </c>
      <c r="B39">
        <v>2017</v>
      </c>
      <c r="C39">
        <v>11</v>
      </c>
      <c r="D39" t="s">
        <v>32</v>
      </c>
      <c r="E39" t="s">
        <v>10</v>
      </c>
      <c r="F39" t="s">
        <v>11</v>
      </c>
      <c r="G39" t="s">
        <v>92</v>
      </c>
      <c r="H39" t="s">
        <v>1814</v>
      </c>
      <c r="I39">
        <v>9.32</v>
      </c>
      <c r="J39">
        <v>6</v>
      </c>
      <c r="K39">
        <v>-24.71</v>
      </c>
    </row>
    <row r="40" spans="1:11" x14ac:dyDescent="0.25">
      <c r="A40" s="1">
        <v>43051</v>
      </c>
      <c r="B40">
        <v>2017</v>
      </c>
      <c r="C40">
        <v>11</v>
      </c>
      <c r="D40" t="s">
        <v>1084</v>
      </c>
      <c r="E40" t="s">
        <v>164</v>
      </c>
      <c r="F40" t="s">
        <v>11</v>
      </c>
      <c r="G40" t="s">
        <v>92</v>
      </c>
      <c r="H40" t="s">
        <v>1080</v>
      </c>
      <c r="I40">
        <v>76.12</v>
      </c>
      <c r="J40">
        <v>2</v>
      </c>
      <c r="K40">
        <v>22.07</v>
      </c>
    </row>
    <row r="41" spans="1:11" x14ac:dyDescent="0.25">
      <c r="A41" s="1">
        <v>43050</v>
      </c>
      <c r="B41">
        <v>2017</v>
      </c>
      <c r="C41">
        <v>11</v>
      </c>
      <c r="D41" t="s">
        <v>2103</v>
      </c>
      <c r="E41" t="s">
        <v>123</v>
      </c>
      <c r="F41" t="s">
        <v>11</v>
      </c>
      <c r="G41" t="s">
        <v>92</v>
      </c>
      <c r="H41" t="s">
        <v>1853</v>
      </c>
      <c r="I41">
        <v>1158.1199999999999</v>
      </c>
      <c r="J41">
        <v>5</v>
      </c>
      <c r="K41">
        <v>130.29</v>
      </c>
    </row>
    <row r="42" spans="1:11" x14ac:dyDescent="0.25">
      <c r="A42" s="1">
        <v>41657</v>
      </c>
      <c r="B42">
        <v>2014</v>
      </c>
      <c r="C42">
        <v>1</v>
      </c>
      <c r="D42" t="s">
        <v>90</v>
      </c>
      <c r="E42" t="s">
        <v>91</v>
      </c>
      <c r="F42" t="s">
        <v>11</v>
      </c>
      <c r="G42" t="s">
        <v>92</v>
      </c>
      <c r="H42" t="s">
        <v>93</v>
      </c>
      <c r="I42">
        <v>64.86</v>
      </c>
      <c r="J42">
        <v>4</v>
      </c>
      <c r="K42">
        <v>6.49</v>
      </c>
    </row>
    <row r="43" spans="1:11" x14ac:dyDescent="0.25">
      <c r="A43" s="1">
        <v>43050</v>
      </c>
      <c r="B43">
        <v>2017</v>
      </c>
      <c r="C43">
        <v>11</v>
      </c>
      <c r="D43" t="s">
        <v>185</v>
      </c>
      <c r="E43" t="s">
        <v>27</v>
      </c>
      <c r="F43" t="s">
        <v>11</v>
      </c>
      <c r="G43" t="s">
        <v>92</v>
      </c>
      <c r="H43" t="s">
        <v>333</v>
      </c>
      <c r="I43">
        <v>10.89</v>
      </c>
      <c r="J43">
        <v>1</v>
      </c>
      <c r="K43">
        <v>2.83</v>
      </c>
    </row>
    <row r="44" spans="1:11" x14ac:dyDescent="0.25">
      <c r="A44" s="1">
        <v>43049</v>
      </c>
      <c r="B44">
        <v>2017</v>
      </c>
      <c r="C44">
        <v>11</v>
      </c>
      <c r="D44" t="s">
        <v>904</v>
      </c>
      <c r="E44" t="s">
        <v>164</v>
      </c>
      <c r="F44" t="s">
        <v>11</v>
      </c>
      <c r="G44" t="s">
        <v>92</v>
      </c>
      <c r="H44" t="s">
        <v>2090</v>
      </c>
      <c r="I44">
        <v>400.8</v>
      </c>
      <c r="J44">
        <v>5</v>
      </c>
      <c r="K44">
        <v>112.22</v>
      </c>
    </row>
    <row r="45" spans="1:11" x14ac:dyDescent="0.25">
      <c r="A45" s="1">
        <v>43046</v>
      </c>
      <c r="B45">
        <v>2017</v>
      </c>
      <c r="C45">
        <v>11</v>
      </c>
      <c r="D45" t="s">
        <v>1593</v>
      </c>
      <c r="E45" t="s">
        <v>59</v>
      </c>
      <c r="F45" t="s">
        <v>11</v>
      </c>
      <c r="G45" t="s">
        <v>92</v>
      </c>
      <c r="H45" t="s">
        <v>617</v>
      </c>
      <c r="I45">
        <v>100.94</v>
      </c>
      <c r="J45">
        <v>7</v>
      </c>
      <c r="K45">
        <v>33.31</v>
      </c>
    </row>
    <row r="46" spans="1:11" x14ac:dyDescent="0.25">
      <c r="A46" s="1">
        <v>43045</v>
      </c>
      <c r="B46">
        <v>2017</v>
      </c>
      <c r="C46">
        <v>11</v>
      </c>
      <c r="D46" t="s">
        <v>1448</v>
      </c>
      <c r="E46" t="s">
        <v>245</v>
      </c>
      <c r="F46" t="s">
        <v>11</v>
      </c>
      <c r="G46" t="s">
        <v>92</v>
      </c>
      <c r="H46" t="s">
        <v>711</v>
      </c>
      <c r="I46">
        <v>499.58</v>
      </c>
      <c r="J46">
        <v>3</v>
      </c>
      <c r="K46">
        <v>43.71</v>
      </c>
    </row>
    <row r="47" spans="1:11" x14ac:dyDescent="0.25">
      <c r="A47" s="1">
        <v>43043</v>
      </c>
      <c r="B47">
        <v>2017</v>
      </c>
      <c r="C47">
        <v>11</v>
      </c>
      <c r="D47" t="s">
        <v>780</v>
      </c>
      <c r="E47" t="s">
        <v>245</v>
      </c>
      <c r="F47" t="s">
        <v>11</v>
      </c>
      <c r="G47" t="s">
        <v>92</v>
      </c>
      <c r="H47" t="s">
        <v>2340</v>
      </c>
      <c r="I47">
        <v>167.44</v>
      </c>
      <c r="J47">
        <v>2</v>
      </c>
      <c r="K47">
        <v>14.65</v>
      </c>
    </row>
    <row r="48" spans="1:11" x14ac:dyDescent="0.25">
      <c r="A48" s="1">
        <v>43041</v>
      </c>
      <c r="B48">
        <v>2017</v>
      </c>
      <c r="C48">
        <v>11</v>
      </c>
      <c r="D48" t="s">
        <v>1926</v>
      </c>
      <c r="E48" t="s">
        <v>186</v>
      </c>
      <c r="F48" t="s">
        <v>11</v>
      </c>
      <c r="G48" t="s">
        <v>92</v>
      </c>
      <c r="H48" t="s">
        <v>1250</v>
      </c>
      <c r="I48">
        <v>83.9</v>
      </c>
      <c r="J48">
        <v>10</v>
      </c>
      <c r="K48">
        <v>20.98</v>
      </c>
    </row>
    <row r="49" spans="1:11" x14ac:dyDescent="0.25">
      <c r="A49" s="1">
        <v>43041</v>
      </c>
      <c r="B49">
        <v>2017</v>
      </c>
      <c r="C49">
        <v>11</v>
      </c>
      <c r="D49" t="s">
        <v>392</v>
      </c>
      <c r="E49" t="s">
        <v>27</v>
      </c>
      <c r="F49" t="s">
        <v>11</v>
      </c>
      <c r="G49" t="s">
        <v>92</v>
      </c>
      <c r="H49" t="s">
        <v>2395</v>
      </c>
      <c r="I49">
        <v>168.1</v>
      </c>
      <c r="J49">
        <v>5</v>
      </c>
      <c r="K49">
        <v>43.71</v>
      </c>
    </row>
    <row r="50" spans="1:11" x14ac:dyDescent="0.25">
      <c r="A50" s="1">
        <v>43041</v>
      </c>
      <c r="B50">
        <v>2017</v>
      </c>
      <c r="C50">
        <v>11</v>
      </c>
      <c r="D50" t="s">
        <v>1368</v>
      </c>
      <c r="E50" t="s">
        <v>23</v>
      </c>
      <c r="F50" t="s">
        <v>11</v>
      </c>
      <c r="G50" t="s">
        <v>92</v>
      </c>
      <c r="H50" t="s">
        <v>1250</v>
      </c>
      <c r="I50">
        <v>20.14</v>
      </c>
      <c r="J50">
        <v>3</v>
      </c>
      <c r="K50">
        <v>1.26</v>
      </c>
    </row>
    <row r="51" spans="1:11" x14ac:dyDescent="0.25">
      <c r="A51" s="1">
        <v>43038</v>
      </c>
      <c r="B51">
        <v>2017</v>
      </c>
      <c r="C51">
        <v>10</v>
      </c>
      <c r="D51" t="s">
        <v>938</v>
      </c>
      <c r="E51" t="s">
        <v>27</v>
      </c>
      <c r="F51" t="s">
        <v>11</v>
      </c>
      <c r="G51" t="s">
        <v>92</v>
      </c>
      <c r="H51" t="s">
        <v>2152</v>
      </c>
      <c r="I51">
        <v>1702.12</v>
      </c>
      <c r="J51">
        <v>14</v>
      </c>
      <c r="K51">
        <v>510.64</v>
      </c>
    </row>
    <row r="52" spans="1:11" x14ac:dyDescent="0.25">
      <c r="A52" s="1">
        <v>43031</v>
      </c>
      <c r="B52">
        <v>2017</v>
      </c>
      <c r="C52">
        <v>10</v>
      </c>
      <c r="D52" t="s">
        <v>1631</v>
      </c>
      <c r="E52" t="s">
        <v>1529</v>
      </c>
      <c r="F52" t="s">
        <v>11</v>
      </c>
      <c r="G52" t="s">
        <v>92</v>
      </c>
      <c r="H52" t="s">
        <v>1928</v>
      </c>
      <c r="I52">
        <v>2.2200000000000002</v>
      </c>
      <c r="J52">
        <v>1</v>
      </c>
      <c r="K52">
        <v>0.67</v>
      </c>
    </row>
    <row r="53" spans="1:11" x14ac:dyDescent="0.25">
      <c r="A53" s="1">
        <v>43029</v>
      </c>
      <c r="B53">
        <v>2017</v>
      </c>
      <c r="C53">
        <v>10</v>
      </c>
      <c r="D53" t="s">
        <v>2115</v>
      </c>
      <c r="E53" t="s">
        <v>78</v>
      </c>
      <c r="F53" t="s">
        <v>11</v>
      </c>
      <c r="G53" t="s">
        <v>92</v>
      </c>
      <c r="H53" t="s">
        <v>2560</v>
      </c>
      <c r="I53">
        <v>161.57</v>
      </c>
      <c r="J53">
        <v>2</v>
      </c>
      <c r="K53">
        <v>16.16</v>
      </c>
    </row>
    <row r="54" spans="1:11" x14ac:dyDescent="0.25">
      <c r="A54" s="1">
        <v>43029</v>
      </c>
      <c r="B54">
        <v>2017</v>
      </c>
      <c r="C54">
        <v>10</v>
      </c>
      <c r="D54" t="s">
        <v>1677</v>
      </c>
      <c r="E54" t="s">
        <v>15</v>
      </c>
      <c r="F54" t="s">
        <v>11</v>
      </c>
      <c r="G54" t="s">
        <v>92</v>
      </c>
      <c r="H54" t="s">
        <v>1382</v>
      </c>
      <c r="I54">
        <v>23.99</v>
      </c>
      <c r="J54">
        <v>2</v>
      </c>
      <c r="K54">
        <v>-62.38</v>
      </c>
    </row>
    <row r="55" spans="1:11" x14ac:dyDescent="0.25">
      <c r="A55" s="1">
        <v>43021</v>
      </c>
      <c r="B55">
        <v>2017</v>
      </c>
      <c r="C55">
        <v>10</v>
      </c>
      <c r="D55" t="s">
        <v>1140</v>
      </c>
      <c r="E55" t="s">
        <v>149</v>
      </c>
      <c r="F55" t="s">
        <v>11</v>
      </c>
      <c r="G55" t="s">
        <v>92</v>
      </c>
      <c r="H55" t="s">
        <v>1835</v>
      </c>
      <c r="I55">
        <v>904.9</v>
      </c>
      <c r="J55">
        <v>5</v>
      </c>
      <c r="K55">
        <v>253.37</v>
      </c>
    </row>
    <row r="56" spans="1:11" x14ac:dyDescent="0.25">
      <c r="A56" s="1">
        <v>43014</v>
      </c>
      <c r="B56">
        <v>2017</v>
      </c>
      <c r="C56">
        <v>10</v>
      </c>
      <c r="D56" t="s">
        <v>1046</v>
      </c>
      <c r="E56" t="s">
        <v>510</v>
      </c>
      <c r="F56" t="s">
        <v>11</v>
      </c>
      <c r="G56" t="s">
        <v>92</v>
      </c>
      <c r="H56" t="s">
        <v>1681</v>
      </c>
      <c r="I56">
        <v>227.84</v>
      </c>
      <c r="J56">
        <v>4</v>
      </c>
      <c r="K56">
        <v>66.069999999999993</v>
      </c>
    </row>
    <row r="57" spans="1:11" x14ac:dyDescent="0.25">
      <c r="A57" s="1">
        <v>43013</v>
      </c>
      <c r="B57">
        <v>2017</v>
      </c>
      <c r="C57">
        <v>10</v>
      </c>
      <c r="D57" t="s">
        <v>1521</v>
      </c>
      <c r="E57" t="s">
        <v>27</v>
      </c>
      <c r="F57" t="s">
        <v>11</v>
      </c>
      <c r="G57" t="s">
        <v>92</v>
      </c>
      <c r="H57" t="s">
        <v>1468</v>
      </c>
      <c r="I57">
        <v>15.8</v>
      </c>
      <c r="J57">
        <v>4</v>
      </c>
      <c r="K57">
        <v>4.1100000000000003</v>
      </c>
    </row>
    <row r="58" spans="1:11" x14ac:dyDescent="0.25">
      <c r="A58" s="1">
        <v>41659</v>
      </c>
      <c r="B58">
        <v>2014</v>
      </c>
      <c r="C58">
        <v>1</v>
      </c>
      <c r="D58" t="s">
        <v>109</v>
      </c>
      <c r="E58" t="s">
        <v>110</v>
      </c>
      <c r="F58" t="s">
        <v>11</v>
      </c>
      <c r="G58" t="s">
        <v>92</v>
      </c>
      <c r="H58" t="s">
        <v>114</v>
      </c>
      <c r="I58">
        <v>247.72</v>
      </c>
      <c r="J58">
        <v>4</v>
      </c>
      <c r="K58">
        <v>93.58</v>
      </c>
    </row>
    <row r="59" spans="1:11" x14ac:dyDescent="0.25">
      <c r="A59" s="1">
        <v>43011</v>
      </c>
      <c r="B59">
        <v>2017</v>
      </c>
      <c r="C59">
        <v>10</v>
      </c>
      <c r="D59" t="s">
        <v>1546</v>
      </c>
      <c r="E59" t="s">
        <v>123</v>
      </c>
      <c r="F59" t="s">
        <v>11</v>
      </c>
      <c r="G59" t="s">
        <v>92</v>
      </c>
      <c r="H59" t="s">
        <v>1923</v>
      </c>
      <c r="I59">
        <v>17.920000000000002</v>
      </c>
      <c r="J59">
        <v>5</v>
      </c>
      <c r="K59">
        <v>1.1200000000000001</v>
      </c>
    </row>
    <row r="60" spans="1:11" x14ac:dyDescent="0.25">
      <c r="A60" s="1">
        <v>43010</v>
      </c>
      <c r="B60">
        <v>2017</v>
      </c>
      <c r="C60">
        <v>10</v>
      </c>
      <c r="D60" t="s">
        <v>1797</v>
      </c>
      <c r="E60" t="s">
        <v>10</v>
      </c>
      <c r="F60" t="s">
        <v>11</v>
      </c>
      <c r="G60" t="s">
        <v>92</v>
      </c>
      <c r="H60" t="s">
        <v>1983</v>
      </c>
      <c r="I60">
        <v>21.98</v>
      </c>
      <c r="J60">
        <v>6</v>
      </c>
      <c r="K60">
        <v>-56.06</v>
      </c>
    </row>
    <row r="61" spans="1:11" x14ac:dyDescent="0.25">
      <c r="A61" s="1">
        <v>43010</v>
      </c>
      <c r="B61">
        <v>2017</v>
      </c>
      <c r="C61">
        <v>10</v>
      </c>
      <c r="D61" t="s">
        <v>1797</v>
      </c>
      <c r="E61" t="s">
        <v>10</v>
      </c>
      <c r="F61" t="s">
        <v>11</v>
      </c>
      <c r="G61" t="s">
        <v>92</v>
      </c>
      <c r="H61" t="s">
        <v>1080</v>
      </c>
      <c r="I61">
        <v>15.22</v>
      </c>
      <c r="J61">
        <v>2</v>
      </c>
      <c r="K61">
        <v>-38.82</v>
      </c>
    </row>
    <row r="62" spans="1:11" x14ac:dyDescent="0.25">
      <c r="A62" s="1">
        <v>43009</v>
      </c>
      <c r="B62">
        <v>2017</v>
      </c>
      <c r="C62">
        <v>10</v>
      </c>
      <c r="D62" t="s">
        <v>2631</v>
      </c>
      <c r="E62" t="s">
        <v>27</v>
      </c>
      <c r="F62" t="s">
        <v>11</v>
      </c>
      <c r="G62" t="s">
        <v>92</v>
      </c>
      <c r="H62" t="s">
        <v>2316</v>
      </c>
      <c r="I62">
        <v>241.96</v>
      </c>
      <c r="J62">
        <v>2</v>
      </c>
      <c r="K62">
        <v>60.49</v>
      </c>
    </row>
    <row r="63" spans="1:11" x14ac:dyDescent="0.25">
      <c r="A63" s="1">
        <v>43008</v>
      </c>
      <c r="B63">
        <v>2017</v>
      </c>
      <c r="C63">
        <v>9</v>
      </c>
      <c r="D63" t="s">
        <v>1788</v>
      </c>
      <c r="E63" t="s">
        <v>164</v>
      </c>
      <c r="F63" t="s">
        <v>11</v>
      </c>
      <c r="G63" t="s">
        <v>92</v>
      </c>
      <c r="H63" t="s">
        <v>776</v>
      </c>
      <c r="I63">
        <v>3.89</v>
      </c>
      <c r="J63">
        <v>1</v>
      </c>
      <c r="K63">
        <v>1.01</v>
      </c>
    </row>
    <row r="64" spans="1:11" x14ac:dyDescent="0.25">
      <c r="A64" s="1">
        <v>43007</v>
      </c>
      <c r="B64">
        <v>2017</v>
      </c>
      <c r="C64">
        <v>9</v>
      </c>
      <c r="D64" t="s">
        <v>635</v>
      </c>
      <c r="E64" t="s">
        <v>27</v>
      </c>
      <c r="F64" t="s">
        <v>11</v>
      </c>
      <c r="G64" t="s">
        <v>92</v>
      </c>
      <c r="H64" t="s">
        <v>286</v>
      </c>
      <c r="I64">
        <v>97.84</v>
      </c>
      <c r="J64">
        <v>2</v>
      </c>
      <c r="K64">
        <v>25.44</v>
      </c>
    </row>
    <row r="65" spans="1:11" x14ac:dyDescent="0.25">
      <c r="A65" s="1">
        <v>43006</v>
      </c>
      <c r="B65">
        <v>2017</v>
      </c>
      <c r="C65">
        <v>9</v>
      </c>
      <c r="D65" t="s">
        <v>928</v>
      </c>
      <c r="E65" t="s">
        <v>278</v>
      </c>
      <c r="F65" t="s">
        <v>11</v>
      </c>
      <c r="G65" t="s">
        <v>92</v>
      </c>
      <c r="H65" t="s">
        <v>1296</v>
      </c>
      <c r="I65">
        <v>209.79</v>
      </c>
      <c r="J65">
        <v>2</v>
      </c>
      <c r="K65">
        <v>26.22</v>
      </c>
    </row>
    <row r="66" spans="1:11" x14ac:dyDescent="0.25">
      <c r="A66" s="1">
        <v>43001</v>
      </c>
      <c r="B66">
        <v>2017</v>
      </c>
      <c r="C66">
        <v>9</v>
      </c>
      <c r="D66" t="s">
        <v>2060</v>
      </c>
      <c r="E66" t="s">
        <v>15</v>
      </c>
      <c r="F66" t="s">
        <v>11</v>
      </c>
      <c r="G66" t="s">
        <v>92</v>
      </c>
      <c r="H66" t="s">
        <v>2519</v>
      </c>
      <c r="I66">
        <v>73.180000000000007</v>
      </c>
      <c r="J66">
        <v>6</v>
      </c>
      <c r="K66">
        <v>-197.58</v>
      </c>
    </row>
    <row r="67" spans="1:11" x14ac:dyDescent="0.25">
      <c r="A67" s="1">
        <v>43001</v>
      </c>
      <c r="B67">
        <v>2017</v>
      </c>
      <c r="C67">
        <v>9</v>
      </c>
      <c r="D67" t="s">
        <v>675</v>
      </c>
      <c r="E67" t="s">
        <v>27</v>
      </c>
      <c r="F67" t="s">
        <v>11</v>
      </c>
      <c r="G67" t="s">
        <v>92</v>
      </c>
      <c r="H67" t="s">
        <v>1640</v>
      </c>
      <c r="I67">
        <v>160.96</v>
      </c>
      <c r="J67">
        <v>2</v>
      </c>
      <c r="K67">
        <v>48.29</v>
      </c>
    </row>
    <row r="68" spans="1:11" x14ac:dyDescent="0.25">
      <c r="A68" s="1">
        <v>43001</v>
      </c>
      <c r="B68">
        <v>2017</v>
      </c>
      <c r="C68">
        <v>9</v>
      </c>
      <c r="D68" t="s">
        <v>2447</v>
      </c>
      <c r="E68" t="s">
        <v>164</v>
      </c>
      <c r="F68" t="s">
        <v>11</v>
      </c>
      <c r="G68" t="s">
        <v>92</v>
      </c>
      <c r="H68" t="s">
        <v>1382</v>
      </c>
      <c r="I68">
        <v>119.96</v>
      </c>
      <c r="J68">
        <v>2</v>
      </c>
      <c r="K68">
        <v>33.590000000000003</v>
      </c>
    </row>
    <row r="69" spans="1:11" x14ac:dyDescent="0.25">
      <c r="A69" s="1">
        <v>42999</v>
      </c>
      <c r="B69">
        <v>2017</v>
      </c>
      <c r="C69">
        <v>9</v>
      </c>
      <c r="D69" t="s">
        <v>277</v>
      </c>
      <c r="E69" t="s">
        <v>30</v>
      </c>
      <c r="F69" t="s">
        <v>11</v>
      </c>
      <c r="G69" t="s">
        <v>92</v>
      </c>
      <c r="H69" t="s">
        <v>1640</v>
      </c>
      <c r="I69">
        <v>80.48</v>
      </c>
      <c r="J69">
        <v>1</v>
      </c>
      <c r="K69">
        <v>24.14</v>
      </c>
    </row>
    <row r="70" spans="1:11" x14ac:dyDescent="0.25">
      <c r="A70" s="1">
        <v>42993</v>
      </c>
      <c r="B70">
        <v>2017</v>
      </c>
      <c r="C70">
        <v>9</v>
      </c>
      <c r="D70" t="s">
        <v>794</v>
      </c>
      <c r="E70" t="s">
        <v>27</v>
      </c>
      <c r="F70" t="s">
        <v>11</v>
      </c>
      <c r="G70" t="s">
        <v>92</v>
      </c>
      <c r="H70" t="s">
        <v>1888</v>
      </c>
      <c r="I70">
        <v>108.96</v>
      </c>
      <c r="J70">
        <v>2</v>
      </c>
      <c r="K70">
        <v>30.51</v>
      </c>
    </row>
    <row r="71" spans="1:11" x14ac:dyDescent="0.25">
      <c r="A71" s="1">
        <v>42992</v>
      </c>
      <c r="B71">
        <v>2017</v>
      </c>
      <c r="C71">
        <v>9</v>
      </c>
      <c r="D71" t="s">
        <v>556</v>
      </c>
      <c r="E71" t="s">
        <v>245</v>
      </c>
      <c r="F71" t="s">
        <v>11</v>
      </c>
      <c r="G71" t="s">
        <v>92</v>
      </c>
      <c r="H71" t="s">
        <v>253</v>
      </c>
      <c r="I71">
        <v>942.78</v>
      </c>
      <c r="J71">
        <v>4</v>
      </c>
      <c r="K71">
        <v>94.28</v>
      </c>
    </row>
    <row r="72" spans="1:11" x14ac:dyDescent="0.25">
      <c r="A72" s="1">
        <v>42990</v>
      </c>
      <c r="B72">
        <v>2017</v>
      </c>
      <c r="C72">
        <v>9</v>
      </c>
      <c r="D72" t="s">
        <v>1712</v>
      </c>
      <c r="E72" t="s">
        <v>531</v>
      </c>
      <c r="F72" t="s">
        <v>11</v>
      </c>
      <c r="G72" t="s">
        <v>92</v>
      </c>
      <c r="H72" t="s">
        <v>1349</v>
      </c>
      <c r="I72">
        <v>90.86</v>
      </c>
      <c r="J72">
        <v>7</v>
      </c>
      <c r="K72">
        <v>26.35</v>
      </c>
    </row>
    <row r="73" spans="1:11" x14ac:dyDescent="0.25">
      <c r="A73" s="1">
        <v>42989</v>
      </c>
      <c r="B73">
        <v>2017</v>
      </c>
      <c r="C73">
        <v>9</v>
      </c>
      <c r="D73" t="s">
        <v>740</v>
      </c>
      <c r="E73" t="s">
        <v>33</v>
      </c>
      <c r="F73" t="s">
        <v>11</v>
      </c>
      <c r="G73" t="s">
        <v>92</v>
      </c>
      <c r="H73" t="s">
        <v>286</v>
      </c>
      <c r="I73">
        <v>195.68</v>
      </c>
      <c r="J73">
        <v>4</v>
      </c>
      <c r="K73">
        <v>50.88</v>
      </c>
    </row>
    <row r="74" spans="1:11" x14ac:dyDescent="0.25">
      <c r="A74" s="1">
        <v>42989</v>
      </c>
      <c r="B74">
        <v>2017</v>
      </c>
      <c r="C74">
        <v>9</v>
      </c>
      <c r="D74" t="s">
        <v>352</v>
      </c>
      <c r="E74" t="s">
        <v>55</v>
      </c>
      <c r="F74" t="s">
        <v>11</v>
      </c>
      <c r="G74" t="s">
        <v>92</v>
      </c>
      <c r="H74" t="s">
        <v>2652</v>
      </c>
      <c r="I74">
        <v>67.900000000000006</v>
      </c>
      <c r="J74">
        <v>5</v>
      </c>
      <c r="K74">
        <v>20.37</v>
      </c>
    </row>
    <row r="75" spans="1:11" x14ac:dyDescent="0.25">
      <c r="A75" s="1">
        <v>42989</v>
      </c>
      <c r="B75">
        <v>2017</v>
      </c>
      <c r="C75">
        <v>9</v>
      </c>
      <c r="D75" t="s">
        <v>672</v>
      </c>
      <c r="E75" t="s">
        <v>10</v>
      </c>
      <c r="F75" t="s">
        <v>11</v>
      </c>
      <c r="G75" t="s">
        <v>92</v>
      </c>
      <c r="H75" t="s">
        <v>776</v>
      </c>
      <c r="I75">
        <v>1.56</v>
      </c>
      <c r="J75">
        <v>2</v>
      </c>
      <c r="K75">
        <v>-4.2</v>
      </c>
    </row>
    <row r="76" spans="1:11" x14ac:dyDescent="0.25">
      <c r="A76" s="1">
        <v>42989</v>
      </c>
      <c r="B76">
        <v>2017</v>
      </c>
      <c r="C76">
        <v>9</v>
      </c>
      <c r="D76" t="s">
        <v>352</v>
      </c>
      <c r="E76" t="s">
        <v>27</v>
      </c>
      <c r="F76" t="s">
        <v>11</v>
      </c>
      <c r="G76" t="s">
        <v>92</v>
      </c>
      <c r="H76" t="s">
        <v>2007</v>
      </c>
      <c r="I76">
        <v>406.6</v>
      </c>
      <c r="J76">
        <v>5</v>
      </c>
      <c r="K76">
        <v>113.85</v>
      </c>
    </row>
    <row r="77" spans="1:11" x14ac:dyDescent="0.25">
      <c r="A77" s="1">
        <v>42988</v>
      </c>
      <c r="B77">
        <v>2017</v>
      </c>
      <c r="C77">
        <v>9</v>
      </c>
      <c r="D77" t="s">
        <v>2534</v>
      </c>
      <c r="E77" t="s">
        <v>186</v>
      </c>
      <c r="F77" t="s">
        <v>11</v>
      </c>
      <c r="G77" t="s">
        <v>92</v>
      </c>
      <c r="H77" t="s">
        <v>1031</v>
      </c>
      <c r="I77">
        <v>24.18</v>
      </c>
      <c r="J77">
        <v>2</v>
      </c>
      <c r="K77">
        <v>7.25</v>
      </c>
    </row>
    <row r="78" spans="1:11" x14ac:dyDescent="0.25">
      <c r="A78" s="1">
        <v>42988</v>
      </c>
      <c r="B78">
        <v>2017</v>
      </c>
      <c r="C78">
        <v>9</v>
      </c>
      <c r="D78" t="s">
        <v>2534</v>
      </c>
      <c r="E78" t="s">
        <v>186</v>
      </c>
      <c r="F78" t="s">
        <v>11</v>
      </c>
      <c r="G78" t="s">
        <v>92</v>
      </c>
      <c r="H78" t="s">
        <v>1244</v>
      </c>
      <c r="I78">
        <v>33.99</v>
      </c>
      <c r="J78">
        <v>3</v>
      </c>
      <c r="K78">
        <v>14.62</v>
      </c>
    </row>
    <row r="79" spans="1:11" x14ac:dyDescent="0.25">
      <c r="A79" s="1">
        <v>42987</v>
      </c>
      <c r="B79">
        <v>2017</v>
      </c>
      <c r="C79">
        <v>9</v>
      </c>
      <c r="D79" t="s">
        <v>389</v>
      </c>
      <c r="E79" t="s">
        <v>91</v>
      </c>
      <c r="F79" t="s">
        <v>11</v>
      </c>
      <c r="G79" t="s">
        <v>92</v>
      </c>
      <c r="H79" t="s">
        <v>1838</v>
      </c>
      <c r="I79">
        <v>11.18</v>
      </c>
      <c r="J79">
        <v>1</v>
      </c>
      <c r="K79">
        <v>0.84</v>
      </c>
    </row>
    <row r="80" spans="1:11" x14ac:dyDescent="0.25">
      <c r="A80" s="1">
        <v>42985</v>
      </c>
      <c r="B80">
        <v>2017</v>
      </c>
      <c r="C80">
        <v>9</v>
      </c>
      <c r="D80" t="s">
        <v>1414</v>
      </c>
      <c r="E80" t="s">
        <v>120</v>
      </c>
      <c r="F80" t="s">
        <v>11</v>
      </c>
      <c r="G80" t="s">
        <v>92</v>
      </c>
      <c r="H80" t="s">
        <v>1062</v>
      </c>
      <c r="I80">
        <v>81.569999999999993</v>
      </c>
      <c r="J80">
        <v>2</v>
      </c>
      <c r="K80">
        <v>7.14</v>
      </c>
    </row>
    <row r="81" spans="1:11" x14ac:dyDescent="0.25">
      <c r="A81" s="1">
        <v>42980</v>
      </c>
      <c r="B81">
        <v>2017</v>
      </c>
      <c r="C81">
        <v>9</v>
      </c>
      <c r="D81" t="s">
        <v>576</v>
      </c>
      <c r="E81" t="s">
        <v>27</v>
      </c>
      <c r="F81" t="s">
        <v>11</v>
      </c>
      <c r="G81" t="s">
        <v>92</v>
      </c>
      <c r="H81" t="s">
        <v>1387</v>
      </c>
      <c r="I81">
        <v>43.1</v>
      </c>
      <c r="J81">
        <v>5</v>
      </c>
      <c r="K81">
        <v>11.21</v>
      </c>
    </row>
    <row r="82" spans="1:11" x14ac:dyDescent="0.25">
      <c r="A82" s="1">
        <v>42980</v>
      </c>
      <c r="B82">
        <v>2017</v>
      </c>
      <c r="C82">
        <v>9</v>
      </c>
      <c r="D82" t="s">
        <v>249</v>
      </c>
      <c r="E82" t="s">
        <v>15</v>
      </c>
      <c r="F82" t="s">
        <v>11</v>
      </c>
      <c r="G82" t="s">
        <v>92</v>
      </c>
      <c r="H82" t="s">
        <v>1838</v>
      </c>
      <c r="I82">
        <v>5.59</v>
      </c>
      <c r="J82">
        <v>2</v>
      </c>
      <c r="K82">
        <v>-15.09</v>
      </c>
    </row>
    <row r="83" spans="1:11" x14ac:dyDescent="0.25">
      <c r="A83" s="1">
        <v>42980</v>
      </c>
      <c r="B83">
        <v>2017</v>
      </c>
      <c r="C83">
        <v>9</v>
      </c>
      <c r="D83" t="s">
        <v>2246</v>
      </c>
      <c r="E83" t="s">
        <v>149</v>
      </c>
      <c r="F83" t="s">
        <v>11</v>
      </c>
      <c r="G83" t="s">
        <v>92</v>
      </c>
      <c r="H83" t="s">
        <v>1349</v>
      </c>
      <c r="I83">
        <v>12.98</v>
      </c>
      <c r="J83">
        <v>1</v>
      </c>
      <c r="K83">
        <v>3.76</v>
      </c>
    </row>
    <row r="84" spans="1:11" x14ac:dyDescent="0.25">
      <c r="A84" s="1">
        <v>42979</v>
      </c>
      <c r="B84">
        <v>2017</v>
      </c>
      <c r="C84">
        <v>9</v>
      </c>
      <c r="D84" t="s">
        <v>1907</v>
      </c>
      <c r="E84" t="s">
        <v>164</v>
      </c>
      <c r="F84" t="s">
        <v>11</v>
      </c>
      <c r="G84" t="s">
        <v>92</v>
      </c>
      <c r="H84" t="s">
        <v>746</v>
      </c>
      <c r="I84">
        <v>314.60000000000002</v>
      </c>
      <c r="J84">
        <v>4</v>
      </c>
      <c r="K84">
        <v>103.82</v>
      </c>
    </row>
    <row r="85" spans="1:11" x14ac:dyDescent="0.25">
      <c r="A85" s="1">
        <v>42978</v>
      </c>
      <c r="B85">
        <v>2017</v>
      </c>
      <c r="C85">
        <v>8</v>
      </c>
      <c r="D85" t="s">
        <v>244</v>
      </c>
      <c r="E85" t="s">
        <v>129</v>
      </c>
      <c r="F85" t="s">
        <v>11</v>
      </c>
      <c r="G85" t="s">
        <v>92</v>
      </c>
      <c r="H85" t="s">
        <v>2067</v>
      </c>
      <c r="I85">
        <v>638.73</v>
      </c>
      <c r="J85">
        <v>9</v>
      </c>
      <c r="K85">
        <v>166.07</v>
      </c>
    </row>
    <row r="86" spans="1:11" x14ac:dyDescent="0.25">
      <c r="A86" s="1">
        <v>42975</v>
      </c>
      <c r="B86">
        <v>2017</v>
      </c>
      <c r="C86">
        <v>8</v>
      </c>
      <c r="D86" t="s">
        <v>1099</v>
      </c>
      <c r="E86" t="s">
        <v>157</v>
      </c>
      <c r="F86" t="s">
        <v>11</v>
      </c>
      <c r="G86" t="s">
        <v>92</v>
      </c>
      <c r="H86" t="s">
        <v>1983</v>
      </c>
      <c r="I86">
        <v>91.6</v>
      </c>
      <c r="J86">
        <v>5</v>
      </c>
      <c r="K86">
        <v>26.56</v>
      </c>
    </row>
    <row r="87" spans="1:11" x14ac:dyDescent="0.25">
      <c r="A87" s="1">
        <v>42974</v>
      </c>
      <c r="B87">
        <v>2017</v>
      </c>
      <c r="C87">
        <v>8</v>
      </c>
      <c r="D87" t="s">
        <v>195</v>
      </c>
      <c r="E87" t="s">
        <v>123</v>
      </c>
      <c r="F87" t="s">
        <v>11</v>
      </c>
      <c r="G87" t="s">
        <v>92</v>
      </c>
      <c r="H87" t="s">
        <v>1923</v>
      </c>
      <c r="I87">
        <v>14.34</v>
      </c>
      <c r="J87">
        <v>4</v>
      </c>
      <c r="K87">
        <v>0.9</v>
      </c>
    </row>
    <row r="88" spans="1:11" x14ac:dyDescent="0.25">
      <c r="A88" s="1">
        <v>42974</v>
      </c>
      <c r="B88">
        <v>2017</v>
      </c>
      <c r="C88">
        <v>8</v>
      </c>
      <c r="D88" t="s">
        <v>2265</v>
      </c>
      <c r="E88" t="s">
        <v>27</v>
      </c>
      <c r="F88" t="s">
        <v>11</v>
      </c>
      <c r="G88" t="s">
        <v>92</v>
      </c>
      <c r="H88" t="s">
        <v>1640</v>
      </c>
      <c r="I88">
        <v>321.92</v>
      </c>
      <c r="J88">
        <v>4</v>
      </c>
      <c r="K88">
        <v>96.58</v>
      </c>
    </row>
    <row r="89" spans="1:11" x14ac:dyDescent="0.25">
      <c r="A89" s="1">
        <v>42971</v>
      </c>
      <c r="B89">
        <v>2017</v>
      </c>
      <c r="C89">
        <v>8</v>
      </c>
      <c r="D89" t="s">
        <v>1303</v>
      </c>
      <c r="E89" t="s">
        <v>78</v>
      </c>
      <c r="F89" t="s">
        <v>11</v>
      </c>
      <c r="G89" t="s">
        <v>92</v>
      </c>
      <c r="H89" t="s">
        <v>2560</v>
      </c>
      <c r="I89">
        <v>646.27</v>
      </c>
      <c r="J89">
        <v>8</v>
      </c>
      <c r="K89">
        <v>64.63</v>
      </c>
    </row>
    <row r="90" spans="1:11" x14ac:dyDescent="0.25">
      <c r="A90" s="1">
        <v>42970</v>
      </c>
      <c r="B90">
        <v>2017</v>
      </c>
      <c r="C90">
        <v>8</v>
      </c>
      <c r="D90" t="s">
        <v>1546</v>
      </c>
      <c r="E90" t="s">
        <v>123</v>
      </c>
      <c r="F90" t="s">
        <v>11</v>
      </c>
      <c r="G90" t="s">
        <v>92</v>
      </c>
      <c r="H90" t="s">
        <v>2395</v>
      </c>
      <c r="I90">
        <v>161.38</v>
      </c>
      <c r="J90">
        <v>6</v>
      </c>
      <c r="K90">
        <v>12.1</v>
      </c>
    </row>
    <row r="91" spans="1:11" x14ac:dyDescent="0.25">
      <c r="A91" s="1">
        <v>42968</v>
      </c>
      <c r="B91">
        <v>2017</v>
      </c>
      <c r="C91">
        <v>8</v>
      </c>
      <c r="D91" t="s">
        <v>1212</v>
      </c>
      <c r="E91" t="s">
        <v>27</v>
      </c>
      <c r="F91" t="s">
        <v>11</v>
      </c>
      <c r="G91" t="s">
        <v>92</v>
      </c>
      <c r="H91" t="s">
        <v>2354</v>
      </c>
      <c r="I91">
        <v>203.52</v>
      </c>
      <c r="J91">
        <v>3</v>
      </c>
      <c r="K91">
        <v>54.95</v>
      </c>
    </row>
    <row r="92" spans="1:11" x14ac:dyDescent="0.25">
      <c r="A92" s="1">
        <v>42964</v>
      </c>
      <c r="B92">
        <v>2017</v>
      </c>
      <c r="C92">
        <v>8</v>
      </c>
      <c r="D92" t="s">
        <v>1907</v>
      </c>
      <c r="E92" t="s">
        <v>27</v>
      </c>
      <c r="F92" t="s">
        <v>11</v>
      </c>
      <c r="G92" t="s">
        <v>92</v>
      </c>
      <c r="H92" t="s">
        <v>2552</v>
      </c>
      <c r="I92">
        <v>2518.29</v>
      </c>
      <c r="J92">
        <v>9</v>
      </c>
      <c r="K92">
        <v>654.76</v>
      </c>
    </row>
    <row r="93" spans="1:11" x14ac:dyDescent="0.25">
      <c r="A93" s="1">
        <v>42964</v>
      </c>
      <c r="B93">
        <v>2017</v>
      </c>
      <c r="C93">
        <v>8</v>
      </c>
      <c r="D93" t="s">
        <v>1097</v>
      </c>
      <c r="E93" t="s">
        <v>10</v>
      </c>
      <c r="F93" t="s">
        <v>11</v>
      </c>
      <c r="G93" t="s">
        <v>92</v>
      </c>
      <c r="H93" t="s">
        <v>1820</v>
      </c>
      <c r="I93">
        <v>38.86</v>
      </c>
      <c r="J93">
        <v>4</v>
      </c>
      <c r="K93">
        <v>-99.1</v>
      </c>
    </row>
    <row r="94" spans="1:11" x14ac:dyDescent="0.25">
      <c r="A94" s="1">
        <v>42962</v>
      </c>
      <c r="B94">
        <v>2017</v>
      </c>
      <c r="C94">
        <v>8</v>
      </c>
      <c r="D94" t="s">
        <v>742</v>
      </c>
      <c r="E94" t="s">
        <v>177</v>
      </c>
      <c r="F94" t="s">
        <v>11</v>
      </c>
      <c r="G94" t="s">
        <v>92</v>
      </c>
      <c r="H94" t="s">
        <v>286</v>
      </c>
      <c r="I94">
        <v>97.84</v>
      </c>
      <c r="J94">
        <v>2</v>
      </c>
      <c r="K94">
        <v>25.44</v>
      </c>
    </row>
    <row r="95" spans="1:11" x14ac:dyDescent="0.25">
      <c r="A95" s="1">
        <v>42960</v>
      </c>
      <c r="B95">
        <v>2017</v>
      </c>
      <c r="C95">
        <v>8</v>
      </c>
      <c r="D95" t="s">
        <v>907</v>
      </c>
      <c r="E95" t="s">
        <v>120</v>
      </c>
      <c r="F95" t="s">
        <v>11</v>
      </c>
      <c r="G95" t="s">
        <v>92</v>
      </c>
      <c r="H95" t="s">
        <v>1820</v>
      </c>
      <c r="I95">
        <v>272.05</v>
      </c>
      <c r="J95">
        <v>7</v>
      </c>
      <c r="K95">
        <v>30.61</v>
      </c>
    </row>
    <row r="96" spans="1:11" x14ac:dyDescent="0.25">
      <c r="A96" s="1">
        <v>42960</v>
      </c>
      <c r="B96">
        <v>2017</v>
      </c>
      <c r="C96">
        <v>8</v>
      </c>
      <c r="D96" t="s">
        <v>505</v>
      </c>
      <c r="E96" t="s">
        <v>27</v>
      </c>
      <c r="F96" t="s">
        <v>11</v>
      </c>
      <c r="G96" t="s">
        <v>92</v>
      </c>
      <c r="H96" t="s">
        <v>658</v>
      </c>
      <c r="I96">
        <v>83.79</v>
      </c>
      <c r="J96">
        <v>7</v>
      </c>
      <c r="K96">
        <v>22.62</v>
      </c>
    </row>
    <row r="97" spans="1:11" x14ac:dyDescent="0.25">
      <c r="A97" s="1">
        <v>42959</v>
      </c>
      <c r="B97">
        <v>2017</v>
      </c>
      <c r="C97">
        <v>8</v>
      </c>
      <c r="D97" t="s">
        <v>599</v>
      </c>
      <c r="E97" t="s">
        <v>27</v>
      </c>
      <c r="F97" t="s">
        <v>11</v>
      </c>
      <c r="G97" t="s">
        <v>92</v>
      </c>
      <c r="H97" t="s">
        <v>1835</v>
      </c>
      <c r="I97">
        <v>542.94000000000005</v>
      </c>
      <c r="J97">
        <v>3</v>
      </c>
      <c r="K97">
        <v>152.02000000000001</v>
      </c>
    </row>
    <row r="98" spans="1:11" x14ac:dyDescent="0.25">
      <c r="A98" s="1">
        <v>42954</v>
      </c>
      <c r="B98">
        <v>2017</v>
      </c>
      <c r="C98">
        <v>8</v>
      </c>
      <c r="D98" t="s">
        <v>1617</v>
      </c>
      <c r="E98" t="s">
        <v>27</v>
      </c>
      <c r="F98" t="s">
        <v>11</v>
      </c>
      <c r="G98" t="s">
        <v>92</v>
      </c>
      <c r="H98" t="s">
        <v>253</v>
      </c>
      <c r="I98">
        <v>1473.1</v>
      </c>
      <c r="J98">
        <v>5</v>
      </c>
      <c r="K98">
        <v>412.47</v>
      </c>
    </row>
    <row r="99" spans="1:11" x14ac:dyDescent="0.25">
      <c r="A99" s="1">
        <v>42947</v>
      </c>
      <c r="B99">
        <v>2017</v>
      </c>
      <c r="C99">
        <v>7</v>
      </c>
      <c r="D99" t="s">
        <v>1483</v>
      </c>
      <c r="E99" t="s">
        <v>157</v>
      </c>
      <c r="F99" t="s">
        <v>11</v>
      </c>
      <c r="G99" t="s">
        <v>92</v>
      </c>
      <c r="H99" t="s">
        <v>2401</v>
      </c>
      <c r="I99">
        <v>155.88</v>
      </c>
      <c r="J99">
        <v>6</v>
      </c>
      <c r="K99">
        <v>54.56</v>
      </c>
    </row>
    <row r="100" spans="1:11" x14ac:dyDescent="0.25">
      <c r="A100" s="1">
        <v>42945</v>
      </c>
      <c r="B100">
        <v>2017</v>
      </c>
      <c r="C100">
        <v>7</v>
      </c>
      <c r="D100" t="s">
        <v>1076</v>
      </c>
      <c r="E100" t="s">
        <v>840</v>
      </c>
      <c r="F100" t="s">
        <v>11</v>
      </c>
      <c r="G100" t="s">
        <v>92</v>
      </c>
      <c r="H100" t="s">
        <v>114</v>
      </c>
      <c r="I100">
        <v>137.62</v>
      </c>
      <c r="J100">
        <v>2</v>
      </c>
      <c r="K100">
        <v>60.55</v>
      </c>
    </row>
    <row r="101" spans="1:11" x14ac:dyDescent="0.25">
      <c r="A101" s="1">
        <v>42945</v>
      </c>
      <c r="B101">
        <v>2017</v>
      </c>
      <c r="C101">
        <v>7</v>
      </c>
      <c r="D101" t="s">
        <v>2065</v>
      </c>
      <c r="E101" t="s">
        <v>245</v>
      </c>
      <c r="F101" t="s">
        <v>11</v>
      </c>
      <c r="G101" t="s">
        <v>92</v>
      </c>
      <c r="H101" t="s">
        <v>2273</v>
      </c>
      <c r="I101">
        <v>34.85</v>
      </c>
      <c r="J101">
        <v>2</v>
      </c>
      <c r="K101">
        <v>6.53</v>
      </c>
    </row>
    <row r="102" spans="1:11" x14ac:dyDescent="0.25">
      <c r="A102" s="1">
        <v>42937</v>
      </c>
      <c r="B102">
        <v>2017</v>
      </c>
      <c r="C102">
        <v>7</v>
      </c>
      <c r="D102" t="s">
        <v>602</v>
      </c>
      <c r="E102" t="s">
        <v>149</v>
      </c>
      <c r="F102" t="s">
        <v>11</v>
      </c>
      <c r="G102" t="s">
        <v>92</v>
      </c>
      <c r="H102" t="s">
        <v>1975</v>
      </c>
      <c r="I102">
        <v>17.48</v>
      </c>
      <c r="J102">
        <v>4</v>
      </c>
      <c r="K102">
        <v>4.54</v>
      </c>
    </row>
    <row r="103" spans="1:11" x14ac:dyDescent="0.25">
      <c r="A103" s="1">
        <v>42936</v>
      </c>
      <c r="B103">
        <v>2017</v>
      </c>
      <c r="C103">
        <v>7</v>
      </c>
      <c r="D103" t="s">
        <v>1741</v>
      </c>
      <c r="E103" t="s">
        <v>140</v>
      </c>
      <c r="F103" t="s">
        <v>11</v>
      </c>
      <c r="G103" t="s">
        <v>92</v>
      </c>
      <c r="H103" t="s">
        <v>711</v>
      </c>
      <c r="I103">
        <v>416.32</v>
      </c>
      <c r="J103">
        <v>2</v>
      </c>
      <c r="K103">
        <v>112.41</v>
      </c>
    </row>
    <row r="104" spans="1:11" x14ac:dyDescent="0.25">
      <c r="A104" s="1">
        <v>42931</v>
      </c>
      <c r="B104">
        <v>2017</v>
      </c>
      <c r="C104">
        <v>7</v>
      </c>
      <c r="D104" t="s">
        <v>1070</v>
      </c>
      <c r="E104" t="s">
        <v>55</v>
      </c>
      <c r="F104" t="s">
        <v>11</v>
      </c>
      <c r="G104" t="s">
        <v>92</v>
      </c>
      <c r="H104" t="s">
        <v>1382</v>
      </c>
      <c r="I104">
        <v>179.94</v>
      </c>
      <c r="J104">
        <v>3</v>
      </c>
      <c r="K104">
        <v>50.38</v>
      </c>
    </row>
    <row r="105" spans="1:11" x14ac:dyDescent="0.25">
      <c r="A105" s="1">
        <v>42927</v>
      </c>
      <c r="B105">
        <v>2017</v>
      </c>
      <c r="C105">
        <v>7</v>
      </c>
      <c r="D105" t="s">
        <v>427</v>
      </c>
      <c r="E105" t="s">
        <v>27</v>
      </c>
      <c r="F105" t="s">
        <v>11</v>
      </c>
      <c r="G105" t="s">
        <v>92</v>
      </c>
      <c r="H105" t="s">
        <v>2395</v>
      </c>
      <c r="I105">
        <v>168.1</v>
      </c>
      <c r="J105">
        <v>5</v>
      </c>
      <c r="K105">
        <v>43.71</v>
      </c>
    </row>
    <row r="106" spans="1:11" x14ac:dyDescent="0.25">
      <c r="A106" s="1">
        <v>42926</v>
      </c>
      <c r="B106">
        <v>2017</v>
      </c>
      <c r="C106">
        <v>7</v>
      </c>
      <c r="D106" t="s">
        <v>369</v>
      </c>
      <c r="E106" t="s">
        <v>30</v>
      </c>
      <c r="F106" t="s">
        <v>11</v>
      </c>
      <c r="G106" t="s">
        <v>92</v>
      </c>
      <c r="H106" t="s">
        <v>1838</v>
      </c>
      <c r="I106">
        <v>41.91</v>
      </c>
      <c r="J106">
        <v>3</v>
      </c>
      <c r="K106">
        <v>10.9</v>
      </c>
    </row>
    <row r="107" spans="1:11" x14ac:dyDescent="0.25">
      <c r="A107" s="1">
        <v>42925</v>
      </c>
      <c r="B107">
        <v>2017</v>
      </c>
      <c r="C107">
        <v>7</v>
      </c>
      <c r="D107" t="s">
        <v>873</v>
      </c>
      <c r="E107" t="s">
        <v>15</v>
      </c>
      <c r="F107" t="s">
        <v>11</v>
      </c>
      <c r="G107" t="s">
        <v>92</v>
      </c>
      <c r="H107" t="s">
        <v>2621</v>
      </c>
      <c r="I107">
        <v>58.46</v>
      </c>
      <c r="J107">
        <v>9</v>
      </c>
      <c r="K107">
        <v>-146.16</v>
      </c>
    </row>
    <row r="108" spans="1:11" x14ac:dyDescent="0.25">
      <c r="A108" s="1">
        <v>42915</v>
      </c>
      <c r="B108">
        <v>2017</v>
      </c>
      <c r="C108">
        <v>6</v>
      </c>
      <c r="D108" t="s">
        <v>945</v>
      </c>
      <c r="E108" t="s">
        <v>10</v>
      </c>
      <c r="F108" t="s">
        <v>11</v>
      </c>
      <c r="G108" t="s">
        <v>92</v>
      </c>
      <c r="H108" t="s">
        <v>534</v>
      </c>
      <c r="I108">
        <v>21.39</v>
      </c>
      <c r="J108">
        <v>2</v>
      </c>
      <c r="K108">
        <v>-54.55</v>
      </c>
    </row>
    <row r="109" spans="1:11" x14ac:dyDescent="0.25">
      <c r="A109" s="1">
        <v>42915</v>
      </c>
      <c r="B109">
        <v>2017</v>
      </c>
      <c r="C109">
        <v>6</v>
      </c>
      <c r="D109" t="s">
        <v>419</v>
      </c>
      <c r="E109" t="s">
        <v>315</v>
      </c>
      <c r="F109" t="s">
        <v>11</v>
      </c>
      <c r="G109" t="s">
        <v>92</v>
      </c>
      <c r="H109" t="s">
        <v>2316</v>
      </c>
      <c r="I109">
        <v>362.94</v>
      </c>
      <c r="J109">
        <v>3</v>
      </c>
      <c r="K109">
        <v>90.74</v>
      </c>
    </row>
    <row r="110" spans="1:11" x14ac:dyDescent="0.25">
      <c r="A110" s="1">
        <v>42905</v>
      </c>
      <c r="B110">
        <v>2017</v>
      </c>
      <c r="C110">
        <v>6</v>
      </c>
      <c r="D110" t="s">
        <v>1459</v>
      </c>
      <c r="E110" t="s">
        <v>10</v>
      </c>
      <c r="F110" t="s">
        <v>11</v>
      </c>
      <c r="G110" t="s">
        <v>92</v>
      </c>
      <c r="H110" t="s">
        <v>1928</v>
      </c>
      <c r="I110">
        <v>0.44</v>
      </c>
      <c r="J110">
        <v>1</v>
      </c>
      <c r="K110">
        <v>-1.1100000000000001</v>
      </c>
    </row>
    <row r="111" spans="1:11" x14ac:dyDescent="0.25">
      <c r="A111" s="1">
        <v>41684</v>
      </c>
      <c r="B111">
        <v>2014</v>
      </c>
      <c r="C111">
        <v>2</v>
      </c>
      <c r="D111" t="s">
        <v>197</v>
      </c>
      <c r="E111" t="s">
        <v>164</v>
      </c>
      <c r="F111" t="s">
        <v>11</v>
      </c>
      <c r="G111" t="s">
        <v>92</v>
      </c>
      <c r="H111" t="s">
        <v>199</v>
      </c>
      <c r="I111">
        <v>81.96</v>
      </c>
      <c r="J111">
        <v>2</v>
      </c>
      <c r="K111">
        <v>22.95</v>
      </c>
    </row>
    <row r="112" spans="1:11" x14ac:dyDescent="0.25">
      <c r="A112" s="1">
        <v>42905</v>
      </c>
      <c r="B112">
        <v>2017</v>
      </c>
      <c r="C112">
        <v>6</v>
      </c>
      <c r="D112" t="s">
        <v>1459</v>
      </c>
      <c r="E112" t="s">
        <v>10</v>
      </c>
      <c r="F112" t="s">
        <v>11</v>
      </c>
      <c r="G112" t="s">
        <v>92</v>
      </c>
      <c r="H112" t="s">
        <v>2367</v>
      </c>
      <c r="I112">
        <v>2.2599999999999998</v>
      </c>
      <c r="J112">
        <v>1</v>
      </c>
      <c r="K112">
        <v>-5.21</v>
      </c>
    </row>
    <row r="113" spans="1:11" x14ac:dyDescent="0.25">
      <c r="A113" s="1">
        <v>42902</v>
      </c>
      <c r="B113">
        <v>2017</v>
      </c>
      <c r="C113">
        <v>6</v>
      </c>
      <c r="D113" t="s">
        <v>857</v>
      </c>
      <c r="E113" t="s">
        <v>33</v>
      </c>
      <c r="F113" t="s">
        <v>11</v>
      </c>
      <c r="G113" t="s">
        <v>92</v>
      </c>
      <c r="H113" t="s">
        <v>2684</v>
      </c>
      <c r="I113">
        <v>180.66</v>
      </c>
      <c r="J113">
        <v>3</v>
      </c>
      <c r="K113">
        <v>50.58</v>
      </c>
    </row>
    <row r="114" spans="1:11" x14ac:dyDescent="0.25">
      <c r="A114" s="1">
        <v>42901</v>
      </c>
      <c r="B114">
        <v>2017</v>
      </c>
      <c r="C114">
        <v>6</v>
      </c>
      <c r="D114" t="s">
        <v>355</v>
      </c>
      <c r="E114" t="s">
        <v>120</v>
      </c>
      <c r="F114" t="s">
        <v>11</v>
      </c>
      <c r="G114" t="s">
        <v>92</v>
      </c>
      <c r="H114" t="s">
        <v>658</v>
      </c>
      <c r="I114">
        <v>76.61</v>
      </c>
      <c r="J114">
        <v>8</v>
      </c>
      <c r="K114">
        <v>6.7</v>
      </c>
    </row>
    <row r="115" spans="1:11" x14ac:dyDescent="0.25">
      <c r="A115" s="1">
        <v>41686</v>
      </c>
      <c r="B115">
        <v>2014</v>
      </c>
      <c r="C115">
        <v>2</v>
      </c>
      <c r="D115" t="s">
        <v>204</v>
      </c>
      <c r="E115" t="s">
        <v>10</v>
      </c>
      <c r="F115" t="s">
        <v>11</v>
      </c>
      <c r="G115" t="s">
        <v>92</v>
      </c>
      <c r="H115" t="s">
        <v>206</v>
      </c>
      <c r="I115">
        <v>7.96</v>
      </c>
      <c r="J115">
        <v>2</v>
      </c>
      <c r="K115">
        <v>-13.93</v>
      </c>
    </row>
    <row r="116" spans="1:11" x14ac:dyDescent="0.25">
      <c r="A116" s="1">
        <v>42897</v>
      </c>
      <c r="B116">
        <v>2017</v>
      </c>
      <c r="C116">
        <v>6</v>
      </c>
      <c r="D116" t="s">
        <v>1183</v>
      </c>
      <c r="E116" t="s">
        <v>27</v>
      </c>
      <c r="F116" t="s">
        <v>11</v>
      </c>
      <c r="G116" t="s">
        <v>92</v>
      </c>
      <c r="H116" t="s">
        <v>1274</v>
      </c>
      <c r="I116">
        <v>61.44</v>
      </c>
      <c r="J116">
        <v>3</v>
      </c>
      <c r="K116">
        <v>16.59</v>
      </c>
    </row>
    <row r="117" spans="1:11" x14ac:dyDescent="0.25">
      <c r="A117" s="1">
        <v>42894</v>
      </c>
      <c r="B117">
        <v>2017</v>
      </c>
      <c r="C117">
        <v>6</v>
      </c>
      <c r="D117" t="s">
        <v>407</v>
      </c>
      <c r="E117" t="s">
        <v>10</v>
      </c>
      <c r="F117" t="s">
        <v>11</v>
      </c>
      <c r="G117" t="s">
        <v>92</v>
      </c>
      <c r="H117" t="s">
        <v>2680</v>
      </c>
      <c r="I117">
        <v>1.62</v>
      </c>
      <c r="J117">
        <v>2</v>
      </c>
      <c r="K117">
        <v>-4.47</v>
      </c>
    </row>
    <row r="118" spans="1:11" x14ac:dyDescent="0.25">
      <c r="A118" s="1">
        <v>42889</v>
      </c>
      <c r="B118">
        <v>2017</v>
      </c>
      <c r="C118">
        <v>6</v>
      </c>
      <c r="D118" t="s">
        <v>789</v>
      </c>
      <c r="E118" t="s">
        <v>123</v>
      </c>
      <c r="F118" t="s">
        <v>11</v>
      </c>
      <c r="G118" t="s">
        <v>92</v>
      </c>
      <c r="H118" t="s">
        <v>1975</v>
      </c>
      <c r="I118">
        <v>24.47</v>
      </c>
      <c r="J118">
        <v>7</v>
      </c>
      <c r="K118">
        <v>1.84</v>
      </c>
    </row>
    <row r="119" spans="1:11" x14ac:dyDescent="0.25">
      <c r="A119" s="1">
        <v>42889</v>
      </c>
      <c r="B119">
        <v>2017</v>
      </c>
      <c r="C119">
        <v>6</v>
      </c>
      <c r="D119" t="s">
        <v>789</v>
      </c>
      <c r="E119" t="s">
        <v>123</v>
      </c>
      <c r="F119" t="s">
        <v>11</v>
      </c>
      <c r="G119" t="s">
        <v>92</v>
      </c>
      <c r="H119" t="s">
        <v>1050</v>
      </c>
      <c r="I119">
        <v>5.2</v>
      </c>
      <c r="J119">
        <v>2</v>
      </c>
      <c r="K119">
        <v>0.59</v>
      </c>
    </row>
    <row r="120" spans="1:11" x14ac:dyDescent="0.25">
      <c r="A120" s="1">
        <v>42887</v>
      </c>
      <c r="B120">
        <v>2017</v>
      </c>
      <c r="C120">
        <v>6</v>
      </c>
      <c r="D120" t="s">
        <v>2271</v>
      </c>
      <c r="E120" t="s">
        <v>129</v>
      </c>
      <c r="F120" t="s">
        <v>11</v>
      </c>
      <c r="G120" t="s">
        <v>92</v>
      </c>
      <c r="H120" t="s">
        <v>755</v>
      </c>
      <c r="I120">
        <v>2405.1999999999998</v>
      </c>
      <c r="J120">
        <v>8</v>
      </c>
      <c r="K120">
        <v>793.72</v>
      </c>
    </row>
    <row r="121" spans="1:11" x14ac:dyDescent="0.25">
      <c r="A121" s="1">
        <v>42887</v>
      </c>
      <c r="B121">
        <v>2017</v>
      </c>
      <c r="C121">
        <v>6</v>
      </c>
      <c r="D121" t="s">
        <v>1035</v>
      </c>
      <c r="E121" t="s">
        <v>78</v>
      </c>
      <c r="F121" t="s">
        <v>11</v>
      </c>
      <c r="G121" t="s">
        <v>92</v>
      </c>
      <c r="H121" t="s">
        <v>1975</v>
      </c>
      <c r="I121">
        <v>17.48</v>
      </c>
      <c r="J121">
        <v>5</v>
      </c>
      <c r="K121">
        <v>1.31</v>
      </c>
    </row>
    <row r="122" spans="1:11" x14ac:dyDescent="0.25">
      <c r="A122" s="1">
        <v>42884</v>
      </c>
      <c r="B122">
        <v>2017</v>
      </c>
      <c r="C122">
        <v>5</v>
      </c>
      <c r="D122" t="s">
        <v>1616</v>
      </c>
      <c r="E122" t="s">
        <v>129</v>
      </c>
      <c r="F122" t="s">
        <v>11</v>
      </c>
      <c r="G122" t="s">
        <v>92</v>
      </c>
      <c r="H122" t="s">
        <v>2606</v>
      </c>
      <c r="I122">
        <v>465.16</v>
      </c>
      <c r="J122">
        <v>2</v>
      </c>
      <c r="K122">
        <v>120.94</v>
      </c>
    </row>
    <row r="123" spans="1:11" x14ac:dyDescent="0.25">
      <c r="A123" s="1">
        <v>42883</v>
      </c>
      <c r="B123">
        <v>2017</v>
      </c>
      <c r="C123">
        <v>5</v>
      </c>
      <c r="D123" t="s">
        <v>1734</v>
      </c>
      <c r="E123" t="s">
        <v>531</v>
      </c>
      <c r="F123" t="s">
        <v>11</v>
      </c>
      <c r="G123" t="s">
        <v>92</v>
      </c>
      <c r="H123" t="s">
        <v>1278</v>
      </c>
      <c r="I123">
        <v>125.13</v>
      </c>
      <c r="J123">
        <v>3</v>
      </c>
      <c r="K123">
        <v>36.29</v>
      </c>
    </row>
    <row r="124" spans="1:11" x14ac:dyDescent="0.25">
      <c r="A124" s="1">
        <v>42881</v>
      </c>
      <c r="B124">
        <v>2017</v>
      </c>
      <c r="C124">
        <v>5</v>
      </c>
      <c r="D124" t="s">
        <v>1783</v>
      </c>
      <c r="E124" t="s">
        <v>33</v>
      </c>
      <c r="F124" t="s">
        <v>11</v>
      </c>
      <c r="G124" t="s">
        <v>92</v>
      </c>
      <c r="H124" t="s">
        <v>2677</v>
      </c>
      <c r="I124">
        <v>208.44</v>
      </c>
      <c r="J124">
        <v>3</v>
      </c>
      <c r="K124">
        <v>62.53</v>
      </c>
    </row>
    <row r="125" spans="1:11" x14ac:dyDescent="0.25">
      <c r="A125" s="1">
        <v>42878</v>
      </c>
      <c r="B125">
        <v>2017</v>
      </c>
      <c r="C125">
        <v>5</v>
      </c>
      <c r="D125" t="s">
        <v>1012</v>
      </c>
      <c r="E125" t="s">
        <v>10</v>
      </c>
      <c r="F125" t="s">
        <v>11</v>
      </c>
      <c r="G125" t="s">
        <v>92</v>
      </c>
      <c r="H125" t="s">
        <v>1983</v>
      </c>
      <c r="I125">
        <v>18.32</v>
      </c>
      <c r="J125">
        <v>5</v>
      </c>
      <c r="K125">
        <v>-46.72</v>
      </c>
    </row>
    <row r="126" spans="1:11" x14ac:dyDescent="0.25">
      <c r="A126" s="1">
        <v>42875</v>
      </c>
      <c r="B126">
        <v>2017</v>
      </c>
      <c r="C126">
        <v>5</v>
      </c>
      <c r="D126" t="s">
        <v>794</v>
      </c>
      <c r="E126" t="s">
        <v>126</v>
      </c>
      <c r="F126" t="s">
        <v>11</v>
      </c>
      <c r="G126" t="s">
        <v>92</v>
      </c>
      <c r="H126" t="s">
        <v>1349</v>
      </c>
      <c r="I126">
        <v>64.900000000000006</v>
      </c>
      <c r="J126">
        <v>5</v>
      </c>
      <c r="K126">
        <v>18.82</v>
      </c>
    </row>
    <row r="127" spans="1:11" x14ac:dyDescent="0.25">
      <c r="A127" s="1">
        <v>42874</v>
      </c>
      <c r="B127">
        <v>2017</v>
      </c>
      <c r="C127">
        <v>5</v>
      </c>
      <c r="D127" t="s">
        <v>490</v>
      </c>
      <c r="E127" t="s">
        <v>149</v>
      </c>
      <c r="F127" t="s">
        <v>11</v>
      </c>
      <c r="G127" t="s">
        <v>92</v>
      </c>
      <c r="H127" t="s">
        <v>316</v>
      </c>
      <c r="I127">
        <v>281.33999999999997</v>
      </c>
      <c r="J127">
        <v>6</v>
      </c>
      <c r="K127">
        <v>109.72</v>
      </c>
    </row>
    <row r="128" spans="1:11" x14ac:dyDescent="0.25">
      <c r="A128" s="1">
        <v>42874</v>
      </c>
      <c r="B128">
        <v>2017</v>
      </c>
      <c r="C128">
        <v>5</v>
      </c>
      <c r="D128" t="s">
        <v>1196</v>
      </c>
      <c r="E128" t="s">
        <v>164</v>
      </c>
      <c r="F128" t="s">
        <v>11</v>
      </c>
      <c r="G128" t="s">
        <v>92</v>
      </c>
      <c r="H128" t="s">
        <v>1820</v>
      </c>
      <c r="I128">
        <v>97.16</v>
      </c>
      <c r="J128">
        <v>2</v>
      </c>
      <c r="K128">
        <v>28.18</v>
      </c>
    </row>
    <row r="129" spans="1:11" x14ac:dyDescent="0.25">
      <c r="A129" s="1">
        <v>42873</v>
      </c>
      <c r="B129">
        <v>2017</v>
      </c>
      <c r="C129">
        <v>5</v>
      </c>
      <c r="D129" t="s">
        <v>1181</v>
      </c>
      <c r="E129" t="s">
        <v>186</v>
      </c>
      <c r="F129" t="s">
        <v>11</v>
      </c>
      <c r="G129" t="s">
        <v>92</v>
      </c>
      <c r="H129" t="s">
        <v>2560</v>
      </c>
      <c r="I129">
        <v>706.86</v>
      </c>
      <c r="J129">
        <v>7</v>
      </c>
      <c r="K129">
        <v>197.92</v>
      </c>
    </row>
    <row r="130" spans="1:11" x14ac:dyDescent="0.25">
      <c r="A130" s="1">
        <v>42873</v>
      </c>
      <c r="B130">
        <v>2017</v>
      </c>
      <c r="C130">
        <v>5</v>
      </c>
      <c r="D130" t="s">
        <v>2435</v>
      </c>
      <c r="E130" t="s">
        <v>30</v>
      </c>
      <c r="F130" t="s">
        <v>11</v>
      </c>
      <c r="G130" t="s">
        <v>92</v>
      </c>
      <c r="H130" t="s">
        <v>1387</v>
      </c>
      <c r="I130">
        <v>17.239999999999998</v>
      </c>
      <c r="J130">
        <v>2</v>
      </c>
      <c r="K130">
        <v>4.4800000000000004</v>
      </c>
    </row>
    <row r="131" spans="1:11" x14ac:dyDescent="0.25">
      <c r="A131" s="1">
        <v>42868</v>
      </c>
      <c r="B131">
        <v>2017</v>
      </c>
      <c r="C131">
        <v>5</v>
      </c>
      <c r="D131" t="s">
        <v>483</v>
      </c>
      <c r="E131" t="s">
        <v>120</v>
      </c>
      <c r="F131" t="s">
        <v>11</v>
      </c>
      <c r="G131" t="s">
        <v>92</v>
      </c>
      <c r="H131" t="s">
        <v>1349</v>
      </c>
      <c r="I131">
        <v>20.77</v>
      </c>
      <c r="J131">
        <v>2</v>
      </c>
      <c r="K131">
        <v>2.34</v>
      </c>
    </row>
    <row r="132" spans="1:11" x14ac:dyDescent="0.25">
      <c r="A132" s="1">
        <v>42867</v>
      </c>
      <c r="B132">
        <v>2017</v>
      </c>
      <c r="C132">
        <v>5</v>
      </c>
      <c r="D132" t="s">
        <v>1111</v>
      </c>
      <c r="E132" t="s">
        <v>27</v>
      </c>
      <c r="F132" t="s">
        <v>11</v>
      </c>
      <c r="G132" t="s">
        <v>92</v>
      </c>
      <c r="H132" t="s">
        <v>1814</v>
      </c>
      <c r="I132">
        <v>7.77</v>
      </c>
      <c r="J132">
        <v>1</v>
      </c>
      <c r="K132">
        <v>2.1</v>
      </c>
    </row>
    <row r="133" spans="1:11" x14ac:dyDescent="0.25">
      <c r="A133" s="1">
        <v>42863</v>
      </c>
      <c r="B133">
        <v>2017</v>
      </c>
      <c r="C133">
        <v>5</v>
      </c>
      <c r="D133" t="s">
        <v>514</v>
      </c>
      <c r="E133" t="s">
        <v>27</v>
      </c>
      <c r="F133" t="s">
        <v>11</v>
      </c>
      <c r="G133" t="s">
        <v>92</v>
      </c>
      <c r="H133" t="s">
        <v>93</v>
      </c>
      <c r="I133">
        <v>81.08</v>
      </c>
      <c r="J133">
        <v>4</v>
      </c>
      <c r="K133">
        <v>22.7</v>
      </c>
    </row>
    <row r="134" spans="1:11" x14ac:dyDescent="0.25">
      <c r="A134" s="1">
        <v>42862</v>
      </c>
      <c r="B134">
        <v>2017</v>
      </c>
      <c r="C134">
        <v>5</v>
      </c>
      <c r="D134" t="s">
        <v>1907</v>
      </c>
      <c r="E134" t="s">
        <v>110</v>
      </c>
      <c r="F134" t="s">
        <v>11</v>
      </c>
      <c r="G134" t="s">
        <v>92</v>
      </c>
      <c r="H134" t="s">
        <v>1820</v>
      </c>
      <c r="I134">
        <v>87.44</v>
      </c>
      <c r="J134">
        <v>2</v>
      </c>
      <c r="K134">
        <v>18.46</v>
      </c>
    </row>
    <row r="135" spans="1:11" x14ac:dyDescent="0.25">
      <c r="A135" s="1">
        <v>42861</v>
      </c>
      <c r="B135">
        <v>2017</v>
      </c>
      <c r="C135">
        <v>5</v>
      </c>
      <c r="D135" t="s">
        <v>1910</v>
      </c>
      <c r="E135" t="s">
        <v>27</v>
      </c>
      <c r="F135" t="s">
        <v>11</v>
      </c>
      <c r="G135" t="s">
        <v>92</v>
      </c>
      <c r="H135" t="s">
        <v>1062</v>
      </c>
      <c r="I135">
        <v>152.94</v>
      </c>
      <c r="J135">
        <v>3</v>
      </c>
      <c r="K135">
        <v>41.29</v>
      </c>
    </row>
    <row r="136" spans="1:11" x14ac:dyDescent="0.25">
      <c r="A136" s="1">
        <v>42859</v>
      </c>
      <c r="B136">
        <v>2017</v>
      </c>
      <c r="C136">
        <v>5</v>
      </c>
      <c r="D136" t="s">
        <v>1271</v>
      </c>
      <c r="E136" t="s">
        <v>27</v>
      </c>
      <c r="F136" t="s">
        <v>11</v>
      </c>
      <c r="G136" t="s">
        <v>92</v>
      </c>
      <c r="H136" t="s">
        <v>2152</v>
      </c>
      <c r="I136">
        <v>243.16</v>
      </c>
      <c r="J136">
        <v>2</v>
      </c>
      <c r="K136">
        <v>72.95</v>
      </c>
    </row>
    <row r="137" spans="1:11" x14ac:dyDescent="0.25">
      <c r="A137" s="1">
        <v>42853</v>
      </c>
      <c r="B137">
        <v>2017</v>
      </c>
      <c r="C137">
        <v>4</v>
      </c>
      <c r="D137" t="s">
        <v>965</v>
      </c>
      <c r="E137" t="s">
        <v>245</v>
      </c>
      <c r="F137" t="s">
        <v>11</v>
      </c>
      <c r="G137" t="s">
        <v>92</v>
      </c>
      <c r="H137" t="s">
        <v>2644</v>
      </c>
      <c r="I137">
        <v>28.08</v>
      </c>
      <c r="J137">
        <v>3</v>
      </c>
      <c r="K137">
        <v>5.27</v>
      </c>
    </row>
    <row r="138" spans="1:11" x14ac:dyDescent="0.25">
      <c r="A138" s="1">
        <v>42849</v>
      </c>
      <c r="B138">
        <v>2017</v>
      </c>
      <c r="C138">
        <v>4</v>
      </c>
      <c r="D138" t="s">
        <v>389</v>
      </c>
      <c r="E138" t="s">
        <v>23</v>
      </c>
      <c r="F138" t="s">
        <v>11</v>
      </c>
      <c r="G138" t="s">
        <v>92</v>
      </c>
      <c r="H138" t="s">
        <v>1090</v>
      </c>
      <c r="I138">
        <v>99.28</v>
      </c>
      <c r="J138">
        <v>2</v>
      </c>
      <c r="K138">
        <v>12.41</v>
      </c>
    </row>
    <row r="139" spans="1:11" x14ac:dyDescent="0.25">
      <c r="A139" s="1">
        <v>42848</v>
      </c>
      <c r="B139">
        <v>2017</v>
      </c>
      <c r="C139">
        <v>4</v>
      </c>
      <c r="D139" t="s">
        <v>2639</v>
      </c>
      <c r="E139" t="s">
        <v>149</v>
      </c>
      <c r="F139" t="s">
        <v>11</v>
      </c>
      <c r="G139" t="s">
        <v>92</v>
      </c>
      <c r="H139" t="s">
        <v>2289</v>
      </c>
      <c r="I139">
        <v>121.94</v>
      </c>
      <c r="J139">
        <v>2</v>
      </c>
      <c r="K139">
        <v>35.36</v>
      </c>
    </row>
    <row r="140" spans="1:11" x14ac:dyDescent="0.25">
      <c r="A140" s="1">
        <v>42846</v>
      </c>
      <c r="B140">
        <v>2017</v>
      </c>
      <c r="C140">
        <v>4</v>
      </c>
      <c r="D140" t="s">
        <v>1198</v>
      </c>
      <c r="E140" t="s">
        <v>10</v>
      </c>
      <c r="F140" t="s">
        <v>11</v>
      </c>
      <c r="G140" t="s">
        <v>92</v>
      </c>
      <c r="H140" t="s">
        <v>2152</v>
      </c>
      <c r="I140">
        <v>97.26</v>
      </c>
      <c r="J140">
        <v>4</v>
      </c>
      <c r="K140">
        <v>-243.16</v>
      </c>
    </row>
    <row r="141" spans="1:11" x14ac:dyDescent="0.25">
      <c r="A141" s="1">
        <v>42841</v>
      </c>
      <c r="B141">
        <v>2017</v>
      </c>
      <c r="C141">
        <v>4</v>
      </c>
      <c r="D141" t="s">
        <v>1957</v>
      </c>
      <c r="E141" t="s">
        <v>27</v>
      </c>
      <c r="F141" t="s">
        <v>11</v>
      </c>
      <c r="G141" t="s">
        <v>92</v>
      </c>
      <c r="H141" t="s">
        <v>2652</v>
      </c>
      <c r="I141">
        <v>40.74</v>
      </c>
      <c r="J141">
        <v>3</v>
      </c>
      <c r="K141">
        <v>12.22</v>
      </c>
    </row>
    <row r="142" spans="1:11" x14ac:dyDescent="0.25">
      <c r="A142" s="1">
        <v>42835</v>
      </c>
      <c r="B142">
        <v>2017</v>
      </c>
      <c r="C142">
        <v>4</v>
      </c>
      <c r="D142" t="s">
        <v>675</v>
      </c>
      <c r="E142" t="s">
        <v>23</v>
      </c>
      <c r="F142" t="s">
        <v>11</v>
      </c>
      <c r="G142" t="s">
        <v>92</v>
      </c>
      <c r="H142" t="s">
        <v>2289</v>
      </c>
      <c r="I142">
        <v>195.1</v>
      </c>
      <c r="J142">
        <v>4</v>
      </c>
      <c r="K142">
        <v>21.95</v>
      </c>
    </row>
    <row r="143" spans="1:11" x14ac:dyDescent="0.25">
      <c r="A143" s="1">
        <v>42833</v>
      </c>
      <c r="B143">
        <v>2017</v>
      </c>
      <c r="C143">
        <v>4</v>
      </c>
      <c r="D143" t="s">
        <v>1385</v>
      </c>
      <c r="E143" t="s">
        <v>177</v>
      </c>
      <c r="F143" t="s">
        <v>11</v>
      </c>
      <c r="G143" t="s">
        <v>92</v>
      </c>
      <c r="H143" t="s">
        <v>1250</v>
      </c>
      <c r="I143">
        <v>41.95</v>
      </c>
      <c r="J143">
        <v>5</v>
      </c>
      <c r="K143">
        <v>10.49</v>
      </c>
    </row>
    <row r="144" spans="1:11" x14ac:dyDescent="0.25">
      <c r="A144" s="1">
        <v>42826</v>
      </c>
      <c r="B144">
        <v>2017</v>
      </c>
      <c r="C144">
        <v>4</v>
      </c>
      <c r="D144" t="s">
        <v>202</v>
      </c>
      <c r="E144" t="s">
        <v>123</v>
      </c>
      <c r="F144" t="s">
        <v>11</v>
      </c>
      <c r="G144" t="s">
        <v>92</v>
      </c>
      <c r="H144" t="s">
        <v>658</v>
      </c>
      <c r="I144">
        <v>20.81</v>
      </c>
      <c r="J144">
        <v>3</v>
      </c>
      <c r="K144">
        <v>1.82</v>
      </c>
    </row>
    <row r="145" spans="1:11" x14ac:dyDescent="0.25">
      <c r="A145" s="1">
        <v>42825</v>
      </c>
      <c r="B145">
        <v>2017</v>
      </c>
      <c r="C145">
        <v>3</v>
      </c>
      <c r="D145" t="s">
        <v>475</v>
      </c>
      <c r="E145" t="s">
        <v>10</v>
      </c>
      <c r="F145" t="s">
        <v>11</v>
      </c>
      <c r="G145" t="s">
        <v>92</v>
      </c>
      <c r="H145" t="s">
        <v>2395</v>
      </c>
      <c r="I145">
        <v>33.619999999999997</v>
      </c>
      <c r="J145">
        <v>5</v>
      </c>
      <c r="K145">
        <v>-90.77</v>
      </c>
    </row>
    <row r="146" spans="1:11" x14ac:dyDescent="0.25">
      <c r="A146" s="1">
        <v>42820</v>
      </c>
      <c r="B146">
        <v>2017</v>
      </c>
      <c r="C146">
        <v>3</v>
      </c>
      <c r="D146" t="s">
        <v>813</v>
      </c>
      <c r="E146" t="s">
        <v>10</v>
      </c>
      <c r="F146" t="s">
        <v>11</v>
      </c>
      <c r="G146" t="s">
        <v>92</v>
      </c>
      <c r="H146" t="s">
        <v>1888</v>
      </c>
      <c r="I146">
        <v>87.17</v>
      </c>
      <c r="J146">
        <v>8</v>
      </c>
      <c r="K146">
        <v>-226.64</v>
      </c>
    </row>
    <row r="147" spans="1:11" x14ac:dyDescent="0.25">
      <c r="A147" s="1">
        <v>42819</v>
      </c>
      <c r="B147">
        <v>2017</v>
      </c>
      <c r="C147">
        <v>3</v>
      </c>
      <c r="D147" t="s">
        <v>394</v>
      </c>
      <c r="E147" t="s">
        <v>27</v>
      </c>
      <c r="F147" t="s">
        <v>11</v>
      </c>
      <c r="G147" t="s">
        <v>92</v>
      </c>
      <c r="H147" t="s">
        <v>1118</v>
      </c>
      <c r="I147">
        <v>176.04</v>
      </c>
      <c r="J147">
        <v>4</v>
      </c>
      <c r="K147">
        <v>45.77</v>
      </c>
    </row>
    <row r="148" spans="1:11" x14ac:dyDescent="0.25">
      <c r="A148" s="1">
        <v>42815</v>
      </c>
      <c r="B148">
        <v>2017</v>
      </c>
      <c r="C148">
        <v>3</v>
      </c>
      <c r="D148" t="s">
        <v>671</v>
      </c>
      <c r="E148" t="s">
        <v>123</v>
      </c>
      <c r="F148" t="s">
        <v>11</v>
      </c>
      <c r="G148" t="s">
        <v>92</v>
      </c>
      <c r="H148" t="s">
        <v>1640</v>
      </c>
      <c r="I148">
        <v>64.38</v>
      </c>
      <c r="J148">
        <v>1</v>
      </c>
      <c r="K148">
        <v>8.0500000000000007</v>
      </c>
    </row>
    <row r="149" spans="1:11" x14ac:dyDescent="0.25">
      <c r="A149" s="1">
        <v>42813</v>
      </c>
      <c r="B149">
        <v>2017</v>
      </c>
      <c r="C149">
        <v>3</v>
      </c>
      <c r="D149" t="s">
        <v>1393</v>
      </c>
      <c r="E149" t="s">
        <v>27</v>
      </c>
      <c r="F149" t="s">
        <v>11</v>
      </c>
      <c r="G149" t="s">
        <v>92</v>
      </c>
      <c r="H149" t="s">
        <v>1888</v>
      </c>
      <c r="I149">
        <v>381.36</v>
      </c>
      <c r="J149">
        <v>7</v>
      </c>
      <c r="K149">
        <v>106.78</v>
      </c>
    </row>
    <row r="150" spans="1:11" x14ac:dyDescent="0.25">
      <c r="A150" s="1">
        <v>41701</v>
      </c>
      <c r="B150">
        <v>2014</v>
      </c>
      <c r="C150">
        <v>3</v>
      </c>
      <c r="D150" t="s">
        <v>252</v>
      </c>
      <c r="E150" t="s">
        <v>10</v>
      </c>
      <c r="F150" t="s">
        <v>11</v>
      </c>
      <c r="G150" t="s">
        <v>92</v>
      </c>
      <c r="H150" t="s">
        <v>253</v>
      </c>
      <c r="I150">
        <v>176.77</v>
      </c>
      <c r="J150">
        <v>3</v>
      </c>
      <c r="K150">
        <v>-459.61</v>
      </c>
    </row>
    <row r="151" spans="1:11" x14ac:dyDescent="0.25">
      <c r="A151" s="1">
        <v>42812</v>
      </c>
      <c r="B151">
        <v>2017</v>
      </c>
      <c r="C151">
        <v>3</v>
      </c>
      <c r="D151" t="s">
        <v>1671</v>
      </c>
      <c r="E151" t="s">
        <v>27</v>
      </c>
      <c r="F151" t="s">
        <v>11</v>
      </c>
      <c r="G151" t="s">
        <v>92</v>
      </c>
      <c r="H151" t="s">
        <v>1349</v>
      </c>
      <c r="I151">
        <v>90.86</v>
      </c>
      <c r="J151">
        <v>7</v>
      </c>
      <c r="K151">
        <v>26.35</v>
      </c>
    </row>
    <row r="152" spans="1:11" x14ac:dyDescent="0.25">
      <c r="A152" s="1">
        <v>42812</v>
      </c>
      <c r="B152">
        <v>2017</v>
      </c>
      <c r="C152">
        <v>3</v>
      </c>
      <c r="D152" t="s">
        <v>2632</v>
      </c>
      <c r="E152" t="s">
        <v>10</v>
      </c>
      <c r="F152" t="s">
        <v>11</v>
      </c>
      <c r="G152" t="s">
        <v>92</v>
      </c>
      <c r="H152" t="s">
        <v>1923</v>
      </c>
      <c r="I152">
        <v>2.69</v>
      </c>
      <c r="J152">
        <v>3</v>
      </c>
      <c r="K152">
        <v>-7.39</v>
      </c>
    </row>
    <row r="153" spans="1:11" x14ac:dyDescent="0.25">
      <c r="A153" s="1">
        <v>42810</v>
      </c>
      <c r="B153">
        <v>2017</v>
      </c>
      <c r="C153">
        <v>3</v>
      </c>
      <c r="D153" t="s">
        <v>2242</v>
      </c>
      <c r="E153" t="s">
        <v>27</v>
      </c>
      <c r="F153" t="s">
        <v>11</v>
      </c>
      <c r="G153" t="s">
        <v>92</v>
      </c>
      <c r="H153" t="s">
        <v>316</v>
      </c>
      <c r="I153">
        <v>140.66999999999999</v>
      </c>
      <c r="J153">
        <v>3</v>
      </c>
      <c r="K153">
        <v>54.86</v>
      </c>
    </row>
    <row r="154" spans="1:11" x14ac:dyDescent="0.25">
      <c r="A154" s="1">
        <v>42807</v>
      </c>
      <c r="B154">
        <v>2017</v>
      </c>
      <c r="C154">
        <v>3</v>
      </c>
      <c r="D154" t="s">
        <v>233</v>
      </c>
      <c r="E154" t="s">
        <v>613</v>
      </c>
      <c r="F154" t="s">
        <v>11</v>
      </c>
      <c r="G154" t="s">
        <v>92</v>
      </c>
      <c r="H154" t="s">
        <v>2606</v>
      </c>
      <c r="I154">
        <v>465.16</v>
      </c>
      <c r="J154">
        <v>2</v>
      </c>
      <c r="K154">
        <v>120.94</v>
      </c>
    </row>
    <row r="155" spans="1:11" x14ac:dyDescent="0.25">
      <c r="A155" s="1">
        <v>42804</v>
      </c>
      <c r="B155">
        <v>2017</v>
      </c>
      <c r="C155">
        <v>3</v>
      </c>
      <c r="D155" t="s">
        <v>1898</v>
      </c>
      <c r="E155" t="s">
        <v>245</v>
      </c>
      <c r="F155" t="s">
        <v>11</v>
      </c>
      <c r="G155" t="s">
        <v>92</v>
      </c>
      <c r="H155" t="s">
        <v>2519</v>
      </c>
      <c r="I155">
        <v>48.78</v>
      </c>
      <c r="J155">
        <v>1</v>
      </c>
      <c r="K155">
        <v>3.66</v>
      </c>
    </row>
    <row r="156" spans="1:11" x14ac:dyDescent="0.25">
      <c r="A156" s="1">
        <v>42802</v>
      </c>
      <c r="B156">
        <v>2017</v>
      </c>
      <c r="C156">
        <v>3</v>
      </c>
      <c r="D156" t="s">
        <v>2162</v>
      </c>
      <c r="E156" t="s">
        <v>30</v>
      </c>
      <c r="F156" t="s">
        <v>11</v>
      </c>
      <c r="G156" t="s">
        <v>92</v>
      </c>
      <c r="H156" t="s">
        <v>2658</v>
      </c>
      <c r="I156">
        <v>647.84</v>
      </c>
      <c r="J156">
        <v>8</v>
      </c>
      <c r="K156">
        <v>168.44</v>
      </c>
    </row>
    <row r="157" spans="1:11" x14ac:dyDescent="0.25">
      <c r="A157" s="1">
        <v>42799</v>
      </c>
      <c r="B157">
        <v>2017</v>
      </c>
      <c r="C157">
        <v>3</v>
      </c>
      <c r="D157" t="s">
        <v>1883</v>
      </c>
      <c r="E157" t="s">
        <v>329</v>
      </c>
      <c r="F157" t="s">
        <v>11</v>
      </c>
      <c r="G157" t="s">
        <v>92</v>
      </c>
      <c r="H157" t="s">
        <v>1296</v>
      </c>
      <c r="I157">
        <v>262.24</v>
      </c>
      <c r="J157">
        <v>2</v>
      </c>
      <c r="K157">
        <v>78.67</v>
      </c>
    </row>
    <row r="158" spans="1:11" x14ac:dyDescent="0.25">
      <c r="A158" s="1">
        <v>42797</v>
      </c>
      <c r="B158">
        <v>2017</v>
      </c>
      <c r="C158">
        <v>3</v>
      </c>
      <c r="D158" t="s">
        <v>2540</v>
      </c>
      <c r="E158" t="s">
        <v>33</v>
      </c>
      <c r="F158" t="s">
        <v>11</v>
      </c>
      <c r="G158" t="s">
        <v>92</v>
      </c>
      <c r="H158" t="s">
        <v>764</v>
      </c>
      <c r="I158">
        <v>72.8</v>
      </c>
      <c r="J158">
        <v>5</v>
      </c>
      <c r="K158">
        <v>19.66</v>
      </c>
    </row>
    <row r="159" spans="1:11" x14ac:dyDescent="0.25">
      <c r="A159" s="1">
        <v>42792</v>
      </c>
      <c r="B159">
        <v>2017</v>
      </c>
      <c r="C159">
        <v>2</v>
      </c>
      <c r="D159" t="s">
        <v>1234</v>
      </c>
      <c r="E159" t="s">
        <v>27</v>
      </c>
      <c r="F159" t="s">
        <v>11</v>
      </c>
      <c r="G159" t="s">
        <v>92</v>
      </c>
      <c r="H159" t="s">
        <v>1125</v>
      </c>
      <c r="I159">
        <v>356.79</v>
      </c>
      <c r="J159">
        <v>7</v>
      </c>
      <c r="K159">
        <v>99.9</v>
      </c>
    </row>
    <row r="160" spans="1:11" x14ac:dyDescent="0.25">
      <c r="A160" s="1">
        <v>42792</v>
      </c>
      <c r="B160">
        <v>2017</v>
      </c>
      <c r="C160">
        <v>2</v>
      </c>
      <c r="D160" t="s">
        <v>695</v>
      </c>
      <c r="E160" t="s">
        <v>27</v>
      </c>
      <c r="F160" t="s">
        <v>11</v>
      </c>
      <c r="G160" t="s">
        <v>92</v>
      </c>
      <c r="H160" t="s">
        <v>1274</v>
      </c>
      <c r="I160">
        <v>81.92</v>
      </c>
      <c r="J160">
        <v>4</v>
      </c>
      <c r="K160">
        <v>22.12</v>
      </c>
    </row>
    <row r="161" spans="1:11" x14ac:dyDescent="0.25">
      <c r="A161" s="1">
        <v>42786</v>
      </c>
      <c r="B161">
        <v>2017</v>
      </c>
      <c r="C161">
        <v>2</v>
      </c>
      <c r="D161" t="s">
        <v>1369</v>
      </c>
      <c r="E161" t="s">
        <v>840</v>
      </c>
      <c r="F161" t="s">
        <v>11</v>
      </c>
      <c r="G161" t="s">
        <v>92</v>
      </c>
      <c r="H161" t="s">
        <v>1979</v>
      </c>
      <c r="I161">
        <v>13.11</v>
      </c>
      <c r="J161">
        <v>3</v>
      </c>
      <c r="K161">
        <v>3.41</v>
      </c>
    </row>
    <row r="162" spans="1:11" x14ac:dyDescent="0.25">
      <c r="A162" s="1">
        <v>42785</v>
      </c>
      <c r="B162">
        <v>2017</v>
      </c>
      <c r="C162">
        <v>2</v>
      </c>
      <c r="D162" t="s">
        <v>241</v>
      </c>
      <c r="E162" t="s">
        <v>30</v>
      </c>
      <c r="F162" t="s">
        <v>11</v>
      </c>
      <c r="G162" t="s">
        <v>92</v>
      </c>
      <c r="H162" t="s">
        <v>1238</v>
      </c>
      <c r="I162">
        <v>1245.8599999999999</v>
      </c>
      <c r="J162">
        <v>7</v>
      </c>
      <c r="K162">
        <v>361.3</v>
      </c>
    </row>
    <row r="163" spans="1:11" x14ac:dyDescent="0.25">
      <c r="A163" s="1">
        <v>42779</v>
      </c>
      <c r="B163">
        <v>2017</v>
      </c>
      <c r="C163">
        <v>2</v>
      </c>
      <c r="D163" t="s">
        <v>935</v>
      </c>
      <c r="E163" t="s">
        <v>315</v>
      </c>
      <c r="F163" t="s">
        <v>11</v>
      </c>
      <c r="G163" t="s">
        <v>92</v>
      </c>
      <c r="H163" t="s">
        <v>1244</v>
      </c>
      <c r="I163">
        <v>90.64</v>
      </c>
      <c r="J163">
        <v>8</v>
      </c>
      <c r="K163">
        <v>38.979999999999997</v>
      </c>
    </row>
    <row r="164" spans="1:11" x14ac:dyDescent="0.25">
      <c r="A164" s="1">
        <v>42775</v>
      </c>
      <c r="B164">
        <v>2017</v>
      </c>
      <c r="C164">
        <v>2</v>
      </c>
      <c r="D164" t="s">
        <v>2365</v>
      </c>
      <c r="E164" t="s">
        <v>10</v>
      </c>
      <c r="F164" t="s">
        <v>11</v>
      </c>
      <c r="G164" t="s">
        <v>92</v>
      </c>
      <c r="H164" t="s">
        <v>2621</v>
      </c>
      <c r="I164">
        <v>12.99</v>
      </c>
      <c r="J164">
        <v>2</v>
      </c>
      <c r="K164">
        <v>-32.479999999999997</v>
      </c>
    </row>
    <row r="165" spans="1:11" x14ac:dyDescent="0.25">
      <c r="A165" s="1">
        <v>42771</v>
      </c>
      <c r="B165">
        <v>2017</v>
      </c>
      <c r="C165">
        <v>2</v>
      </c>
      <c r="D165" t="s">
        <v>1446</v>
      </c>
      <c r="E165" t="s">
        <v>27</v>
      </c>
      <c r="F165" t="s">
        <v>11</v>
      </c>
      <c r="G165" t="s">
        <v>92</v>
      </c>
      <c r="H165" t="s">
        <v>2291</v>
      </c>
      <c r="I165">
        <v>1640.7</v>
      </c>
      <c r="J165">
        <v>5</v>
      </c>
      <c r="K165">
        <v>459.4</v>
      </c>
    </row>
    <row r="166" spans="1:11" x14ac:dyDescent="0.25">
      <c r="A166" s="1">
        <v>42770</v>
      </c>
      <c r="B166">
        <v>2017</v>
      </c>
      <c r="C166">
        <v>2</v>
      </c>
      <c r="D166" t="s">
        <v>2294</v>
      </c>
      <c r="E166" t="s">
        <v>149</v>
      </c>
      <c r="F166" t="s">
        <v>11</v>
      </c>
      <c r="G166" t="s">
        <v>92</v>
      </c>
      <c r="H166" t="s">
        <v>333</v>
      </c>
      <c r="I166">
        <v>32.67</v>
      </c>
      <c r="J166">
        <v>3</v>
      </c>
      <c r="K166">
        <v>8.49</v>
      </c>
    </row>
    <row r="167" spans="1:11" x14ac:dyDescent="0.25">
      <c r="A167" s="1">
        <v>42768</v>
      </c>
      <c r="B167">
        <v>2017</v>
      </c>
      <c r="C167">
        <v>2</v>
      </c>
      <c r="D167" t="s">
        <v>537</v>
      </c>
      <c r="E167" t="s">
        <v>27</v>
      </c>
      <c r="F167" t="s">
        <v>11</v>
      </c>
      <c r="G167" t="s">
        <v>92</v>
      </c>
      <c r="H167" t="s">
        <v>2644</v>
      </c>
      <c r="I167">
        <v>46.8</v>
      </c>
      <c r="J167">
        <v>4</v>
      </c>
      <c r="K167">
        <v>16.38</v>
      </c>
    </row>
    <row r="168" spans="1:11" x14ac:dyDescent="0.25">
      <c r="A168" s="1">
        <v>42759</v>
      </c>
      <c r="B168">
        <v>2017</v>
      </c>
      <c r="C168">
        <v>1</v>
      </c>
      <c r="D168" t="s">
        <v>1394</v>
      </c>
      <c r="E168" t="s">
        <v>27</v>
      </c>
      <c r="F168" t="s">
        <v>11</v>
      </c>
      <c r="G168" t="s">
        <v>92</v>
      </c>
      <c r="H168" t="s">
        <v>1387</v>
      </c>
      <c r="I168">
        <v>25.86</v>
      </c>
      <c r="J168">
        <v>3</v>
      </c>
      <c r="K168">
        <v>6.72</v>
      </c>
    </row>
    <row r="169" spans="1:11" x14ac:dyDescent="0.25">
      <c r="A169" s="1">
        <v>42754</v>
      </c>
      <c r="B169">
        <v>2017</v>
      </c>
      <c r="C169">
        <v>1</v>
      </c>
      <c r="D169" t="s">
        <v>655</v>
      </c>
      <c r="E169" t="s">
        <v>2322</v>
      </c>
      <c r="F169" t="s">
        <v>11</v>
      </c>
      <c r="G169" t="s">
        <v>92</v>
      </c>
      <c r="H169" t="s">
        <v>1835</v>
      </c>
      <c r="I169">
        <v>542.94000000000005</v>
      </c>
      <c r="J169">
        <v>3</v>
      </c>
      <c r="K169">
        <v>152.02000000000001</v>
      </c>
    </row>
    <row r="170" spans="1:11" x14ac:dyDescent="0.25">
      <c r="A170" s="1">
        <v>42750</v>
      </c>
      <c r="B170">
        <v>2017</v>
      </c>
      <c r="C170">
        <v>1</v>
      </c>
      <c r="D170" t="s">
        <v>2534</v>
      </c>
      <c r="E170" t="s">
        <v>23</v>
      </c>
      <c r="F170" t="s">
        <v>11</v>
      </c>
      <c r="G170" t="s">
        <v>92</v>
      </c>
      <c r="H170" t="s">
        <v>755</v>
      </c>
      <c r="I170">
        <v>1924.16</v>
      </c>
      <c r="J170">
        <v>8</v>
      </c>
      <c r="K170">
        <v>312.68</v>
      </c>
    </row>
    <row r="171" spans="1:11" x14ac:dyDescent="0.25">
      <c r="A171" s="1">
        <v>42750</v>
      </c>
      <c r="B171">
        <v>2017</v>
      </c>
      <c r="C171">
        <v>1</v>
      </c>
      <c r="D171" t="s">
        <v>2534</v>
      </c>
      <c r="E171" t="s">
        <v>23</v>
      </c>
      <c r="F171" t="s">
        <v>11</v>
      </c>
      <c r="G171" t="s">
        <v>92</v>
      </c>
      <c r="H171" t="s">
        <v>2591</v>
      </c>
      <c r="I171">
        <v>34.380000000000003</v>
      </c>
      <c r="J171">
        <v>1</v>
      </c>
      <c r="K171">
        <v>3.87</v>
      </c>
    </row>
    <row r="172" spans="1:11" x14ac:dyDescent="0.25">
      <c r="A172" s="1">
        <v>42737</v>
      </c>
      <c r="B172">
        <v>2017</v>
      </c>
      <c r="C172">
        <v>1</v>
      </c>
      <c r="D172" t="s">
        <v>1910</v>
      </c>
      <c r="E172" t="s">
        <v>10</v>
      </c>
      <c r="F172" t="s">
        <v>11</v>
      </c>
      <c r="G172" t="s">
        <v>92</v>
      </c>
      <c r="H172" t="s">
        <v>2652</v>
      </c>
      <c r="I172">
        <v>5.43</v>
      </c>
      <c r="J172">
        <v>2</v>
      </c>
      <c r="K172">
        <v>-13.58</v>
      </c>
    </row>
    <row r="173" spans="1:11" x14ac:dyDescent="0.25">
      <c r="A173" s="1">
        <v>41709</v>
      </c>
      <c r="B173">
        <v>2014</v>
      </c>
      <c r="C173">
        <v>3</v>
      </c>
      <c r="D173" t="s">
        <v>285</v>
      </c>
      <c r="E173" t="s">
        <v>33</v>
      </c>
      <c r="F173" t="s">
        <v>11</v>
      </c>
      <c r="G173" t="s">
        <v>92</v>
      </c>
      <c r="H173" t="s">
        <v>286</v>
      </c>
      <c r="I173">
        <v>146.76</v>
      </c>
      <c r="J173">
        <v>3</v>
      </c>
      <c r="K173">
        <v>38.159999999999997</v>
      </c>
    </row>
    <row r="174" spans="1:11" x14ac:dyDescent="0.25">
      <c r="A174" s="1">
        <v>42736</v>
      </c>
      <c r="B174">
        <v>2017</v>
      </c>
      <c r="C174">
        <v>1</v>
      </c>
      <c r="D174" t="s">
        <v>2472</v>
      </c>
      <c r="E174" t="s">
        <v>10</v>
      </c>
      <c r="F174" t="s">
        <v>11</v>
      </c>
      <c r="G174" t="s">
        <v>92</v>
      </c>
      <c r="H174" t="s">
        <v>1080</v>
      </c>
      <c r="I174">
        <v>15.22</v>
      </c>
      <c r="J174">
        <v>2</v>
      </c>
      <c r="K174">
        <v>-38.82</v>
      </c>
    </row>
    <row r="175" spans="1:11" x14ac:dyDescent="0.25">
      <c r="A175" s="1">
        <v>42733</v>
      </c>
      <c r="B175">
        <v>2016</v>
      </c>
      <c r="C175">
        <v>12</v>
      </c>
      <c r="D175" t="s">
        <v>378</v>
      </c>
      <c r="E175" t="s">
        <v>1283</v>
      </c>
      <c r="F175" t="s">
        <v>11</v>
      </c>
      <c r="G175" t="s">
        <v>92</v>
      </c>
      <c r="H175" t="s">
        <v>199</v>
      </c>
      <c r="I175">
        <v>81.96</v>
      </c>
      <c r="J175">
        <v>2</v>
      </c>
      <c r="K175">
        <v>22.95</v>
      </c>
    </row>
    <row r="176" spans="1:11" x14ac:dyDescent="0.25">
      <c r="A176" s="1">
        <v>42730</v>
      </c>
      <c r="B176">
        <v>2016</v>
      </c>
      <c r="C176">
        <v>12</v>
      </c>
      <c r="D176" t="s">
        <v>2103</v>
      </c>
      <c r="E176" t="s">
        <v>177</v>
      </c>
      <c r="F176" t="s">
        <v>11</v>
      </c>
      <c r="G176" t="s">
        <v>92</v>
      </c>
      <c r="H176" t="s">
        <v>421</v>
      </c>
      <c r="I176">
        <v>26.49</v>
      </c>
      <c r="J176">
        <v>1</v>
      </c>
      <c r="K176">
        <v>7.42</v>
      </c>
    </row>
    <row r="177" spans="1:11" x14ac:dyDescent="0.25">
      <c r="A177" s="1">
        <v>42730</v>
      </c>
      <c r="B177">
        <v>2016</v>
      </c>
      <c r="C177">
        <v>12</v>
      </c>
      <c r="D177" t="s">
        <v>1330</v>
      </c>
      <c r="E177" t="s">
        <v>27</v>
      </c>
      <c r="F177" t="s">
        <v>11</v>
      </c>
      <c r="G177" t="s">
        <v>92</v>
      </c>
      <c r="H177" t="s">
        <v>1468</v>
      </c>
      <c r="I177">
        <v>7.9</v>
      </c>
      <c r="J177">
        <v>2</v>
      </c>
      <c r="K177">
        <v>2.0499999999999998</v>
      </c>
    </row>
    <row r="178" spans="1:11" x14ac:dyDescent="0.25">
      <c r="A178" s="1">
        <v>42730</v>
      </c>
      <c r="B178">
        <v>2016</v>
      </c>
      <c r="C178">
        <v>12</v>
      </c>
      <c r="D178" t="s">
        <v>1771</v>
      </c>
      <c r="E178" t="s">
        <v>278</v>
      </c>
      <c r="F178" t="s">
        <v>11</v>
      </c>
      <c r="G178" t="s">
        <v>92</v>
      </c>
      <c r="H178" t="s">
        <v>2644</v>
      </c>
      <c r="I178">
        <v>18.72</v>
      </c>
      <c r="J178">
        <v>2</v>
      </c>
      <c r="K178">
        <v>3.51</v>
      </c>
    </row>
    <row r="179" spans="1:11" x14ac:dyDescent="0.25">
      <c r="A179" s="1">
        <v>42722</v>
      </c>
      <c r="B179">
        <v>2016</v>
      </c>
      <c r="C179">
        <v>12</v>
      </c>
      <c r="D179" t="s">
        <v>1935</v>
      </c>
      <c r="E179" t="s">
        <v>123</v>
      </c>
      <c r="F179" t="s">
        <v>11</v>
      </c>
      <c r="G179" t="s">
        <v>92</v>
      </c>
      <c r="H179" t="s">
        <v>2152</v>
      </c>
      <c r="I179">
        <v>194.53</v>
      </c>
      <c r="J179">
        <v>2</v>
      </c>
      <c r="K179">
        <v>24.32</v>
      </c>
    </row>
    <row r="180" spans="1:11" x14ac:dyDescent="0.25">
      <c r="A180" s="1">
        <v>42720</v>
      </c>
      <c r="B180">
        <v>2016</v>
      </c>
      <c r="C180">
        <v>12</v>
      </c>
      <c r="D180" t="s">
        <v>1273</v>
      </c>
      <c r="E180" t="s">
        <v>245</v>
      </c>
      <c r="F180" t="s">
        <v>11</v>
      </c>
      <c r="G180" t="s">
        <v>92</v>
      </c>
      <c r="H180" t="s">
        <v>764</v>
      </c>
      <c r="I180">
        <v>34.94</v>
      </c>
      <c r="J180">
        <v>3</v>
      </c>
      <c r="K180">
        <v>3.06</v>
      </c>
    </row>
    <row r="181" spans="1:11" x14ac:dyDescent="0.25">
      <c r="A181" s="1">
        <v>42719</v>
      </c>
      <c r="B181">
        <v>2016</v>
      </c>
      <c r="C181">
        <v>12</v>
      </c>
      <c r="D181" t="s">
        <v>401</v>
      </c>
      <c r="E181" t="s">
        <v>91</v>
      </c>
      <c r="F181" t="s">
        <v>11</v>
      </c>
      <c r="G181" t="s">
        <v>92</v>
      </c>
      <c r="H181" t="s">
        <v>1888</v>
      </c>
      <c r="I181">
        <v>87.17</v>
      </c>
      <c r="J181">
        <v>2</v>
      </c>
      <c r="K181">
        <v>8.7200000000000006</v>
      </c>
    </row>
    <row r="182" spans="1:11" x14ac:dyDescent="0.25">
      <c r="A182" s="1">
        <v>42716</v>
      </c>
      <c r="B182">
        <v>2016</v>
      </c>
      <c r="C182">
        <v>12</v>
      </c>
      <c r="D182" t="s">
        <v>1610</v>
      </c>
      <c r="E182" t="s">
        <v>27</v>
      </c>
      <c r="F182" t="s">
        <v>11</v>
      </c>
      <c r="G182" t="s">
        <v>92</v>
      </c>
      <c r="H182" t="s">
        <v>1829</v>
      </c>
      <c r="I182">
        <v>56.52</v>
      </c>
      <c r="J182">
        <v>3</v>
      </c>
      <c r="K182">
        <v>15.83</v>
      </c>
    </row>
    <row r="183" spans="1:11" x14ac:dyDescent="0.25">
      <c r="A183" s="1">
        <v>42715</v>
      </c>
      <c r="B183">
        <v>2016</v>
      </c>
      <c r="C183">
        <v>12</v>
      </c>
      <c r="D183" t="s">
        <v>1797</v>
      </c>
      <c r="E183" t="s">
        <v>78</v>
      </c>
      <c r="F183" t="s">
        <v>11</v>
      </c>
      <c r="G183" t="s">
        <v>92</v>
      </c>
      <c r="H183" t="s">
        <v>801</v>
      </c>
      <c r="I183">
        <v>73.540000000000006</v>
      </c>
      <c r="J183">
        <v>4</v>
      </c>
      <c r="K183">
        <v>9.19</v>
      </c>
    </row>
    <row r="184" spans="1:11" x14ac:dyDescent="0.25">
      <c r="A184" s="1">
        <v>42715</v>
      </c>
      <c r="B184">
        <v>2016</v>
      </c>
      <c r="C184">
        <v>12</v>
      </c>
      <c r="D184" t="s">
        <v>1563</v>
      </c>
      <c r="E184" t="s">
        <v>27</v>
      </c>
      <c r="F184" t="s">
        <v>11</v>
      </c>
      <c r="G184" t="s">
        <v>92</v>
      </c>
      <c r="H184" t="s">
        <v>1278</v>
      </c>
      <c r="I184">
        <v>83.42</v>
      </c>
      <c r="J184">
        <v>2</v>
      </c>
      <c r="K184">
        <v>24.19</v>
      </c>
    </row>
    <row r="185" spans="1:11" x14ac:dyDescent="0.25">
      <c r="A185" s="1">
        <v>42715</v>
      </c>
      <c r="B185">
        <v>2016</v>
      </c>
      <c r="C185">
        <v>12</v>
      </c>
      <c r="D185" t="s">
        <v>873</v>
      </c>
      <c r="E185" t="s">
        <v>78</v>
      </c>
      <c r="F185" t="s">
        <v>11</v>
      </c>
      <c r="G185" t="s">
        <v>92</v>
      </c>
      <c r="H185" t="s">
        <v>2316</v>
      </c>
      <c r="I185">
        <v>387.14</v>
      </c>
      <c r="J185">
        <v>4</v>
      </c>
      <c r="K185">
        <v>24.2</v>
      </c>
    </row>
    <row r="186" spans="1:11" x14ac:dyDescent="0.25">
      <c r="A186" s="1">
        <v>42714</v>
      </c>
      <c r="B186">
        <v>2016</v>
      </c>
      <c r="C186">
        <v>12</v>
      </c>
      <c r="D186" t="s">
        <v>1152</v>
      </c>
      <c r="E186" t="s">
        <v>164</v>
      </c>
      <c r="F186" t="s">
        <v>11</v>
      </c>
      <c r="G186" t="s">
        <v>92</v>
      </c>
      <c r="H186" t="s">
        <v>2644</v>
      </c>
      <c r="I186">
        <v>35.1</v>
      </c>
      <c r="J186">
        <v>3</v>
      </c>
      <c r="K186">
        <v>12.29</v>
      </c>
    </row>
    <row r="187" spans="1:11" x14ac:dyDescent="0.25">
      <c r="A187" s="1">
        <v>42714</v>
      </c>
      <c r="B187">
        <v>2016</v>
      </c>
      <c r="C187">
        <v>12</v>
      </c>
      <c r="D187" t="s">
        <v>1152</v>
      </c>
      <c r="E187" t="s">
        <v>164</v>
      </c>
      <c r="F187" t="s">
        <v>11</v>
      </c>
      <c r="G187" t="s">
        <v>92</v>
      </c>
      <c r="H187" t="s">
        <v>2273</v>
      </c>
      <c r="I187">
        <v>65.34</v>
      </c>
      <c r="J187">
        <v>3</v>
      </c>
      <c r="K187">
        <v>22.87</v>
      </c>
    </row>
    <row r="188" spans="1:11" x14ac:dyDescent="0.25">
      <c r="A188" s="1">
        <v>42713</v>
      </c>
      <c r="B188">
        <v>2016</v>
      </c>
      <c r="C188">
        <v>12</v>
      </c>
      <c r="D188" t="s">
        <v>883</v>
      </c>
      <c r="E188" t="s">
        <v>15</v>
      </c>
      <c r="F188" t="s">
        <v>11</v>
      </c>
      <c r="G188" t="s">
        <v>92</v>
      </c>
      <c r="H188" t="s">
        <v>333</v>
      </c>
      <c r="I188">
        <v>4.3600000000000003</v>
      </c>
      <c r="J188">
        <v>2</v>
      </c>
      <c r="K188">
        <v>-11.76</v>
      </c>
    </row>
    <row r="189" spans="1:11" x14ac:dyDescent="0.25">
      <c r="A189" s="1">
        <v>42713</v>
      </c>
      <c r="B189">
        <v>2016</v>
      </c>
      <c r="C189">
        <v>12</v>
      </c>
      <c r="D189" t="s">
        <v>1778</v>
      </c>
      <c r="E189" t="s">
        <v>110</v>
      </c>
      <c r="F189" t="s">
        <v>11</v>
      </c>
      <c r="G189" t="s">
        <v>92</v>
      </c>
      <c r="H189" t="s">
        <v>114</v>
      </c>
      <c r="I189">
        <v>61.93</v>
      </c>
      <c r="J189">
        <v>1</v>
      </c>
      <c r="K189">
        <v>23.4</v>
      </c>
    </row>
    <row r="190" spans="1:11" x14ac:dyDescent="0.25">
      <c r="A190" s="1">
        <v>42713</v>
      </c>
      <c r="B190">
        <v>2016</v>
      </c>
      <c r="C190">
        <v>12</v>
      </c>
      <c r="D190" t="s">
        <v>452</v>
      </c>
      <c r="E190" t="s">
        <v>996</v>
      </c>
      <c r="F190" t="s">
        <v>11</v>
      </c>
      <c r="G190" t="s">
        <v>92</v>
      </c>
      <c r="H190" t="s">
        <v>1387</v>
      </c>
      <c r="I190">
        <v>60.34</v>
      </c>
      <c r="J190">
        <v>7</v>
      </c>
      <c r="K190">
        <v>15.69</v>
      </c>
    </row>
    <row r="191" spans="1:11" x14ac:dyDescent="0.25">
      <c r="A191" s="1">
        <v>42707</v>
      </c>
      <c r="B191">
        <v>2016</v>
      </c>
      <c r="C191">
        <v>12</v>
      </c>
      <c r="D191" t="s">
        <v>2455</v>
      </c>
      <c r="E191" t="s">
        <v>23</v>
      </c>
      <c r="F191" t="s">
        <v>11</v>
      </c>
      <c r="G191" t="s">
        <v>92</v>
      </c>
      <c r="H191" t="s">
        <v>2004</v>
      </c>
      <c r="I191">
        <v>394.82</v>
      </c>
      <c r="J191">
        <v>4</v>
      </c>
      <c r="K191">
        <v>93.77</v>
      </c>
    </row>
    <row r="192" spans="1:11" x14ac:dyDescent="0.25">
      <c r="A192" s="1">
        <v>42706</v>
      </c>
      <c r="B192">
        <v>2016</v>
      </c>
      <c r="C192">
        <v>12</v>
      </c>
      <c r="D192" t="s">
        <v>1394</v>
      </c>
      <c r="E192" t="s">
        <v>27</v>
      </c>
      <c r="F192" t="s">
        <v>11</v>
      </c>
      <c r="G192" t="s">
        <v>92</v>
      </c>
      <c r="H192" t="s">
        <v>206</v>
      </c>
      <c r="I192">
        <v>59.7</v>
      </c>
      <c r="J192">
        <v>3</v>
      </c>
      <c r="K192">
        <v>26.87</v>
      </c>
    </row>
    <row r="193" spans="1:11" x14ac:dyDescent="0.25">
      <c r="A193" s="1">
        <v>42705</v>
      </c>
      <c r="B193">
        <v>2016</v>
      </c>
      <c r="C193">
        <v>12</v>
      </c>
      <c r="D193" t="s">
        <v>387</v>
      </c>
      <c r="E193" t="s">
        <v>55</v>
      </c>
      <c r="F193" t="s">
        <v>11</v>
      </c>
      <c r="G193" t="s">
        <v>92</v>
      </c>
      <c r="H193" t="s">
        <v>755</v>
      </c>
      <c r="I193">
        <v>2104.5500000000002</v>
      </c>
      <c r="J193">
        <v>7</v>
      </c>
      <c r="K193">
        <v>694.5</v>
      </c>
    </row>
    <row r="194" spans="1:11" x14ac:dyDescent="0.25">
      <c r="A194" s="1">
        <v>42705</v>
      </c>
      <c r="B194">
        <v>2016</v>
      </c>
      <c r="C194">
        <v>12</v>
      </c>
      <c r="D194" t="s">
        <v>254</v>
      </c>
      <c r="E194" t="s">
        <v>434</v>
      </c>
      <c r="F194" t="s">
        <v>11</v>
      </c>
      <c r="G194" t="s">
        <v>92</v>
      </c>
      <c r="H194" t="s">
        <v>755</v>
      </c>
      <c r="I194">
        <v>901.95</v>
      </c>
      <c r="J194">
        <v>3</v>
      </c>
      <c r="K194">
        <v>297.64</v>
      </c>
    </row>
    <row r="195" spans="1:11" x14ac:dyDescent="0.25">
      <c r="A195" s="1">
        <v>41715</v>
      </c>
      <c r="B195">
        <v>2014</v>
      </c>
      <c r="C195">
        <v>3</v>
      </c>
      <c r="D195" t="s">
        <v>314</v>
      </c>
      <c r="E195" t="s">
        <v>315</v>
      </c>
      <c r="F195" t="s">
        <v>11</v>
      </c>
      <c r="G195" t="s">
        <v>92</v>
      </c>
      <c r="H195" t="s">
        <v>316</v>
      </c>
      <c r="I195">
        <v>93.78</v>
      </c>
      <c r="J195">
        <v>2</v>
      </c>
      <c r="K195">
        <v>36.57</v>
      </c>
    </row>
    <row r="196" spans="1:11" x14ac:dyDescent="0.25">
      <c r="A196" s="1">
        <v>42705</v>
      </c>
      <c r="B196">
        <v>2016</v>
      </c>
      <c r="C196">
        <v>12</v>
      </c>
      <c r="D196" t="s">
        <v>1661</v>
      </c>
      <c r="E196" t="s">
        <v>10</v>
      </c>
      <c r="F196" t="s">
        <v>11</v>
      </c>
      <c r="G196" t="s">
        <v>92</v>
      </c>
      <c r="H196" t="s">
        <v>764</v>
      </c>
      <c r="I196">
        <v>11.65</v>
      </c>
      <c r="J196">
        <v>4</v>
      </c>
      <c r="K196">
        <v>-30.87</v>
      </c>
    </row>
    <row r="197" spans="1:11" x14ac:dyDescent="0.25">
      <c r="A197" s="1">
        <v>42701</v>
      </c>
      <c r="B197">
        <v>2016</v>
      </c>
      <c r="C197">
        <v>11</v>
      </c>
      <c r="D197" t="s">
        <v>2162</v>
      </c>
      <c r="E197" t="s">
        <v>110</v>
      </c>
      <c r="F197" t="s">
        <v>11</v>
      </c>
      <c r="G197" t="s">
        <v>92</v>
      </c>
      <c r="H197" t="s">
        <v>440</v>
      </c>
      <c r="I197">
        <v>167.29</v>
      </c>
      <c r="J197">
        <v>6</v>
      </c>
      <c r="K197">
        <v>29.74</v>
      </c>
    </row>
    <row r="198" spans="1:11" x14ac:dyDescent="0.25">
      <c r="A198" s="1">
        <v>42700</v>
      </c>
      <c r="B198">
        <v>2016</v>
      </c>
      <c r="C198">
        <v>11</v>
      </c>
      <c r="D198" t="s">
        <v>1258</v>
      </c>
      <c r="E198" t="s">
        <v>27</v>
      </c>
      <c r="F198" t="s">
        <v>11</v>
      </c>
      <c r="G198" t="s">
        <v>92</v>
      </c>
      <c r="H198" t="s">
        <v>2621</v>
      </c>
      <c r="I198">
        <v>64.959999999999994</v>
      </c>
      <c r="J198">
        <v>2</v>
      </c>
      <c r="K198">
        <v>19.489999999999998</v>
      </c>
    </row>
    <row r="199" spans="1:11" x14ac:dyDescent="0.25">
      <c r="A199" s="1">
        <v>42698</v>
      </c>
      <c r="B199">
        <v>2016</v>
      </c>
      <c r="C199">
        <v>11</v>
      </c>
      <c r="D199" t="s">
        <v>343</v>
      </c>
      <c r="E199" t="s">
        <v>123</v>
      </c>
      <c r="F199" t="s">
        <v>11</v>
      </c>
      <c r="G199" t="s">
        <v>92</v>
      </c>
      <c r="H199" t="s">
        <v>421</v>
      </c>
      <c r="I199">
        <v>42.38</v>
      </c>
      <c r="J199">
        <v>2</v>
      </c>
      <c r="K199">
        <v>4.24</v>
      </c>
    </row>
    <row r="200" spans="1:11" x14ac:dyDescent="0.25">
      <c r="A200" s="1">
        <v>42694</v>
      </c>
      <c r="B200">
        <v>2016</v>
      </c>
      <c r="C200">
        <v>11</v>
      </c>
      <c r="D200" t="s">
        <v>346</v>
      </c>
      <c r="E200" t="s">
        <v>27</v>
      </c>
      <c r="F200" t="s">
        <v>11</v>
      </c>
      <c r="G200" t="s">
        <v>92</v>
      </c>
      <c r="H200" t="s">
        <v>1050</v>
      </c>
      <c r="I200">
        <v>39</v>
      </c>
      <c r="J200">
        <v>12</v>
      </c>
      <c r="K200">
        <v>11.31</v>
      </c>
    </row>
    <row r="201" spans="1:11" x14ac:dyDescent="0.25">
      <c r="A201" s="1">
        <v>42693</v>
      </c>
      <c r="B201">
        <v>2016</v>
      </c>
      <c r="C201">
        <v>11</v>
      </c>
      <c r="D201" t="s">
        <v>69</v>
      </c>
      <c r="E201" t="s">
        <v>149</v>
      </c>
      <c r="F201" t="s">
        <v>11</v>
      </c>
      <c r="G201" t="s">
        <v>92</v>
      </c>
      <c r="H201" t="s">
        <v>1979</v>
      </c>
      <c r="I201">
        <v>8.74</v>
      </c>
      <c r="J201">
        <v>2</v>
      </c>
      <c r="K201">
        <v>2.27</v>
      </c>
    </row>
    <row r="202" spans="1:11" x14ac:dyDescent="0.25">
      <c r="A202" s="1">
        <v>42693</v>
      </c>
      <c r="B202">
        <v>2016</v>
      </c>
      <c r="C202">
        <v>11</v>
      </c>
      <c r="D202" t="s">
        <v>2190</v>
      </c>
      <c r="E202" t="s">
        <v>129</v>
      </c>
      <c r="F202" t="s">
        <v>11</v>
      </c>
      <c r="G202" t="s">
        <v>92</v>
      </c>
      <c r="H202" t="s">
        <v>1983</v>
      </c>
      <c r="I202">
        <v>54.96</v>
      </c>
      <c r="J202">
        <v>3</v>
      </c>
      <c r="K202">
        <v>15.94</v>
      </c>
    </row>
    <row r="203" spans="1:11" x14ac:dyDescent="0.25">
      <c r="A203" s="1">
        <v>42692</v>
      </c>
      <c r="B203">
        <v>2016</v>
      </c>
      <c r="C203">
        <v>11</v>
      </c>
      <c r="D203" t="s">
        <v>1557</v>
      </c>
      <c r="E203" t="s">
        <v>27</v>
      </c>
      <c r="F203" t="s">
        <v>11</v>
      </c>
      <c r="G203" t="s">
        <v>92</v>
      </c>
      <c r="H203" t="s">
        <v>2354</v>
      </c>
      <c r="I203">
        <v>67.84</v>
      </c>
      <c r="J203">
        <v>1</v>
      </c>
      <c r="K203">
        <v>18.32</v>
      </c>
    </row>
    <row r="204" spans="1:11" x14ac:dyDescent="0.25">
      <c r="A204" s="1">
        <v>42692</v>
      </c>
      <c r="B204">
        <v>2016</v>
      </c>
      <c r="C204">
        <v>11</v>
      </c>
      <c r="D204" t="s">
        <v>637</v>
      </c>
      <c r="E204" t="s">
        <v>78</v>
      </c>
      <c r="F204" t="s">
        <v>11</v>
      </c>
      <c r="G204" t="s">
        <v>92</v>
      </c>
      <c r="H204" t="s">
        <v>1843</v>
      </c>
      <c r="I204">
        <v>103.97</v>
      </c>
      <c r="J204">
        <v>6</v>
      </c>
      <c r="K204">
        <v>16.89</v>
      </c>
    </row>
    <row r="205" spans="1:11" x14ac:dyDescent="0.25">
      <c r="A205" s="1">
        <v>42686</v>
      </c>
      <c r="B205">
        <v>2016</v>
      </c>
      <c r="C205">
        <v>11</v>
      </c>
      <c r="D205" t="s">
        <v>1677</v>
      </c>
      <c r="E205" t="s">
        <v>78</v>
      </c>
      <c r="F205" t="s">
        <v>11</v>
      </c>
      <c r="G205" t="s">
        <v>92</v>
      </c>
      <c r="H205" t="s">
        <v>114</v>
      </c>
      <c r="I205">
        <v>110.1</v>
      </c>
      <c r="J205">
        <v>2</v>
      </c>
      <c r="K205">
        <v>33.03</v>
      </c>
    </row>
    <row r="206" spans="1:11" x14ac:dyDescent="0.25">
      <c r="A206" s="1">
        <v>42686</v>
      </c>
      <c r="B206">
        <v>2016</v>
      </c>
      <c r="C206">
        <v>11</v>
      </c>
      <c r="D206" t="s">
        <v>483</v>
      </c>
      <c r="E206" t="s">
        <v>129</v>
      </c>
      <c r="F206" t="s">
        <v>11</v>
      </c>
      <c r="G206" t="s">
        <v>92</v>
      </c>
      <c r="H206" t="s">
        <v>1829</v>
      </c>
      <c r="I206">
        <v>37.68</v>
      </c>
      <c r="J206">
        <v>2</v>
      </c>
      <c r="K206">
        <v>10.55</v>
      </c>
    </row>
    <row r="207" spans="1:11" x14ac:dyDescent="0.25">
      <c r="A207" s="1">
        <v>42685</v>
      </c>
      <c r="B207">
        <v>2016</v>
      </c>
      <c r="C207">
        <v>11</v>
      </c>
      <c r="D207" t="s">
        <v>562</v>
      </c>
      <c r="E207" t="s">
        <v>123</v>
      </c>
      <c r="F207" t="s">
        <v>11</v>
      </c>
      <c r="G207" t="s">
        <v>92</v>
      </c>
      <c r="H207" t="s">
        <v>2552</v>
      </c>
      <c r="I207">
        <v>671.54</v>
      </c>
      <c r="J207">
        <v>3</v>
      </c>
      <c r="K207">
        <v>50.37</v>
      </c>
    </row>
    <row r="208" spans="1:11" x14ac:dyDescent="0.25">
      <c r="A208" s="1">
        <v>42684</v>
      </c>
      <c r="B208">
        <v>2016</v>
      </c>
      <c r="C208">
        <v>11</v>
      </c>
      <c r="D208" t="s">
        <v>587</v>
      </c>
      <c r="E208" t="s">
        <v>27</v>
      </c>
      <c r="F208" t="s">
        <v>11</v>
      </c>
      <c r="G208" t="s">
        <v>92</v>
      </c>
      <c r="H208" t="s">
        <v>2621</v>
      </c>
      <c r="I208">
        <v>129.91999999999999</v>
      </c>
      <c r="J208">
        <v>4</v>
      </c>
      <c r="K208">
        <v>38.979999999999997</v>
      </c>
    </row>
    <row r="209" spans="1:11" x14ac:dyDescent="0.25">
      <c r="A209" s="1">
        <v>42684</v>
      </c>
      <c r="B209">
        <v>2016</v>
      </c>
      <c r="C209">
        <v>11</v>
      </c>
      <c r="D209" t="s">
        <v>1181</v>
      </c>
      <c r="E209" t="s">
        <v>78</v>
      </c>
      <c r="F209" t="s">
        <v>11</v>
      </c>
      <c r="G209" t="s">
        <v>92</v>
      </c>
      <c r="H209" t="s">
        <v>2340</v>
      </c>
      <c r="I209">
        <v>334.88</v>
      </c>
      <c r="J209">
        <v>4</v>
      </c>
      <c r="K209">
        <v>29.3</v>
      </c>
    </row>
    <row r="210" spans="1:11" x14ac:dyDescent="0.25">
      <c r="A210" s="1">
        <v>42677</v>
      </c>
      <c r="B210">
        <v>2016</v>
      </c>
      <c r="C210">
        <v>11</v>
      </c>
      <c r="D210" t="s">
        <v>109</v>
      </c>
      <c r="E210" t="s">
        <v>27</v>
      </c>
      <c r="F210" t="s">
        <v>11</v>
      </c>
      <c r="G210" t="s">
        <v>92</v>
      </c>
      <c r="H210" t="s">
        <v>1843</v>
      </c>
      <c r="I210">
        <v>43.32</v>
      </c>
      <c r="J210">
        <v>2</v>
      </c>
      <c r="K210">
        <v>14.3</v>
      </c>
    </row>
    <row r="211" spans="1:11" x14ac:dyDescent="0.25">
      <c r="A211" s="1">
        <v>42677</v>
      </c>
      <c r="B211">
        <v>2016</v>
      </c>
      <c r="C211">
        <v>11</v>
      </c>
      <c r="D211" t="s">
        <v>2558</v>
      </c>
      <c r="E211" t="s">
        <v>27</v>
      </c>
      <c r="F211" t="s">
        <v>11</v>
      </c>
      <c r="G211" t="s">
        <v>92</v>
      </c>
      <c r="H211" t="s">
        <v>2336</v>
      </c>
      <c r="I211">
        <v>1101.48</v>
      </c>
      <c r="J211">
        <v>4</v>
      </c>
      <c r="K211">
        <v>429.58</v>
      </c>
    </row>
    <row r="212" spans="1:11" x14ac:dyDescent="0.25">
      <c r="A212" s="1">
        <v>41715</v>
      </c>
      <c r="B212">
        <v>2014</v>
      </c>
      <c r="C212">
        <v>3</v>
      </c>
      <c r="D212" t="s">
        <v>170</v>
      </c>
      <c r="E212" t="s">
        <v>329</v>
      </c>
      <c r="F212" t="s">
        <v>11</v>
      </c>
      <c r="G212" t="s">
        <v>92</v>
      </c>
      <c r="H212" t="s">
        <v>333</v>
      </c>
      <c r="I212">
        <v>32.67</v>
      </c>
      <c r="J212">
        <v>3</v>
      </c>
      <c r="K212">
        <v>8.49</v>
      </c>
    </row>
    <row r="213" spans="1:11" x14ac:dyDescent="0.25">
      <c r="A213" s="1">
        <v>42672</v>
      </c>
      <c r="B213">
        <v>2016</v>
      </c>
      <c r="C213">
        <v>10</v>
      </c>
      <c r="D213" t="s">
        <v>495</v>
      </c>
      <c r="E213" t="s">
        <v>177</v>
      </c>
      <c r="F213" t="s">
        <v>11</v>
      </c>
      <c r="G213" t="s">
        <v>92</v>
      </c>
      <c r="H213" t="s">
        <v>776</v>
      </c>
      <c r="I213">
        <v>11.67</v>
      </c>
      <c r="J213">
        <v>3</v>
      </c>
      <c r="K213">
        <v>3.03</v>
      </c>
    </row>
    <row r="214" spans="1:11" x14ac:dyDescent="0.25">
      <c r="A214" s="1">
        <v>42670</v>
      </c>
      <c r="B214">
        <v>2016</v>
      </c>
      <c r="C214">
        <v>10</v>
      </c>
      <c r="D214" t="s">
        <v>788</v>
      </c>
      <c r="E214" t="s">
        <v>27</v>
      </c>
      <c r="F214" t="s">
        <v>11</v>
      </c>
      <c r="G214" t="s">
        <v>92</v>
      </c>
      <c r="H214" t="s">
        <v>658</v>
      </c>
      <c r="I214">
        <v>43.92</v>
      </c>
      <c r="J214">
        <v>4</v>
      </c>
      <c r="K214">
        <v>11.86</v>
      </c>
    </row>
    <row r="215" spans="1:11" x14ac:dyDescent="0.25">
      <c r="A215" s="1">
        <v>42660</v>
      </c>
      <c r="B215">
        <v>2016</v>
      </c>
      <c r="C215">
        <v>10</v>
      </c>
      <c r="D215" t="s">
        <v>2115</v>
      </c>
      <c r="E215" t="s">
        <v>186</v>
      </c>
      <c r="F215" t="s">
        <v>11</v>
      </c>
      <c r="G215" t="s">
        <v>92</v>
      </c>
      <c r="H215" t="s">
        <v>2336</v>
      </c>
      <c r="I215">
        <v>1927.59</v>
      </c>
      <c r="J215">
        <v>7</v>
      </c>
      <c r="K215">
        <v>751.76</v>
      </c>
    </row>
    <row r="216" spans="1:11" x14ac:dyDescent="0.25">
      <c r="A216" s="1">
        <v>42658</v>
      </c>
      <c r="B216">
        <v>2016</v>
      </c>
      <c r="C216">
        <v>10</v>
      </c>
      <c r="D216" t="s">
        <v>334</v>
      </c>
      <c r="E216" t="s">
        <v>55</v>
      </c>
      <c r="F216" t="s">
        <v>11</v>
      </c>
      <c r="G216" t="s">
        <v>92</v>
      </c>
      <c r="H216" t="s">
        <v>617</v>
      </c>
      <c r="I216">
        <v>43.26</v>
      </c>
      <c r="J216">
        <v>3</v>
      </c>
      <c r="K216">
        <v>14.28</v>
      </c>
    </row>
    <row r="217" spans="1:11" x14ac:dyDescent="0.25">
      <c r="A217" s="1">
        <v>42658</v>
      </c>
      <c r="B217">
        <v>2016</v>
      </c>
      <c r="C217">
        <v>10</v>
      </c>
      <c r="D217" t="s">
        <v>159</v>
      </c>
      <c r="E217" t="s">
        <v>840</v>
      </c>
      <c r="F217" t="s">
        <v>11</v>
      </c>
      <c r="G217" t="s">
        <v>92</v>
      </c>
      <c r="H217" t="s">
        <v>1853</v>
      </c>
      <c r="I217">
        <v>868.59</v>
      </c>
      <c r="J217">
        <v>3</v>
      </c>
      <c r="K217">
        <v>251.89</v>
      </c>
    </row>
    <row r="218" spans="1:11" x14ac:dyDescent="0.25">
      <c r="A218" s="1">
        <v>42645</v>
      </c>
      <c r="B218">
        <v>2016</v>
      </c>
      <c r="C218">
        <v>10</v>
      </c>
      <c r="D218" t="s">
        <v>2190</v>
      </c>
      <c r="E218" t="s">
        <v>149</v>
      </c>
      <c r="F218" t="s">
        <v>11</v>
      </c>
      <c r="G218" t="s">
        <v>92</v>
      </c>
      <c r="H218" t="s">
        <v>1274</v>
      </c>
      <c r="I218">
        <v>61.44</v>
      </c>
      <c r="J218">
        <v>3</v>
      </c>
      <c r="K218">
        <v>16.59</v>
      </c>
    </row>
    <row r="219" spans="1:11" x14ac:dyDescent="0.25">
      <c r="A219" s="1">
        <v>42639</v>
      </c>
      <c r="B219">
        <v>2016</v>
      </c>
      <c r="C219">
        <v>9</v>
      </c>
      <c r="D219" t="s">
        <v>1230</v>
      </c>
      <c r="E219" t="s">
        <v>10</v>
      </c>
      <c r="F219" t="s">
        <v>11</v>
      </c>
      <c r="G219" t="s">
        <v>92</v>
      </c>
      <c r="H219" t="s">
        <v>2606</v>
      </c>
      <c r="I219">
        <v>93.03</v>
      </c>
      <c r="J219">
        <v>2</v>
      </c>
      <c r="K219">
        <v>-251.19</v>
      </c>
    </row>
    <row r="220" spans="1:11" x14ac:dyDescent="0.25">
      <c r="A220" s="1">
        <v>42639</v>
      </c>
      <c r="B220">
        <v>2016</v>
      </c>
      <c r="C220">
        <v>9</v>
      </c>
      <c r="D220" t="s">
        <v>628</v>
      </c>
      <c r="E220" t="s">
        <v>164</v>
      </c>
      <c r="F220" t="s">
        <v>11</v>
      </c>
      <c r="G220" t="s">
        <v>92</v>
      </c>
      <c r="H220" t="s">
        <v>958</v>
      </c>
      <c r="I220">
        <v>236.88</v>
      </c>
      <c r="J220">
        <v>6</v>
      </c>
      <c r="K220">
        <v>66.33</v>
      </c>
    </row>
    <row r="221" spans="1:11" x14ac:dyDescent="0.25">
      <c r="A221" s="1">
        <v>42638</v>
      </c>
      <c r="B221">
        <v>2016</v>
      </c>
      <c r="C221">
        <v>9</v>
      </c>
      <c r="D221" t="s">
        <v>1813</v>
      </c>
      <c r="E221" t="s">
        <v>78</v>
      </c>
      <c r="F221" t="s">
        <v>11</v>
      </c>
      <c r="G221" t="s">
        <v>92</v>
      </c>
      <c r="H221" t="s">
        <v>1997</v>
      </c>
      <c r="I221">
        <v>286.26</v>
      </c>
      <c r="J221">
        <v>1</v>
      </c>
      <c r="K221">
        <v>17.89</v>
      </c>
    </row>
    <row r="222" spans="1:11" x14ac:dyDescent="0.25">
      <c r="A222" s="1">
        <v>42633</v>
      </c>
      <c r="B222">
        <v>2016</v>
      </c>
      <c r="C222">
        <v>9</v>
      </c>
      <c r="D222" t="s">
        <v>887</v>
      </c>
      <c r="E222" t="s">
        <v>149</v>
      </c>
      <c r="F222" t="s">
        <v>11</v>
      </c>
      <c r="G222" t="s">
        <v>92</v>
      </c>
      <c r="H222" t="s">
        <v>746</v>
      </c>
      <c r="I222">
        <v>393.25</v>
      </c>
      <c r="J222">
        <v>5</v>
      </c>
      <c r="K222">
        <v>129.77000000000001</v>
      </c>
    </row>
    <row r="223" spans="1:11" x14ac:dyDescent="0.25">
      <c r="A223" s="1">
        <v>42629</v>
      </c>
      <c r="B223">
        <v>2016</v>
      </c>
      <c r="C223">
        <v>9</v>
      </c>
      <c r="D223" t="s">
        <v>1394</v>
      </c>
      <c r="E223" t="s">
        <v>27</v>
      </c>
      <c r="F223" t="s">
        <v>11</v>
      </c>
      <c r="G223" t="s">
        <v>92</v>
      </c>
      <c r="H223" t="s">
        <v>1975</v>
      </c>
      <c r="I223">
        <v>17.48</v>
      </c>
      <c r="J223">
        <v>4</v>
      </c>
      <c r="K223">
        <v>4.54</v>
      </c>
    </row>
    <row r="224" spans="1:11" x14ac:dyDescent="0.25">
      <c r="A224" s="1">
        <v>42626</v>
      </c>
      <c r="B224">
        <v>2016</v>
      </c>
      <c r="C224">
        <v>9</v>
      </c>
      <c r="D224" t="s">
        <v>664</v>
      </c>
      <c r="E224" t="s">
        <v>996</v>
      </c>
      <c r="F224" t="s">
        <v>11</v>
      </c>
      <c r="G224" t="s">
        <v>92</v>
      </c>
      <c r="H224" t="s">
        <v>715</v>
      </c>
      <c r="I224">
        <v>378</v>
      </c>
      <c r="J224">
        <v>2</v>
      </c>
      <c r="K224">
        <v>136.08000000000001</v>
      </c>
    </row>
    <row r="225" spans="1:11" x14ac:dyDescent="0.25">
      <c r="A225" s="1">
        <v>42621</v>
      </c>
      <c r="B225">
        <v>2016</v>
      </c>
      <c r="C225">
        <v>9</v>
      </c>
      <c r="D225" t="s">
        <v>220</v>
      </c>
      <c r="E225" t="s">
        <v>149</v>
      </c>
      <c r="F225" t="s">
        <v>11</v>
      </c>
      <c r="G225" t="s">
        <v>92</v>
      </c>
      <c r="H225" t="s">
        <v>2047</v>
      </c>
      <c r="I225">
        <v>207.48</v>
      </c>
      <c r="J225">
        <v>1</v>
      </c>
      <c r="K225">
        <v>62.24</v>
      </c>
    </row>
    <row r="226" spans="1:11" x14ac:dyDescent="0.25">
      <c r="A226" s="1">
        <v>42619</v>
      </c>
      <c r="B226">
        <v>2016</v>
      </c>
      <c r="C226">
        <v>9</v>
      </c>
      <c r="D226" t="s">
        <v>2407</v>
      </c>
      <c r="E226" t="s">
        <v>315</v>
      </c>
      <c r="F226" t="s">
        <v>11</v>
      </c>
      <c r="G226" t="s">
        <v>92</v>
      </c>
      <c r="H226" t="s">
        <v>1349</v>
      </c>
      <c r="I226">
        <v>77.88</v>
      </c>
      <c r="J226">
        <v>6</v>
      </c>
      <c r="K226">
        <v>22.59</v>
      </c>
    </row>
    <row r="227" spans="1:11" x14ac:dyDescent="0.25">
      <c r="A227" s="1">
        <v>42618</v>
      </c>
      <c r="B227">
        <v>2016</v>
      </c>
      <c r="C227">
        <v>9</v>
      </c>
      <c r="D227" t="s">
        <v>925</v>
      </c>
      <c r="E227" t="s">
        <v>10</v>
      </c>
      <c r="F227" t="s">
        <v>11</v>
      </c>
      <c r="G227" t="s">
        <v>92</v>
      </c>
      <c r="H227" t="s">
        <v>2340</v>
      </c>
      <c r="I227">
        <v>62.79</v>
      </c>
      <c r="J227">
        <v>3</v>
      </c>
      <c r="K227">
        <v>-166.39</v>
      </c>
    </row>
    <row r="228" spans="1:11" x14ac:dyDescent="0.25">
      <c r="A228" s="1">
        <v>42617</v>
      </c>
      <c r="B228">
        <v>2016</v>
      </c>
      <c r="C228">
        <v>9</v>
      </c>
      <c r="D228" t="s">
        <v>85</v>
      </c>
      <c r="E228" t="s">
        <v>120</v>
      </c>
      <c r="F228" t="s">
        <v>11</v>
      </c>
      <c r="G228" t="s">
        <v>92</v>
      </c>
      <c r="H228" t="s">
        <v>1888</v>
      </c>
      <c r="I228">
        <v>87.17</v>
      </c>
      <c r="J228">
        <v>2</v>
      </c>
      <c r="K228">
        <v>8.7200000000000006</v>
      </c>
    </row>
    <row r="229" spans="1:11" x14ac:dyDescent="0.25">
      <c r="A229" s="1">
        <v>42615</v>
      </c>
      <c r="B229">
        <v>2016</v>
      </c>
      <c r="C229">
        <v>9</v>
      </c>
      <c r="D229" t="s">
        <v>1173</v>
      </c>
      <c r="E229" t="s">
        <v>245</v>
      </c>
      <c r="F229" t="s">
        <v>11</v>
      </c>
      <c r="G229" t="s">
        <v>92</v>
      </c>
      <c r="H229" t="s">
        <v>2591</v>
      </c>
      <c r="I229">
        <v>309.45999999999998</v>
      </c>
      <c r="J229">
        <v>9</v>
      </c>
      <c r="K229">
        <v>34.81</v>
      </c>
    </row>
    <row r="230" spans="1:11" x14ac:dyDescent="0.25">
      <c r="A230" s="1">
        <v>42614</v>
      </c>
      <c r="B230">
        <v>2016</v>
      </c>
      <c r="C230">
        <v>9</v>
      </c>
      <c r="D230" t="s">
        <v>1320</v>
      </c>
      <c r="E230" t="s">
        <v>110</v>
      </c>
      <c r="F230" t="s">
        <v>11</v>
      </c>
      <c r="G230" t="s">
        <v>92</v>
      </c>
      <c r="H230" t="s">
        <v>2340</v>
      </c>
      <c r="I230">
        <v>376.74</v>
      </c>
      <c r="J230">
        <v>4</v>
      </c>
      <c r="K230">
        <v>71.16</v>
      </c>
    </row>
    <row r="231" spans="1:11" x14ac:dyDescent="0.25">
      <c r="A231" s="1">
        <v>42605</v>
      </c>
      <c r="B231">
        <v>2016</v>
      </c>
      <c r="C231">
        <v>8</v>
      </c>
      <c r="D231" t="s">
        <v>1161</v>
      </c>
      <c r="E231" t="s">
        <v>149</v>
      </c>
      <c r="F231" t="s">
        <v>11</v>
      </c>
      <c r="G231" t="s">
        <v>92</v>
      </c>
      <c r="H231" t="s">
        <v>711</v>
      </c>
      <c r="I231">
        <v>1040.8</v>
      </c>
      <c r="J231">
        <v>5</v>
      </c>
      <c r="K231">
        <v>281.02</v>
      </c>
    </row>
    <row r="232" spans="1:11" x14ac:dyDescent="0.25">
      <c r="A232" s="1">
        <v>42605</v>
      </c>
      <c r="B232">
        <v>2016</v>
      </c>
      <c r="C232">
        <v>8</v>
      </c>
      <c r="D232" t="s">
        <v>902</v>
      </c>
      <c r="E232" t="s">
        <v>164</v>
      </c>
      <c r="F232" t="s">
        <v>11</v>
      </c>
      <c r="G232" t="s">
        <v>92</v>
      </c>
      <c r="H232" t="s">
        <v>1387</v>
      </c>
      <c r="I232">
        <v>43.1</v>
      </c>
      <c r="J232">
        <v>5</v>
      </c>
      <c r="K232">
        <v>11.21</v>
      </c>
    </row>
    <row r="233" spans="1:11" x14ac:dyDescent="0.25">
      <c r="A233" s="1">
        <v>42604</v>
      </c>
      <c r="B233">
        <v>2016</v>
      </c>
      <c r="C233">
        <v>8</v>
      </c>
      <c r="D233" t="s">
        <v>1140</v>
      </c>
      <c r="E233" t="s">
        <v>78</v>
      </c>
      <c r="F233" t="s">
        <v>11</v>
      </c>
      <c r="G233" t="s">
        <v>92</v>
      </c>
      <c r="H233" t="s">
        <v>2067</v>
      </c>
      <c r="I233">
        <v>113.55</v>
      </c>
      <c r="J233">
        <v>2</v>
      </c>
      <c r="K233">
        <v>8.52</v>
      </c>
    </row>
    <row r="234" spans="1:11" x14ac:dyDescent="0.25">
      <c r="A234" s="1">
        <v>42600</v>
      </c>
      <c r="B234">
        <v>2016</v>
      </c>
      <c r="C234">
        <v>8</v>
      </c>
      <c r="D234" t="s">
        <v>2271</v>
      </c>
      <c r="E234" t="s">
        <v>149</v>
      </c>
      <c r="F234" t="s">
        <v>11</v>
      </c>
      <c r="G234" t="s">
        <v>92</v>
      </c>
      <c r="H234" t="s">
        <v>958</v>
      </c>
      <c r="I234">
        <v>355.32</v>
      </c>
      <c r="J234">
        <v>9</v>
      </c>
      <c r="K234">
        <v>99.49</v>
      </c>
    </row>
    <row r="235" spans="1:11" x14ac:dyDescent="0.25">
      <c r="A235" s="1">
        <v>42597</v>
      </c>
      <c r="B235">
        <v>2016</v>
      </c>
      <c r="C235">
        <v>8</v>
      </c>
      <c r="D235" t="s">
        <v>945</v>
      </c>
      <c r="E235" t="s">
        <v>278</v>
      </c>
      <c r="F235" t="s">
        <v>11</v>
      </c>
      <c r="G235" t="s">
        <v>92</v>
      </c>
      <c r="H235" t="s">
        <v>1125</v>
      </c>
      <c r="I235">
        <v>122.33</v>
      </c>
      <c r="J235">
        <v>3</v>
      </c>
      <c r="K235">
        <v>12.23</v>
      </c>
    </row>
    <row r="236" spans="1:11" x14ac:dyDescent="0.25">
      <c r="A236" s="1">
        <v>42595</v>
      </c>
      <c r="B236">
        <v>2016</v>
      </c>
      <c r="C236">
        <v>8</v>
      </c>
      <c r="D236" t="s">
        <v>630</v>
      </c>
      <c r="E236" t="s">
        <v>10</v>
      </c>
      <c r="F236" t="s">
        <v>11</v>
      </c>
      <c r="G236" t="s">
        <v>92</v>
      </c>
      <c r="H236" t="s">
        <v>253</v>
      </c>
      <c r="I236">
        <v>58.92</v>
      </c>
      <c r="J236">
        <v>1</v>
      </c>
      <c r="K236">
        <v>-153.19999999999999</v>
      </c>
    </row>
    <row r="237" spans="1:11" x14ac:dyDescent="0.25">
      <c r="A237" s="1">
        <v>42595</v>
      </c>
      <c r="B237">
        <v>2016</v>
      </c>
      <c r="C237">
        <v>8</v>
      </c>
      <c r="D237" t="s">
        <v>1467</v>
      </c>
      <c r="E237" t="s">
        <v>62</v>
      </c>
      <c r="F237" t="s">
        <v>11</v>
      </c>
      <c r="G237" t="s">
        <v>92</v>
      </c>
      <c r="H237" t="s">
        <v>658</v>
      </c>
      <c r="I237">
        <v>17.34</v>
      </c>
      <c r="J237">
        <v>2</v>
      </c>
      <c r="K237">
        <v>4.68</v>
      </c>
    </row>
    <row r="238" spans="1:11" x14ac:dyDescent="0.25">
      <c r="A238" s="1">
        <v>42591</v>
      </c>
      <c r="B238">
        <v>2016</v>
      </c>
      <c r="C238">
        <v>8</v>
      </c>
      <c r="D238" t="s">
        <v>1452</v>
      </c>
      <c r="E238" t="s">
        <v>245</v>
      </c>
      <c r="F238" t="s">
        <v>11</v>
      </c>
      <c r="G238" t="s">
        <v>92</v>
      </c>
      <c r="H238" t="s">
        <v>1238</v>
      </c>
      <c r="I238">
        <v>569.54</v>
      </c>
      <c r="J238">
        <v>4</v>
      </c>
      <c r="K238">
        <v>64.069999999999993</v>
      </c>
    </row>
    <row r="239" spans="1:11" x14ac:dyDescent="0.25">
      <c r="A239" s="1">
        <v>42590</v>
      </c>
      <c r="B239">
        <v>2016</v>
      </c>
      <c r="C239">
        <v>8</v>
      </c>
      <c r="D239" t="s">
        <v>2222</v>
      </c>
      <c r="E239" t="s">
        <v>27</v>
      </c>
      <c r="F239" t="s">
        <v>11</v>
      </c>
      <c r="G239" t="s">
        <v>92</v>
      </c>
      <c r="H239" t="s">
        <v>2007</v>
      </c>
      <c r="I239">
        <v>487.92</v>
      </c>
      <c r="J239">
        <v>6</v>
      </c>
      <c r="K239">
        <v>136.62</v>
      </c>
    </row>
    <row r="240" spans="1:11" x14ac:dyDescent="0.25">
      <c r="A240" s="1">
        <v>42583</v>
      </c>
      <c r="B240">
        <v>2016</v>
      </c>
      <c r="C240">
        <v>8</v>
      </c>
      <c r="D240" t="s">
        <v>355</v>
      </c>
      <c r="E240" t="s">
        <v>27</v>
      </c>
      <c r="F240" t="s">
        <v>11</v>
      </c>
      <c r="G240" t="s">
        <v>92</v>
      </c>
      <c r="H240" t="s">
        <v>801</v>
      </c>
      <c r="I240">
        <v>45.96</v>
      </c>
      <c r="J240">
        <v>2</v>
      </c>
      <c r="K240">
        <v>13.79</v>
      </c>
    </row>
    <row r="241" spans="1:11" x14ac:dyDescent="0.25">
      <c r="A241" s="1">
        <v>42582</v>
      </c>
      <c r="B241">
        <v>2016</v>
      </c>
      <c r="C241">
        <v>7</v>
      </c>
      <c r="D241" t="s">
        <v>1012</v>
      </c>
      <c r="E241" t="s">
        <v>110</v>
      </c>
      <c r="F241" t="s">
        <v>11</v>
      </c>
      <c r="G241" t="s">
        <v>92</v>
      </c>
      <c r="H241" t="s">
        <v>746</v>
      </c>
      <c r="I241">
        <v>283.14</v>
      </c>
      <c r="J241">
        <v>4</v>
      </c>
      <c r="K241">
        <v>72.36</v>
      </c>
    </row>
    <row r="242" spans="1:11" x14ac:dyDescent="0.25">
      <c r="A242" s="1">
        <v>42581</v>
      </c>
      <c r="B242">
        <v>2016</v>
      </c>
      <c r="C242">
        <v>7</v>
      </c>
      <c r="D242" t="s">
        <v>883</v>
      </c>
      <c r="E242" t="s">
        <v>27</v>
      </c>
      <c r="F242" t="s">
        <v>11</v>
      </c>
      <c r="G242" t="s">
        <v>92</v>
      </c>
      <c r="H242" t="s">
        <v>1997</v>
      </c>
      <c r="I242">
        <v>715.64</v>
      </c>
      <c r="J242">
        <v>2</v>
      </c>
      <c r="K242">
        <v>178.91</v>
      </c>
    </row>
    <row r="243" spans="1:11" x14ac:dyDescent="0.25">
      <c r="A243" s="1">
        <v>42579</v>
      </c>
      <c r="B243">
        <v>2016</v>
      </c>
      <c r="C243">
        <v>7</v>
      </c>
      <c r="D243" t="s">
        <v>2037</v>
      </c>
      <c r="E243" t="s">
        <v>23</v>
      </c>
      <c r="F243" t="s">
        <v>11</v>
      </c>
      <c r="G243" t="s">
        <v>92</v>
      </c>
      <c r="H243" t="s">
        <v>1468</v>
      </c>
      <c r="I243">
        <v>9.48</v>
      </c>
      <c r="J243">
        <v>3</v>
      </c>
      <c r="K243">
        <v>0.71</v>
      </c>
    </row>
    <row r="244" spans="1:11" x14ac:dyDescent="0.25">
      <c r="A244" s="1">
        <v>42576</v>
      </c>
      <c r="B244">
        <v>2016</v>
      </c>
      <c r="C244">
        <v>7</v>
      </c>
      <c r="D244" t="s">
        <v>1260</v>
      </c>
      <c r="E244" t="s">
        <v>78</v>
      </c>
      <c r="F244" t="s">
        <v>11</v>
      </c>
      <c r="G244" t="s">
        <v>92</v>
      </c>
      <c r="H244" t="s">
        <v>2289</v>
      </c>
      <c r="I244">
        <v>243.88</v>
      </c>
      <c r="J244">
        <v>5</v>
      </c>
      <c r="K244">
        <v>27.44</v>
      </c>
    </row>
    <row r="245" spans="1:11" x14ac:dyDescent="0.25">
      <c r="A245" s="1">
        <v>42574</v>
      </c>
      <c r="B245">
        <v>2016</v>
      </c>
      <c r="C245">
        <v>7</v>
      </c>
      <c r="D245" t="s">
        <v>1295</v>
      </c>
      <c r="E245" t="s">
        <v>123</v>
      </c>
      <c r="F245" t="s">
        <v>11</v>
      </c>
      <c r="G245" t="s">
        <v>92</v>
      </c>
      <c r="H245" t="s">
        <v>2059</v>
      </c>
      <c r="I245">
        <v>23.7</v>
      </c>
      <c r="J245">
        <v>2</v>
      </c>
      <c r="K245">
        <v>6.52</v>
      </c>
    </row>
    <row r="246" spans="1:11" x14ac:dyDescent="0.25">
      <c r="A246" s="1">
        <v>42573</v>
      </c>
      <c r="B246">
        <v>2016</v>
      </c>
      <c r="C246">
        <v>7</v>
      </c>
      <c r="D246" t="s">
        <v>1867</v>
      </c>
      <c r="E246" t="s">
        <v>531</v>
      </c>
      <c r="F246" t="s">
        <v>11</v>
      </c>
      <c r="G246" t="s">
        <v>92</v>
      </c>
      <c r="H246" t="s">
        <v>1829</v>
      </c>
      <c r="I246">
        <v>37.68</v>
      </c>
      <c r="J246">
        <v>2</v>
      </c>
      <c r="K246">
        <v>10.55</v>
      </c>
    </row>
    <row r="247" spans="1:11" x14ac:dyDescent="0.25">
      <c r="A247" s="1">
        <v>42568</v>
      </c>
      <c r="B247">
        <v>2016</v>
      </c>
      <c r="C247">
        <v>7</v>
      </c>
      <c r="D247" t="s">
        <v>1196</v>
      </c>
      <c r="E247" t="s">
        <v>149</v>
      </c>
      <c r="F247" t="s">
        <v>11</v>
      </c>
      <c r="G247" t="s">
        <v>92</v>
      </c>
      <c r="H247" t="s">
        <v>801</v>
      </c>
      <c r="I247">
        <v>45.96</v>
      </c>
      <c r="J247">
        <v>2</v>
      </c>
      <c r="K247">
        <v>13.79</v>
      </c>
    </row>
    <row r="248" spans="1:11" x14ac:dyDescent="0.25">
      <c r="A248" s="1">
        <v>42568</v>
      </c>
      <c r="B248">
        <v>2016</v>
      </c>
      <c r="C248">
        <v>7</v>
      </c>
      <c r="D248" t="s">
        <v>689</v>
      </c>
      <c r="E248" t="s">
        <v>177</v>
      </c>
      <c r="F248" t="s">
        <v>11</v>
      </c>
      <c r="G248" t="s">
        <v>92</v>
      </c>
      <c r="H248" t="s">
        <v>2007</v>
      </c>
      <c r="I248">
        <v>162.63999999999999</v>
      </c>
      <c r="J248">
        <v>2</v>
      </c>
      <c r="K248">
        <v>45.54</v>
      </c>
    </row>
    <row r="249" spans="1:11" x14ac:dyDescent="0.25">
      <c r="A249" s="1">
        <v>42565</v>
      </c>
      <c r="B249">
        <v>2016</v>
      </c>
      <c r="C249">
        <v>7</v>
      </c>
      <c r="D249" t="s">
        <v>2474</v>
      </c>
      <c r="E249" t="s">
        <v>27</v>
      </c>
      <c r="F249" t="s">
        <v>11</v>
      </c>
      <c r="G249" t="s">
        <v>92</v>
      </c>
      <c r="H249" t="s">
        <v>1843</v>
      </c>
      <c r="I249">
        <v>151.62</v>
      </c>
      <c r="J249">
        <v>7</v>
      </c>
      <c r="K249">
        <v>50.03</v>
      </c>
    </row>
    <row r="250" spans="1:11" x14ac:dyDescent="0.25">
      <c r="A250" s="1">
        <v>42554</v>
      </c>
      <c r="B250">
        <v>2016</v>
      </c>
      <c r="C250">
        <v>7</v>
      </c>
      <c r="D250" t="s">
        <v>291</v>
      </c>
      <c r="E250" t="s">
        <v>149</v>
      </c>
      <c r="F250" t="s">
        <v>11</v>
      </c>
      <c r="G250" t="s">
        <v>92</v>
      </c>
      <c r="H250" t="s">
        <v>2560</v>
      </c>
      <c r="I250">
        <v>706.86</v>
      </c>
      <c r="J250">
        <v>7</v>
      </c>
      <c r="K250">
        <v>197.92</v>
      </c>
    </row>
    <row r="251" spans="1:11" x14ac:dyDescent="0.25">
      <c r="A251" s="1">
        <v>42549</v>
      </c>
      <c r="B251">
        <v>2016</v>
      </c>
      <c r="C251">
        <v>6</v>
      </c>
      <c r="D251" t="s">
        <v>2101</v>
      </c>
      <c r="E251" t="s">
        <v>177</v>
      </c>
      <c r="F251" t="s">
        <v>11</v>
      </c>
      <c r="G251" t="s">
        <v>92</v>
      </c>
      <c r="H251" t="s">
        <v>114</v>
      </c>
      <c r="I251">
        <v>275.24</v>
      </c>
      <c r="J251">
        <v>4</v>
      </c>
      <c r="K251">
        <v>121.11</v>
      </c>
    </row>
    <row r="252" spans="1:11" x14ac:dyDescent="0.25">
      <c r="A252" s="1">
        <v>42549</v>
      </c>
      <c r="B252">
        <v>2016</v>
      </c>
      <c r="C252">
        <v>6</v>
      </c>
      <c r="D252" t="s">
        <v>2101</v>
      </c>
      <c r="E252" t="s">
        <v>177</v>
      </c>
      <c r="F252" t="s">
        <v>11</v>
      </c>
      <c r="G252" t="s">
        <v>92</v>
      </c>
      <c r="H252" t="s">
        <v>1979</v>
      </c>
      <c r="I252">
        <v>8.74</v>
      </c>
      <c r="J252">
        <v>2</v>
      </c>
      <c r="K252">
        <v>2.27</v>
      </c>
    </row>
    <row r="253" spans="1:11" x14ac:dyDescent="0.25">
      <c r="A253" s="1">
        <v>42546</v>
      </c>
      <c r="B253">
        <v>2016</v>
      </c>
      <c r="C253">
        <v>6</v>
      </c>
      <c r="D253" t="s">
        <v>307</v>
      </c>
      <c r="E253" t="s">
        <v>27</v>
      </c>
      <c r="F253" t="s">
        <v>11</v>
      </c>
      <c r="G253" t="s">
        <v>92</v>
      </c>
      <c r="H253" t="s">
        <v>93</v>
      </c>
      <c r="I253">
        <v>60.81</v>
      </c>
      <c r="J253">
        <v>3</v>
      </c>
      <c r="K253">
        <v>17.03</v>
      </c>
    </row>
    <row r="254" spans="1:11" x14ac:dyDescent="0.25">
      <c r="A254" s="1">
        <v>42545</v>
      </c>
      <c r="B254">
        <v>2016</v>
      </c>
      <c r="C254">
        <v>6</v>
      </c>
      <c r="D254" t="s">
        <v>2107</v>
      </c>
      <c r="E254" t="s">
        <v>27</v>
      </c>
      <c r="F254" t="s">
        <v>11</v>
      </c>
      <c r="G254" t="s">
        <v>92</v>
      </c>
      <c r="H254" t="s">
        <v>1640</v>
      </c>
      <c r="I254">
        <v>241.44</v>
      </c>
      <c r="J254">
        <v>3</v>
      </c>
      <c r="K254">
        <v>72.430000000000007</v>
      </c>
    </row>
    <row r="255" spans="1:11" x14ac:dyDescent="0.25">
      <c r="A255" s="1">
        <v>42545</v>
      </c>
      <c r="B255">
        <v>2016</v>
      </c>
      <c r="C255">
        <v>6</v>
      </c>
      <c r="D255" t="s">
        <v>1669</v>
      </c>
      <c r="E255" t="s">
        <v>10</v>
      </c>
      <c r="F255" t="s">
        <v>11</v>
      </c>
      <c r="G255" t="s">
        <v>92</v>
      </c>
      <c r="H255" t="s">
        <v>2273</v>
      </c>
      <c r="I255">
        <v>8.7100000000000009</v>
      </c>
      <c r="J255">
        <v>2</v>
      </c>
      <c r="K255">
        <v>-19.600000000000001</v>
      </c>
    </row>
    <row r="256" spans="1:11" x14ac:dyDescent="0.25">
      <c r="A256" s="1">
        <v>42541</v>
      </c>
      <c r="B256">
        <v>2016</v>
      </c>
      <c r="C256">
        <v>6</v>
      </c>
      <c r="D256" t="s">
        <v>1747</v>
      </c>
      <c r="E256" t="s">
        <v>27</v>
      </c>
      <c r="F256" t="s">
        <v>11</v>
      </c>
      <c r="G256" t="s">
        <v>92</v>
      </c>
      <c r="H256" t="s">
        <v>333</v>
      </c>
      <c r="I256">
        <v>21.78</v>
      </c>
      <c r="J256">
        <v>2</v>
      </c>
      <c r="K256">
        <v>5.66</v>
      </c>
    </row>
    <row r="257" spans="1:11" x14ac:dyDescent="0.25">
      <c r="A257" s="1">
        <v>42541</v>
      </c>
      <c r="B257">
        <v>2016</v>
      </c>
      <c r="C257">
        <v>6</v>
      </c>
      <c r="D257" t="s">
        <v>2100</v>
      </c>
      <c r="E257" t="s">
        <v>23</v>
      </c>
      <c r="F257" t="s">
        <v>11</v>
      </c>
      <c r="G257" t="s">
        <v>92</v>
      </c>
      <c r="H257" t="s">
        <v>2552</v>
      </c>
      <c r="I257">
        <v>447.7</v>
      </c>
      <c r="J257">
        <v>2</v>
      </c>
      <c r="K257">
        <v>33.58</v>
      </c>
    </row>
    <row r="258" spans="1:11" x14ac:dyDescent="0.25">
      <c r="A258" s="1">
        <v>42539</v>
      </c>
      <c r="B258">
        <v>2016</v>
      </c>
      <c r="C258">
        <v>6</v>
      </c>
      <c r="D258" t="s">
        <v>2124</v>
      </c>
      <c r="E258" t="s">
        <v>23</v>
      </c>
      <c r="F258" t="s">
        <v>11</v>
      </c>
      <c r="G258" t="s">
        <v>92</v>
      </c>
      <c r="H258" t="s">
        <v>715</v>
      </c>
      <c r="I258">
        <v>453.6</v>
      </c>
      <c r="J258">
        <v>3</v>
      </c>
      <c r="K258">
        <v>90.72</v>
      </c>
    </row>
    <row r="259" spans="1:11" x14ac:dyDescent="0.25">
      <c r="A259" s="1">
        <v>42533</v>
      </c>
      <c r="B259">
        <v>2016</v>
      </c>
      <c r="C259">
        <v>6</v>
      </c>
      <c r="D259" t="s">
        <v>951</v>
      </c>
      <c r="E259" t="s">
        <v>10</v>
      </c>
      <c r="F259" t="s">
        <v>11</v>
      </c>
      <c r="G259" t="s">
        <v>92</v>
      </c>
      <c r="H259" t="s">
        <v>1640</v>
      </c>
      <c r="I259">
        <v>64.38</v>
      </c>
      <c r="J259">
        <v>4</v>
      </c>
      <c r="K259">
        <v>-160.96</v>
      </c>
    </row>
    <row r="260" spans="1:11" x14ac:dyDescent="0.25">
      <c r="A260" s="1">
        <v>42533</v>
      </c>
      <c r="B260">
        <v>2016</v>
      </c>
      <c r="C260">
        <v>6</v>
      </c>
      <c r="D260" t="s">
        <v>2318</v>
      </c>
      <c r="E260" t="s">
        <v>149</v>
      </c>
      <c r="F260" t="s">
        <v>11</v>
      </c>
      <c r="G260" t="s">
        <v>92</v>
      </c>
      <c r="H260" t="s">
        <v>1754</v>
      </c>
      <c r="I260">
        <v>52.56</v>
      </c>
      <c r="J260">
        <v>3</v>
      </c>
      <c r="K260">
        <v>18.399999999999999</v>
      </c>
    </row>
    <row r="261" spans="1:11" x14ac:dyDescent="0.25">
      <c r="A261" s="1">
        <v>42533</v>
      </c>
      <c r="B261">
        <v>2016</v>
      </c>
      <c r="C261">
        <v>6</v>
      </c>
      <c r="D261" t="s">
        <v>2124</v>
      </c>
      <c r="E261" t="s">
        <v>488</v>
      </c>
      <c r="F261" t="s">
        <v>11</v>
      </c>
      <c r="G261" t="s">
        <v>92</v>
      </c>
      <c r="H261" t="s">
        <v>711</v>
      </c>
      <c r="I261">
        <v>208.16</v>
      </c>
      <c r="J261">
        <v>1</v>
      </c>
      <c r="K261">
        <v>56.2</v>
      </c>
    </row>
    <row r="262" spans="1:11" x14ac:dyDescent="0.25">
      <c r="A262" s="1">
        <v>42526</v>
      </c>
      <c r="B262">
        <v>2016</v>
      </c>
      <c r="C262">
        <v>6</v>
      </c>
      <c r="D262" t="s">
        <v>280</v>
      </c>
      <c r="E262" t="s">
        <v>27</v>
      </c>
      <c r="F262" t="s">
        <v>11</v>
      </c>
      <c r="G262" t="s">
        <v>92</v>
      </c>
      <c r="H262" t="s">
        <v>764</v>
      </c>
      <c r="I262">
        <v>58.24</v>
      </c>
      <c r="J262">
        <v>4</v>
      </c>
      <c r="K262">
        <v>15.72</v>
      </c>
    </row>
    <row r="263" spans="1:11" x14ac:dyDescent="0.25">
      <c r="A263" s="1">
        <v>42520</v>
      </c>
      <c r="B263">
        <v>2016</v>
      </c>
      <c r="C263">
        <v>5</v>
      </c>
      <c r="D263" t="s">
        <v>971</v>
      </c>
      <c r="E263" t="s">
        <v>157</v>
      </c>
      <c r="F263" t="s">
        <v>11</v>
      </c>
      <c r="G263" t="s">
        <v>92</v>
      </c>
      <c r="H263" t="s">
        <v>2152</v>
      </c>
      <c r="I263">
        <v>364.74</v>
      </c>
      <c r="J263">
        <v>3</v>
      </c>
      <c r="K263">
        <v>109.42</v>
      </c>
    </row>
    <row r="264" spans="1:11" x14ac:dyDescent="0.25">
      <c r="A264" s="1">
        <v>42520</v>
      </c>
      <c r="B264">
        <v>2016</v>
      </c>
      <c r="C264">
        <v>5</v>
      </c>
      <c r="D264" t="s">
        <v>599</v>
      </c>
      <c r="E264" t="s">
        <v>78</v>
      </c>
      <c r="F264" t="s">
        <v>11</v>
      </c>
      <c r="G264" t="s">
        <v>92</v>
      </c>
      <c r="H264" t="s">
        <v>440</v>
      </c>
      <c r="I264">
        <v>123.92</v>
      </c>
      <c r="J264">
        <v>5</v>
      </c>
      <c r="K264">
        <v>9.2899999999999991</v>
      </c>
    </row>
    <row r="265" spans="1:11" x14ac:dyDescent="0.25">
      <c r="A265" s="1">
        <v>42518</v>
      </c>
      <c r="B265">
        <v>2016</v>
      </c>
      <c r="C265">
        <v>5</v>
      </c>
      <c r="D265" t="s">
        <v>256</v>
      </c>
      <c r="E265" t="s">
        <v>27</v>
      </c>
      <c r="F265" t="s">
        <v>11</v>
      </c>
      <c r="G265" t="s">
        <v>92</v>
      </c>
      <c r="H265" t="s">
        <v>1296</v>
      </c>
      <c r="I265">
        <v>262.24</v>
      </c>
      <c r="J265">
        <v>2</v>
      </c>
      <c r="K265">
        <v>78.67</v>
      </c>
    </row>
    <row r="266" spans="1:11" x14ac:dyDescent="0.25">
      <c r="A266" s="1">
        <v>42516</v>
      </c>
      <c r="B266">
        <v>2016</v>
      </c>
      <c r="C266">
        <v>5</v>
      </c>
      <c r="D266" t="s">
        <v>1568</v>
      </c>
      <c r="E266" t="s">
        <v>23</v>
      </c>
      <c r="F266" t="s">
        <v>11</v>
      </c>
      <c r="G266" t="s">
        <v>92</v>
      </c>
      <c r="H266" t="s">
        <v>2273</v>
      </c>
      <c r="I266">
        <v>34.85</v>
      </c>
      <c r="J266">
        <v>2</v>
      </c>
      <c r="K266">
        <v>6.53</v>
      </c>
    </row>
    <row r="267" spans="1:11" x14ac:dyDescent="0.25">
      <c r="A267" s="1">
        <v>42512</v>
      </c>
      <c r="B267">
        <v>2016</v>
      </c>
      <c r="C267">
        <v>5</v>
      </c>
      <c r="D267" t="s">
        <v>2383</v>
      </c>
      <c r="E267" t="s">
        <v>177</v>
      </c>
      <c r="F267" t="s">
        <v>11</v>
      </c>
      <c r="G267" t="s">
        <v>92</v>
      </c>
      <c r="H267" t="s">
        <v>1415</v>
      </c>
      <c r="I267">
        <v>662.84</v>
      </c>
      <c r="J267">
        <v>4</v>
      </c>
      <c r="K267">
        <v>172.34</v>
      </c>
    </row>
    <row r="268" spans="1:11" x14ac:dyDescent="0.25">
      <c r="A268" s="1">
        <v>42509</v>
      </c>
      <c r="B268">
        <v>2016</v>
      </c>
      <c r="C268">
        <v>5</v>
      </c>
      <c r="D268" t="s">
        <v>443</v>
      </c>
      <c r="E268" t="s">
        <v>27</v>
      </c>
      <c r="F268" t="s">
        <v>11</v>
      </c>
      <c r="G268" t="s">
        <v>92</v>
      </c>
      <c r="H268" t="s">
        <v>658</v>
      </c>
      <c r="I268">
        <v>87.84</v>
      </c>
      <c r="J268">
        <v>8</v>
      </c>
      <c r="K268">
        <v>23.72</v>
      </c>
    </row>
    <row r="269" spans="1:11" x14ac:dyDescent="0.25">
      <c r="A269" s="1">
        <v>42509</v>
      </c>
      <c r="B269">
        <v>2016</v>
      </c>
      <c r="C269">
        <v>5</v>
      </c>
      <c r="D269" t="s">
        <v>314</v>
      </c>
      <c r="E269" t="s">
        <v>149</v>
      </c>
      <c r="F269" t="s">
        <v>11</v>
      </c>
      <c r="G269" t="s">
        <v>92</v>
      </c>
      <c r="H269" t="s">
        <v>1820</v>
      </c>
      <c r="I269">
        <v>242.9</v>
      </c>
      <c r="J269">
        <v>5</v>
      </c>
      <c r="K269">
        <v>70.44</v>
      </c>
    </row>
    <row r="270" spans="1:11" x14ac:dyDescent="0.25">
      <c r="A270" s="1">
        <v>42502</v>
      </c>
      <c r="B270">
        <v>2016</v>
      </c>
      <c r="C270">
        <v>5</v>
      </c>
      <c r="D270" t="s">
        <v>372</v>
      </c>
      <c r="E270" t="s">
        <v>27</v>
      </c>
      <c r="F270" t="s">
        <v>11</v>
      </c>
      <c r="G270" t="s">
        <v>92</v>
      </c>
      <c r="H270" t="s">
        <v>658</v>
      </c>
      <c r="I270">
        <v>8.67</v>
      </c>
      <c r="J270">
        <v>1</v>
      </c>
      <c r="K270">
        <v>2.34</v>
      </c>
    </row>
    <row r="271" spans="1:11" x14ac:dyDescent="0.25">
      <c r="A271" s="1">
        <v>42499</v>
      </c>
      <c r="B271">
        <v>2016</v>
      </c>
      <c r="C271">
        <v>5</v>
      </c>
      <c r="D271" t="s">
        <v>2518</v>
      </c>
      <c r="E271" t="s">
        <v>10</v>
      </c>
      <c r="F271" t="s">
        <v>11</v>
      </c>
      <c r="G271" t="s">
        <v>92</v>
      </c>
      <c r="H271" t="s">
        <v>2519</v>
      </c>
      <c r="I271">
        <v>48.78</v>
      </c>
      <c r="J271">
        <v>4</v>
      </c>
      <c r="K271">
        <v>-131.72</v>
      </c>
    </row>
    <row r="272" spans="1:11" x14ac:dyDescent="0.25">
      <c r="A272" s="1">
        <v>42496</v>
      </c>
      <c r="B272">
        <v>2016</v>
      </c>
      <c r="C272">
        <v>5</v>
      </c>
      <c r="D272" t="s">
        <v>2174</v>
      </c>
      <c r="E272" t="s">
        <v>186</v>
      </c>
      <c r="F272" t="s">
        <v>11</v>
      </c>
      <c r="G272" t="s">
        <v>92</v>
      </c>
      <c r="H272" t="s">
        <v>1888</v>
      </c>
      <c r="I272">
        <v>54.48</v>
      </c>
      <c r="J272">
        <v>1</v>
      </c>
      <c r="K272">
        <v>15.25</v>
      </c>
    </row>
    <row r="273" spans="1:11" x14ac:dyDescent="0.25">
      <c r="A273" s="1">
        <v>42493</v>
      </c>
      <c r="B273">
        <v>2016</v>
      </c>
      <c r="C273">
        <v>5</v>
      </c>
      <c r="D273" t="s">
        <v>2318</v>
      </c>
      <c r="E273" t="s">
        <v>15</v>
      </c>
      <c r="F273" t="s">
        <v>11</v>
      </c>
      <c r="G273" t="s">
        <v>92</v>
      </c>
      <c r="H273" t="s">
        <v>1118</v>
      </c>
      <c r="I273">
        <v>26.41</v>
      </c>
      <c r="J273">
        <v>3</v>
      </c>
      <c r="K273">
        <v>-71.3</v>
      </c>
    </row>
    <row r="274" spans="1:11" x14ac:dyDescent="0.25">
      <c r="A274" s="1">
        <v>42482</v>
      </c>
      <c r="B274">
        <v>2016</v>
      </c>
      <c r="C274">
        <v>4</v>
      </c>
      <c r="D274" t="s">
        <v>1443</v>
      </c>
      <c r="E274" t="s">
        <v>95</v>
      </c>
      <c r="F274" t="s">
        <v>11</v>
      </c>
      <c r="G274" t="s">
        <v>92</v>
      </c>
      <c r="H274" t="s">
        <v>286</v>
      </c>
      <c r="I274">
        <v>78.27</v>
      </c>
      <c r="J274">
        <v>2</v>
      </c>
      <c r="K274">
        <v>5.87</v>
      </c>
    </row>
    <row r="275" spans="1:11" x14ac:dyDescent="0.25">
      <c r="A275" s="1">
        <v>42481</v>
      </c>
      <c r="B275">
        <v>2016</v>
      </c>
      <c r="C275">
        <v>4</v>
      </c>
      <c r="D275" t="s">
        <v>1463</v>
      </c>
      <c r="E275" t="s">
        <v>15</v>
      </c>
      <c r="F275" t="s">
        <v>11</v>
      </c>
      <c r="G275" t="s">
        <v>92</v>
      </c>
      <c r="H275" t="s">
        <v>2007</v>
      </c>
      <c r="I275">
        <v>48.79</v>
      </c>
      <c r="J275">
        <v>3</v>
      </c>
      <c r="K275">
        <v>-126.86</v>
      </c>
    </row>
    <row r="276" spans="1:11" x14ac:dyDescent="0.25">
      <c r="A276" s="1">
        <v>42478</v>
      </c>
      <c r="B276">
        <v>2016</v>
      </c>
      <c r="C276">
        <v>4</v>
      </c>
      <c r="D276" t="s">
        <v>1610</v>
      </c>
      <c r="E276" t="s">
        <v>55</v>
      </c>
      <c r="F276" t="s">
        <v>11</v>
      </c>
      <c r="G276" t="s">
        <v>92</v>
      </c>
      <c r="H276" t="s">
        <v>1062</v>
      </c>
      <c r="I276">
        <v>203.92</v>
      </c>
      <c r="J276">
        <v>4</v>
      </c>
      <c r="K276">
        <v>55.06</v>
      </c>
    </row>
    <row r="277" spans="1:11" x14ac:dyDescent="0.25">
      <c r="A277" s="1">
        <v>42470</v>
      </c>
      <c r="B277">
        <v>2016</v>
      </c>
      <c r="C277">
        <v>4</v>
      </c>
      <c r="D277" t="s">
        <v>1719</v>
      </c>
      <c r="E277" t="s">
        <v>27</v>
      </c>
      <c r="F277" t="s">
        <v>11</v>
      </c>
      <c r="G277" t="s">
        <v>92</v>
      </c>
      <c r="H277" t="s">
        <v>2016</v>
      </c>
      <c r="I277">
        <v>113.76</v>
      </c>
      <c r="J277">
        <v>3</v>
      </c>
      <c r="K277">
        <v>44.37</v>
      </c>
    </row>
    <row r="278" spans="1:11" x14ac:dyDescent="0.25">
      <c r="A278" s="1">
        <v>41729</v>
      </c>
      <c r="B278">
        <v>2014</v>
      </c>
      <c r="C278">
        <v>3</v>
      </c>
      <c r="D278" t="s">
        <v>419</v>
      </c>
      <c r="E278" t="s">
        <v>27</v>
      </c>
      <c r="F278" t="s">
        <v>11</v>
      </c>
      <c r="G278" t="s">
        <v>92</v>
      </c>
      <c r="H278" t="s">
        <v>421</v>
      </c>
      <c r="I278">
        <v>52.98</v>
      </c>
      <c r="J278">
        <v>2</v>
      </c>
      <c r="K278">
        <v>14.83</v>
      </c>
    </row>
    <row r="279" spans="1:11" x14ac:dyDescent="0.25">
      <c r="A279" s="1">
        <v>42467</v>
      </c>
      <c r="B279">
        <v>2016</v>
      </c>
      <c r="C279">
        <v>4</v>
      </c>
      <c r="D279" t="s">
        <v>307</v>
      </c>
      <c r="E279" t="s">
        <v>23</v>
      </c>
      <c r="F279" t="s">
        <v>11</v>
      </c>
      <c r="G279" t="s">
        <v>92</v>
      </c>
      <c r="H279" t="s">
        <v>1838</v>
      </c>
      <c r="I279">
        <v>33.53</v>
      </c>
      <c r="J279">
        <v>3</v>
      </c>
      <c r="K279">
        <v>2.5099999999999998</v>
      </c>
    </row>
    <row r="280" spans="1:11" x14ac:dyDescent="0.25">
      <c r="A280" s="1">
        <v>42461</v>
      </c>
      <c r="B280">
        <v>2016</v>
      </c>
      <c r="C280">
        <v>4</v>
      </c>
      <c r="D280" t="s">
        <v>1035</v>
      </c>
      <c r="E280" t="s">
        <v>95</v>
      </c>
      <c r="F280" t="s">
        <v>11</v>
      </c>
      <c r="G280" t="s">
        <v>92</v>
      </c>
      <c r="H280" t="s">
        <v>1829</v>
      </c>
      <c r="I280">
        <v>30.14</v>
      </c>
      <c r="J280">
        <v>2</v>
      </c>
      <c r="K280">
        <v>3.01</v>
      </c>
    </row>
    <row r="281" spans="1:11" x14ac:dyDescent="0.25">
      <c r="A281" s="1">
        <v>42447</v>
      </c>
      <c r="B281">
        <v>2016</v>
      </c>
      <c r="C281">
        <v>3</v>
      </c>
      <c r="D281" t="s">
        <v>227</v>
      </c>
      <c r="E281" t="s">
        <v>120</v>
      </c>
      <c r="F281" t="s">
        <v>11</v>
      </c>
      <c r="G281" t="s">
        <v>92</v>
      </c>
      <c r="H281" t="s">
        <v>1056</v>
      </c>
      <c r="I281">
        <v>871.8</v>
      </c>
      <c r="J281">
        <v>3</v>
      </c>
      <c r="K281">
        <v>87.18</v>
      </c>
    </row>
    <row r="282" spans="1:11" x14ac:dyDescent="0.25">
      <c r="A282" s="1">
        <v>42446</v>
      </c>
      <c r="B282">
        <v>2016</v>
      </c>
      <c r="C282">
        <v>3</v>
      </c>
      <c r="D282" t="s">
        <v>1074</v>
      </c>
      <c r="E282" t="s">
        <v>531</v>
      </c>
      <c r="F282" t="s">
        <v>11</v>
      </c>
      <c r="G282" t="s">
        <v>92</v>
      </c>
      <c r="H282" t="s">
        <v>755</v>
      </c>
      <c r="I282">
        <v>901.95</v>
      </c>
      <c r="J282">
        <v>3</v>
      </c>
      <c r="K282">
        <v>297.64</v>
      </c>
    </row>
    <row r="283" spans="1:11" x14ac:dyDescent="0.25">
      <c r="A283" s="1">
        <v>42442</v>
      </c>
      <c r="B283">
        <v>2016</v>
      </c>
      <c r="C283">
        <v>3</v>
      </c>
      <c r="D283" t="s">
        <v>2253</v>
      </c>
      <c r="E283" t="s">
        <v>55</v>
      </c>
      <c r="F283" t="s">
        <v>11</v>
      </c>
      <c r="G283" t="s">
        <v>92</v>
      </c>
      <c r="H283" t="s">
        <v>2090</v>
      </c>
      <c r="I283">
        <v>160.32</v>
      </c>
      <c r="J283">
        <v>2</v>
      </c>
      <c r="K283">
        <v>44.89</v>
      </c>
    </row>
    <row r="284" spans="1:11" x14ac:dyDescent="0.25">
      <c r="A284" s="1">
        <v>42442</v>
      </c>
      <c r="B284">
        <v>2016</v>
      </c>
      <c r="C284">
        <v>3</v>
      </c>
      <c r="D284" t="s">
        <v>1826</v>
      </c>
      <c r="E284" t="s">
        <v>95</v>
      </c>
      <c r="F284" t="s">
        <v>11</v>
      </c>
      <c r="G284" t="s">
        <v>92</v>
      </c>
      <c r="H284" t="s">
        <v>2459</v>
      </c>
      <c r="I284">
        <v>157.91999999999999</v>
      </c>
      <c r="J284">
        <v>5</v>
      </c>
      <c r="K284">
        <v>17.77</v>
      </c>
    </row>
    <row r="285" spans="1:11" x14ac:dyDescent="0.25">
      <c r="A285" s="1">
        <v>42441</v>
      </c>
      <c r="B285">
        <v>2016</v>
      </c>
      <c r="C285">
        <v>3</v>
      </c>
      <c r="D285" t="s">
        <v>291</v>
      </c>
      <c r="E285" t="s">
        <v>27</v>
      </c>
      <c r="F285" t="s">
        <v>11</v>
      </c>
      <c r="G285" t="s">
        <v>92</v>
      </c>
      <c r="H285" t="s">
        <v>440</v>
      </c>
      <c r="I285">
        <v>154.9</v>
      </c>
      <c r="J285">
        <v>5</v>
      </c>
      <c r="K285">
        <v>40.270000000000003</v>
      </c>
    </row>
    <row r="286" spans="1:11" x14ac:dyDescent="0.25">
      <c r="A286" s="1">
        <v>42437</v>
      </c>
      <c r="B286">
        <v>2016</v>
      </c>
      <c r="C286">
        <v>3</v>
      </c>
      <c r="D286" t="s">
        <v>536</v>
      </c>
      <c r="E286" t="s">
        <v>110</v>
      </c>
      <c r="F286" t="s">
        <v>11</v>
      </c>
      <c r="G286" t="s">
        <v>92</v>
      </c>
      <c r="H286" t="s">
        <v>2445</v>
      </c>
      <c r="I286">
        <v>207.14</v>
      </c>
      <c r="J286">
        <v>3</v>
      </c>
      <c r="K286">
        <v>48.33</v>
      </c>
    </row>
    <row r="287" spans="1:11" x14ac:dyDescent="0.25">
      <c r="A287" s="1">
        <v>42435</v>
      </c>
      <c r="B287">
        <v>2016</v>
      </c>
      <c r="C287">
        <v>3</v>
      </c>
      <c r="D287" t="s">
        <v>2060</v>
      </c>
      <c r="E287" t="s">
        <v>15</v>
      </c>
      <c r="F287" t="s">
        <v>11</v>
      </c>
      <c r="G287" t="s">
        <v>92</v>
      </c>
      <c r="H287" t="s">
        <v>776</v>
      </c>
      <c r="I287">
        <v>2.33</v>
      </c>
      <c r="J287">
        <v>3</v>
      </c>
      <c r="K287">
        <v>-6.3</v>
      </c>
    </row>
    <row r="288" spans="1:11" x14ac:dyDescent="0.25">
      <c r="A288" s="1">
        <v>42427</v>
      </c>
      <c r="B288">
        <v>2016</v>
      </c>
      <c r="C288">
        <v>2</v>
      </c>
      <c r="D288" t="s">
        <v>884</v>
      </c>
      <c r="E288" t="s">
        <v>149</v>
      </c>
      <c r="F288" t="s">
        <v>11</v>
      </c>
      <c r="G288" t="s">
        <v>92</v>
      </c>
      <c r="H288" t="s">
        <v>1681</v>
      </c>
      <c r="I288">
        <v>170.88</v>
      </c>
      <c r="J288">
        <v>3</v>
      </c>
      <c r="K288">
        <v>49.56</v>
      </c>
    </row>
    <row r="289" spans="1:11" x14ac:dyDescent="0.25">
      <c r="A289" s="1">
        <v>42422</v>
      </c>
      <c r="B289">
        <v>2016</v>
      </c>
      <c r="C289">
        <v>2</v>
      </c>
      <c r="D289" t="s">
        <v>947</v>
      </c>
      <c r="E289" t="s">
        <v>157</v>
      </c>
      <c r="F289" t="s">
        <v>11</v>
      </c>
      <c r="G289" t="s">
        <v>92</v>
      </c>
      <c r="H289" t="s">
        <v>1888</v>
      </c>
      <c r="I289">
        <v>490.32</v>
      </c>
      <c r="J289">
        <v>9</v>
      </c>
      <c r="K289">
        <v>137.29</v>
      </c>
    </row>
    <row r="290" spans="1:11" x14ac:dyDescent="0.25">
      <c r="A290" s="1">
        <v>42416</v>
      </c>
      <c r="B290">
        <v>2016</v>
      </c>
      <c r="C290">
        <v>2</v>
      </c>
      <c r="D290" t="s">
        <v>1287</v>
      </c>
      <c r="E290" t="s">
        <v>15</v>
      </c>
      <c r="F290" t="s">
        <v>11</v>
      </c>
      <c r="G290" t="s">
        <v>92</v>
      </c>
      <c r="H290" t="s">
        <v>2445</v>
      </c>
      <c r="I290">
        <v>92.06</v>
      </c>
      <c r="J290">
        <v>6</v>
      </c>
      <c r="K290">
        <v>-225.56</v>
      </c>
    </row>
    <row r="291" spans="1:11" x14ac:dyDescent="0.25">
      <c r="A291" s="1">
        <v>42391</v>
      </c>
      <c r="B291">
        <v>2016</v>
      </c>
      <c r="C291">
        <v>1</v>
      </c>
      <c r="D291" t="s">
        <v>2262</v>
      </c>
      <c r="E291" t="s">
        <v>245</v>
      </c>
      <c r="F291" t="s">
        <v>11</v>
      </c>
      <c r="G291" t="s">
        <v>92</v>
      </c>
      <c r="H291" t="s">
        <v>93</v>
      </c>
      <c r="I291">
        <v>64.86</v>
      </c>
      <c r="J291">
        <v>4</v>
      </c>
      <c r="K291">
        <v>6.49</v>
      </c>
    </row>
    <row r="292" spans="1:11" x14ac:dyDescent="0.25">
      <c r="A292" s="1">
        <v>41731</v>
      </c>
      <c r="B292">
        <v>2014</v>
      </c>
      <c r="C292">
        <v>4</v>
      </c>
      <c r="D292" t="s">
        <v>437</v>
      </c>
      <c r="E292" t="s">
        <v>30</v>
      </c>
      <c r="F292" t="s">
        <v>11</v>
      </c>
      <c r="G292" t="s">
        <v>92</v>
      </c>
      <c r="H292" t="s">
        <v>440</v>
      </c>
      <c r="I292">
        <v>154.9</v>
      </c>
      <c r="J292">
        <v>5</v>
      </c>
      <c r="K292">
        <v>40.270000000000003</v>
      </c>
    </row>
    <row r="293" spans="1:11" x14ac:dyDescent="0.25">
      <c r="A293" s="1">
        <v>42365</v>
      </c>
      <c r="B293">
        <v>2015</v>
      </c>
      <c r="C293">
        <v>12</v>
      </c>
      <c r="D293" t="s">
        <v>1005</v>
      </c>
      <c r="E293" t="s">
        <v>27</v>
      </c>
      <c r="F293" t="s">
        <v>11</v>
      </c>
      <c r="G293" t="s">
        <v>92</v>
      </c>
      <c r="H293" t="s">
        <v>534</v>
      </c>
      <c r="I293">
        <v>106.96</v>
      </c>
      <c r="J293">
        <v>2</v>
      </c>
      <c r="K293">
        <v>31.02</v>
      </c>
    </row>
    <row r="294" spans="1:11" x14ac:dyDescent="0.25">
      <c r="A294" s="1">
        <v>42365</v>
      </c>
      <c r="B294">
        <v>2015</v>
      </c>
      <c r="C294">
        <v>12</v>
      </c>
      <c r="D294" t="s">
        <v>2416</v>
      </c>
      <c r="E294" t="s">
        <v>531</v>
      </c>
      <c r="F294" t="s">
        <v>11</v>
      </c>
      <c r="G294" t="s">
        <v>92</v>
      </c>
      <c r="H294" t="s">
        <v>1238</v>
      </c>
      <c r="I294">
        <v>355.96</v>
      </c>
      <c r="J294">
        <v>2</v>
      </c>
      <c r="K294">
        <v>103.23</v>
      </c>
    </row>
    <row r="295" spans="1:11" x14ac:dyDescent="0.25">
      <c r="A295" s="1">
        <v>42363</v>
      </c>
      <c r="B295">
        <v>2015</v>
      </c>
      <c r="C295">
        <v>12</v>
      </c>
      <c r="D295" t="s">
        <v>1332</v>
      </c>
      <c r="E295" t="s">
        <v>149</v>
      </c>
      <c r="F295" t="s">
        <v>11</v>
      </c>
      <c r="G295" t="s">
        <v>92</v>
      </c>
      <c r="H295" t="s">
        <v>2047</v>
      </c>
      <c r="I295">
        <v>414.96</v>
      </c>
      <c r="J295">
        <v>2</v>
      </c>
      <c r="K295">
        <v>124.49</v>
      </c>
    </row>
    <row r="296" spans="1:11" x14ac:dyDescent="0.25">
      <c r="A296" s="1">
        <v>42361</v>
      </c>
      <c r="B296">
        <v>2015</v>
      </c>
      <c r="C296">
        <v>12</v>
      </c>
      <c r="D296" t="s">
        <v>156</v>
      </c>
      <c r="E296" t="s">
        <v>55</v>
      </c>
      <c r="F296" t="s">
        <v>11</v>
      </c>
      <c r="G296" t="s">
        <v>92</v>
      </c>
      <c r="H296" t="s">
        <v>1820</v>
      </c>
      <c r="I296">
        <v>194.32</v>
      </c>
      <c r="J296">
        <v>4</v>
      </c>
      <c r="K296">
        <v>56.35</v>
      </c>
    </row>
    <row r="297" spans="1:11" x14ac:dyDescent="0.25">
      <c r="A297" s="1">
        <v>42359</v>
      </c>
      <c r="B297">
        <v>2015</v>
      </c>
      <c r="C297">
        <v>12</v>
      </c>
      <c r="D297" t="s">
        <v>2407</v>
      </c>
      <c r="E297" t="s">
        <v>278</v>
      </c>
      <c r="F297" t="s">
        <v>11</v>
      </c>
      <c r="G297" t="s">
        <v>92</v>
      </c>
      <c r="H297" t="s">
        <v>333</v>
      </c>
      <c r="I297">
        <v>60.98</v>
      </c>
      <c r="J297">
        <v>7</v>
      </c>
      <c r="K297">
        <v>4.57</v>
      </c>
    </row>
    <row r="298" spans="1:11" x14ac:dyDescent="0.25">
      <c r="A298" s="1">
        <v>42358</v>
      </c>
      <c r="B298">
        <v>2015</v>
      </c>
      <c r="C298">
        <v>12</v>
      </c>
      <c r="D298" t="s">
        <v>1661</v>
      </c>
      <c r="E298" t="s">
        <v>55</v>
      </c>
      <c r="F298" t="s">
        <v>11</v>
      </c>
      <c r="G298" t="s">
        <v>92</v>
      </c>
      <c r="H298" t="s">
        <v>1031</v>
      </c>
      <c r="I298">
        <v>36.270000000000003</v>
      </c>
      <c r="J298">
        <v>3</v>
      </c>
      <c r="K298">
        <v>10.88</v>
      </c>
    </row>
    <row r="299" spans="1:11" x14ac:dyDescent="0.25">
      <c r="A299" s="1">
        <v>42357</v>
      </c>
      <c r="B299">
        <v>2015</v>
      </c>
      <c r="C299">
        <v>12</v>
      </c>
      <c r="D299" t="s">
        <v>505</v>
      </c>
      <c r="E299" t="s">
        <v>23</v>
      </c>
      <c r="F299" t="s">
        <v>11</v>
      </c>
      <c r="G299" t="s">
        <v>92</v>
      </c>
      <c r="H299" t="s">
        <v>851</v>
      </c>
      <c r="I299">
        <v>88.83</v>
      </c>
      <c r="J299">
        <v>4</v>
      </c>
      <c r="K299">
        <v>7.77</v>
      </c>
    </row>
    <row r="300" spans="1:11" x14ac:dyDescent="0.25">
      <c r="A300" s="1">
        <v>42357</v>
      </c>
      <c r="B300">
        <v>2015</v>
      </c>
      <c r="C300">
        <v>12</v>
      </c>
      <c r="D300" t="s">
        <v>505</v>
      </c>
      <c r="E300" t="s">
        <v>23</v>
      </c>
      <c r="F300" t="s">
        <v>11</v>
      </c>
      <c r="G300" t="s">
        <v>92</v>
      </c>
      <c r="H300" t="s">
        <v>1928</v>
      </c>
      <c r="I300">
        <v>3.55</v>
      </c>
      <c r="J300">
        <v>2</v>
      </c>
      <c r="K300">
        <v>0.44</v>
      </c>
    </row>
    <row r="301" spans="1:11" x14ac:dyDescent="0.25">
      <c r="A301" s="1">
        <v>42357</v>
      </c>
      <c r="B301">
        <v>2015</v>
      </c>
      <c r="C301">
        <v>12</v>
      </c>
      <c r="D301" t="s">
        <v>505</v>
      </c>
      <c r="E301" t="s">
        <v>23</v>
      </c>
      <c r="F301" t="s">
        <v>11</v>
      </c>
      <c r="G301" t="s">
        <v>92</v>
      </c>
      <c r="H301" t="s">
        <v>1835</v>
      </c>
      <c r="I301">
        <v>434.35</v>
      </c>
      <c r="J301">
        <v>3</v>
      </c>
      <c r="K301">
        <v>43.44</v>
      </c>
    </row>
    <row r="302" spans="1:11" x14ac:dyDescent="0.25">
      <c r="A302" s="1">
        <v>42353</v>
      </c>
      <c r="B302">
        <v>2015</v>
      </c>
      <c r="C302">
        <v>12</v>
      </c>
      <c r="D302" t="s">
        <v>1102</v>
      </c>
      <c r="E302" t="s">
        <v>164</v>
      </c>
      <c r="F302" t="s">
        <v>11</v>
      </c>
      <c r="G302" t="s">
        <v>92</v>
      </c>
      <c r="H302" t="s">
        <v>2401</v>
      </c>
      <c r="I302">
        <v>103.92</v>
      </c>
      <c r="J302">
        <v>4</v>
      </c>
      <c r="K302">
        <v>36.369999999999997</v>
      </c>
    </row>
    <row r="303" spans="1:11" x14ac:dyDescent="0.25">
      <c r="A303" s="1">
        <v>42351</v>
      </c>
      <c r="B303">
        <v>2015</v>
      </c>
      <c r="C303">
        <v>12</v>
      </c>
      <c r="D303" t="s">
        <v>1489</v>
      </c>
      <c r="E303" t="s">
        <v>27</v>
      </c>
      <c r="F303" t="s">
        <v>11</v>
      </c>
      <c r="G303" t="s">
        <v>92</v>
      </c>
      <c r="H303" t="s">
        <v>2395</v>
      </c>
      <c r="I303">
        <v>134.47999999999999</v>
      </c>
      <c r="J303">
        <v>4</v>
      </c>
      <c r="K303">
        <v>34.96</v>
      </c>
    </row>
    <row r="304" spans="1:11" x14ac:dyDescent="0.25">
      <c r="A304" s="1">
        <v>42348</v>
      </c>
      <c r="B304">
        <v>2015</v>
      </c>
      <c r="C304">
        <v>12</v>
      </c>
      <c r="D304" t="s">
        <v>1966</v>
      </c>
      <c r="E304" t="s">
        <v>15</v>
      </c>
      <c r="F304" t="s">
        <v>11</v>
      </c>
      <c r="G304" t="s">
        <v>92</v>
      </c>
      <c r="H304" t="s">
        <v>2016</v>
      </c>
      <c r="I304">
        <v>53.09</v>
      </c>
      <c r="J304">
        <v>7</v>
      </c>
      <c r="K304">
        <v>-108.83</v>
      </c>
    </row>
    <row r="305" spans="1:11" x14ac:dyDescent="0.25">
      <c r="A305" s="1">
        <v>42345</v>
      </c>
      <c r="B305">
        <v>2015</v>
      </c>
      <c r="C305">
        <v>12</v>
      </c>
      <c r="D305" t="s">
        <v>1693</v>
      </c>
      <c r="E305" t="s">
        <v>33</v>
      </c>
      <c r="F305" t="s">
        <v>11</v>
      </c>
      <c r="G305" t="s">
        <v>92</v>
      </c>
      <c r="H305" t="s">
        <v>1062</v>
      </c>
      <c r="I305">
        <v>152.94</v>
      </c>
      <c r="J305">
        <v>3</v>
      </c>
      <c r="K305">
        <v>41.29</v>
      </c>
    </row>
    <row r="306" spans="1:11" x14ac:dyDescent="0.25">
      <c r="A306" s="1">
        <v>42344</v>
      </c>
      <c r="B306">
        <v>2015</v>
      </c>
      <c r="C306">
        <v>12</v>
      </c>
      <c r="D306" t="s">
        <v>2383</v>
      </c>
      <c r="E306" t="s">
        <v>27</v>
      </c>
      <c r="F306" t="s">
        <v>11</v>
      </c>
      <c r="G306" t="s">
        <v>92</v>
      </c>
      <c r="H306" t="s">
        <v>776</v>
      </c>
      <c r="I306">
        <v>7.78</v>
      </c>
      <c r="J306">
        <v>2</v>
      </c>
      <c r="K306">
        <v>2.02</v>
      </c>
    </row>
    <row r="307" spans="1:11" x14ac:dyDescent="0.25">
      <c r="A307" s="1">
        <v>42338</v>
      </c>
      <c r="B307">
        <v>2015</v>
      </c>
      <c r="C307">
        <v>11</v>
      </c>
      <c r="D307" t="s">
        <v>1079</v>
      </c>
      <c r="E307" t="s">
        <v>245</v>
      </c>
      <c r="F307" t="s">
        <v>11</v>
      </c>
      <c r="G307" t="s">
        <v>92</v>
      </c>
      <c r="H307" t="s">
        <v>199</v>
      </c>
      <c r="I307">
        <v>98.35</v>
      </c>
      <c r="J307">
        <v>3</v>
      </c>
      <c r="K307">
        <v>9.84</v>
      </c>
    </row>
    <row r="308" spans="1:11" x14ac:dyDescent="0.25">
      <c r="A308" s="1">
        <v>42337</v>
      </c>
      <c r="B308">
        <v>2015</v>
      </c>
      <c r="C308">
        <v>11</v>
      </c>
      <c r="D308" t="s">
        <v>1502</v>
      </c>
      <c r="E308" t="s">
        <v>110</v>
      </c>
      <c r="F308" t="s">
        <v>11</v>
      </c>
      <c r="G308" t="s">
        <v>92</v>
      </c>
      <c r="H308" t="s">
        <v>2004</v>
      </c>
      <c r="I308">
        <v>555.21</v>
      </c>
      <c r="J308">
        <v>5</v>
      </c>
      <c r="K308">
        <v>178.9</v>
      </c>
    </row>
    <row r="309" spans="1:11" x14ac:dyDescent="0.25">
      <c r="A309" s="1">
        <v>42336</v>
      </c>
      <c r="B309">
        <v>2015</v>
      </c>
      <c r="C309">
        <v>11</v>
      </c>
      <c r="D309" t="s">
        <v>244</v>
      </c>
      <c r="E309" t="s">
        <v>27</v>
      </c>
      <c r="F309" t="s">
        <v>11</v>
      </c>
      <c r="G309" t="s">
        <v>92</v>
      </c>
      <c r="H309" t="s">
        <v>2367</v>
      </c>
      <c r="I309">
        <v>45.28</v>
      </c>
      <c r="J309">
        <v>4</v>
      </c>
      <c r="K309">
        <v>15.4</v>
      </c>
    </row>
    <row r="310" spans="1:11" x14ac:dyDescent="0.25">
      <c r="A310" s="1">
        <v>42331</v>
      </c>
      <c r="B310">
        <v>2015</v>
      </c>
      <c r="C310">
        <v>11</v>
      </c>
      <c r="D310" t="s">
        <v>1196</v>
      </c>
      <c r="E310" t="s">
        <v>177</v>
      </c>
      <c r="F310" t="s">
        <v>11</v>
      </c>
      <c r="G310" t="s">
        <v>92</v>
      </c>
      <c r="H310" t="s">
        <v>2291</v>
      </c>
      <c r="I310">
        <v>2625.12</v>
      </c>
      <c r="J310">
        <v>8</v>
      </c>
      <c r="K310">
        <v>735.03</v>
      </c>
    </row>
    <row r="311" spans="1:11" x14ac:dyDescent="0.25">
      <c r="A311" s="1">
        <v>42330</v>
      </c>
      <c r="B311">
        <v>2015</v>
      </c>
      <c r="C311">
        <v>11</v>
      </c>
      <c r="D311" t="s">
        <v>626</v>
      </c>
      <c r="E311" t="s">
        <v>10</v>
      </c>
      <c r="F311" t="s">
        <v>11</v>
      </c>
      <c r="G311" t="s">
        <v>92</v>
      </c>
      <c r="H311" t="s">
        <v>114</v>
      </c>
      <c r="I311">
        <v>68.81</v>
      </c>
      <c r="J311">
        <v>5</v>
      </c>
      <c r="K311">
        <v>-123.86</v>
      </c>
    </row>
    <row r="312" spans="1:11" x14ac:dyDescent="0.25">
      <c r="A312" s="1">
        <v>42329</v>
      </c>
      <c r="B312">
        <v>2015</v>
      </c>
      <c r="C312">
        <v>11</v>
      </c>
      <c r="D312" t="s">
        <v>2103</v>
      </c>
      <c r="E312" t="s">
        <v>10</v>
      </c>
      <c r="F312" t="s">
        <v>11</v>
      </c>
      <c r="G312" t="s">
        <v>92</v>
      </c>
      <c r="H312" t="s">
        <v>1869</v>
      </c>
      <c r="I312">
        <v>24.59</v>
      </c>
      <c r="J312">
        <v>3</v>
      </c>
      <c r="K312">
        <v>-67.62</v>
      </c>
    </row>
    <row r="313" spans="1:11" x14ac:dyDescent="0.25">
      <c r="A313" s="1">
        <v>42329</v>
      </c>
      <c r="B313">
        <v>2015</v>
      </c>
      <c r="C313">
        <v>11</v>
      </c>
      <c r="D313" t="s">
        <v>2179</v>
      </c>
      <c r="E313" t="s">
        <v>95</v>
      </c>
      <c r="F313" t="s">
        <v>11</v>
      </c>
      <c r="G313" t="s">
        <v>92</v>
      </c>
      <c r="H313" t="s">
        <v>2354</v>
      </c>
      <c r="I313">
        <v>325.63</v>
      </c>
      <c r="J313">
        <v>6</v>
      </c>
      <c r="K313">
        <v>28.49</v>
      </c>
    </row>
    <row r="314" spans="1:11" x14ac:dyDescent="0.25">
      <c r="A314" s="1">
        <v>42329</v>
      </c>
      <c r="B314">
        <v>2015</v>
      </c>
      <c r="C314">
        <v>11</v>
      </c>
      <c r="D314" t="s">
        <v>868</v>
      </c>
      <c r="E314" t="s">
        <v>129</v>
      </c>
      <c r="F314" t="s">
        <v>11</v>
      </c>
      <c r="G314" t="s">
        <v>92</v>
      </c>
      <c r="H314" t="s">
        <v>1468</v>
      </c>
      <c r="I314">
        <v>19.75</v>
      </c>
      <c r="J314">
        <v>5</v>
      </c>
      <c r="K314">
        <v>5.14</v>
      </c>
    </row>
    <row r="315" spans="1:11" x14ac:dyDescent="0.25">
      <c r="A315" s="1">
        <v>42327</v>
      </c>
      <c r="B315">
        <v>2015</v>
      </c>
      <c r="C315">
        <v>11</v>
      </c>
      <c r="D315" t="s">
        <v>573</v>
      </c>
      <c r="E315" t="s">
        <v>126</v>
      </c>
      <c r="F315" t="s">
        <v>11</v>
      </c>
      <c r="G315" t="s">
        <v>92</v>
      </c>
      <c r="H315" t="s">
        <v>1814</v>
      </c>
      <c r="I315">
        <v>31.08</v>
      </c>
      <c r="J315">
        <v>4</v>
      </c>
      <c r="K315">
        <v>8.39</v>
      </c>
    </row>
    <row r="316" spans="1:11" x14ac:dyDescent="0.25">
      <c r="A316" s="1">
        <v>42324</v>
      </c>
      <c r="B316">
        <v>2015</v>
      </c>
      <c r="C316">
        <v>11</v>
      </c>
      <c r="D316" t="s">
        <v>2188</v>
      </c>
      <c r="E316" t="s">
        <v>149</v>
      </c>
      <c r="F316" t="s">
        <v>11</v>
      </c>
      <c r="G316" t="s">
        <v>92</v>
      </c>
      <c r="H316" t="s">
        <v>2340</v>
      </c>
      <c r="I316">
        <v>523.25</v>
      </c>
      <c r="J316">
        <v>5</v>
      </c>
      <c r="K316">
        <v>141.28</v>
      </c>
    </row>
    <row r="317" spans="1:11" x14ac:dyDescent="0.25">
      <c r="A317" s="1">
        <v>42322</v>
      </c>
      <c r="B317">
        <v>2015</v>
      </c>
      <c r="C317">
        <v>11</v>
      </c>
      <c r="D317" t="s">
        <v>734</v>
      </c>
      <c r="E317" t="s">
        <v>55</v>
      </c>
      <c r="F317" t="s">
        <v>11</v>
      </c>
      <c r="G317" t="s">
        <v>92</v>
      </c>
      <c r="H317" t="s">
        <v>2336</v>
      </c>
      <c r="I317">
        <v>826.11</v>
      </c>
      <c r="J317">
        <v>3</v>
      </c>
      <c r="K317">
        <v>322.18</v>
      </c>
    </row>
    <row r="318" spans="1:11" x14ac:dyDescent="0.25">
      <c r="A318" s="1">
        <v>42319</v>
      </c>
      <c r="B318">
        <v>2015</v>
      </c>
      <c r="C318">
        <v>11</v>
      </c>
      <c r="D318" t="s">
        <v>1886</v>
      </c>
      <c r="E318" t="s">
        <v>110</v>
      </c>
      <c r="F318" t="s">
        <v>11</v>
      </c>
      <c r="G318" t="s">
        <v>92</v>
      </c>
      <c r="H318" t="s">
        <v>114</v>
      </c>
      <c r="I318">
        <v>123.86</v>
      </c>
      <c r="J318">
        <v>2</v>
      </c>
      <c r="K318">
        <v>46.79</v>
      </c>
    </row>
    <row r="319" spans="1:11" x14ac:dyDescent="0.25">
      <c r="A319" s="1">
        <v>42318</v>
      </c>
      <c r="B319">
        <v>2015</v>
      </c>
      <c r="C319">
        <v>11</v>
      </c>
      <c r="D319" t="s">
        <v>2188</v>
      </c>
      <c r="E319" t="s">
        <v>315</v>
      </c>
      <c r="F319" t="s">
        <v>11</v>
      </c>
      <c r="G319" t="s">
        <v>92</v>
      </c>
      <c r="H319" t="s">
        <v>1997</v>
      </c>
      <c r="I319">
        <v>715.64</v>
      </c>
      <c r="J319">
        <v>2</v>
      </c>
      <c r="K319">
        <v>178.91</v>
      </c>
    </row>
    <row r="320" spans="1:11" x14ac:dyDescent="0.25">
      <c r="A320" s="1">
        <v>42316</v>
      </c>
      <c r="B320">
        <v>2015</v>
      </c>
      <c r="C320">
        <v>11</v>
      </c>
      <c r="D320" t="s">
        <v>2137</v>
      </c>
      <c r="E320" t="s">
        <v>55</v>
      </c>
      <c r="F320" t="s">
        <v>11</v>
      </c>
      <c r="G320" t="s">
        <v>92</v>
      </c>
      <c r="H320" t="s">
        <v>2059</v>
      </c>
      <c r="I320">
        <v>44.43</v>
      </c>
      <c r="J320">
        <v>3</v>
      </c>
      <c r="K320">
        <v>18.66</v>
      </c>
    </row>
    <row r="321" spans="1:11" x14ac:dyDescent="0.25">
      <c r="A321" s="1">
        <v>42313</v>
      </c>
      <c r="B321">
        <v>2015</v>
      </c>
      <c r="C321">
        <v>11</v>
      </c>
      <c r="D321" t="s">
        <v>1055</v>
      </c>
      <c r="E321" t="s">
        <v>123</v>
      </c>
      <c r="F321" t="s">
        <v>11</v>
      </c>
      <c r="G321" t="s">
        <v>92</v>
      </c>
      <c r="H321" t="s">
        <v>2316</v>
      </c>
      <c r="I321">
        <v>387.14</v>
      </c>
      <c r="J321">
        <v>4</v>
      </c>
      <c r="K321">
        <v>24.2</v>
      </c>
    </row>
    <row r="322" spans="1:11" x14ac:dyDescent="0.25">
      <c r="A322" s="1">
        <v>42310</v>
      </c>
      <c r="B322">
        <v>2015</v>
      </c>
      <c r="C322">
        <v>11</v>
      </c>
      <c r="D322" t="s">
        <v>2313</v>
      </c>
      <c r="E322" t="s">
        <v>55</v>
      </c>
      <c r="F322" t="s">
        <v>11</v>
      </c>
      <c r="G322" t="s">
        <v>92</v>
      </c>
      <c r="H322" t="s">
        <v>2314</v>
      </c>
      <c r="I322">
        <v>197.72</v>
      </c>
      <c r="J322">
        <v>4</v>
      </c>
      <c r="K322">
        <v>55.36</v>
      </c>
    </row>
    <row r="323" spans="1:11" x14ac:dyDescent="0.25">
      <c r="A323" s="1">
        <v>42307</v>
      </c>
      <c r="B323">
        <v>2015</v>
      </c>
      <c r="C323">
        <v>10</v>
      </c>
      <c r="D323" t="s">
        <v>1371</v>
      </c>
      <c r="E323" t="s">
        <v>55</v>
      </c>
      <c r="F323" t="s">
        <v>11</v>
      </c>
      <c r="G323" t="s">
        <v>92</v>
      </c>
      <c r="H323" t="s">
        <v>2289</v>
      </c>
      <c r="I323">
        <v>182.91</v>
      </c>
      <c r="J323">
        <v>3</v>
      </c>
      <c r="K323">
        <v>53.04</v>
      </c>
    </row>
    <row r="324" spans="1:11" x14ac:dyDescent="0.25">
      <c r="A324" s="1">
        <v>42303</v>
      </c>
      <c r="B324">
        <v>2015</v>
      </c>
      <c r="C324">
        <v>10</v>
      </c>
      <c r="D324" t="s">
        <v>357</v>
      </c>
      <c r="E324" t="s">
        <v>91</v>
      </c>
      <c r="F324" t="s">
        <v>11</v>
      </c>
      <c r="G324" t="s">
        <v>92</v>
      </c>
      <c r="H324" t="s">
        <v>1125</v>
      </c>
      <c r="I324">
        <v>203.88</v>
      </c>
      <c r="J324">
        <v>5</v>
      </c>
      <c r="K324">
        <v>20.39</v>
      </c>
    </row>
    <row r="325" spans="1:11" x14ac:dyDescent="0.25">
      <c r="A325" s="1">
        <v>42296</v>
      </c>
      <c r="B325">
        <v>2015</v>
      </c>
      <c r="C325">
        <v>10</v>
      </c>
      <c r="D325" t="s">
        <v>1620</v>
      </c>
      <c r="E325" t="s">
        <v>27</v>
      </c>
      <c r="F325" t="s">
        <v>11</v>
      </c>
      <c r="G325" t="s">
        <v>92</v>
      </c>
      <c r="H325" t="s">
        <v>2291</v>
      </c>
      <c r="I325">
        <v>1640.7</v>
      </c>
      <c r="J325">
        <v>5</v>
      </c>
      <c r="K325">
        <v>459.4</v>
      </c>
    </row>
    <row r="326" spans="1:11" x14ac:dyDescent="0.25">
      <c r="A326" s="1">
        <v>42295</v>
      </c>
      <c r="B326">
        <v>2015</v>
      </c>
      <c r="C326">
        <v>10</v>
      </c>
      <c r="D326" t="s">
        <v>239</v>
      </c>
      <c r="E326" t="s">
        <v>10</v>
      </c>
      <c r="F326" t="s">
        <v>11</v>
      </c>
      <c r="G326" t="s">
        <v>92</v>
      </c>
      <c r="H326" t="s">
        <v>2289</v>
      </c>
      <c r="I326">
        <v>73.16</v>
      </c>
      <c r="J326">
        <v>6</v>
      </c>
      <c r="K326">
        <v>-186.57</v>
      </c>
    </row>
    <row r="327" spans="1:11" x14ac:dyDescent="0.25">
      <c r="A327" s="1">
        <v>42286</v>
      </c>
      <c r="B327">
        <v>2015</v>
      </c>
      <c r="C327">
        <v>10</v>
      </c>
      <c r="D327" t="s">
        <v>2156</v>
      </c>
      <c r="E327" t="s">
        <v>110</v>
      </c>
      <c r="F327" t="s">
        <v>11</v>
      </c>
      <c r="G327" t="s">
        <v>92</v>
      </c>
      <c r="H327" t="s">
        <v>1382</v>
      </c>
      <c r="I327">
        <v>269.91000000000003</v>
      </c>
      <c r="J327">
        <v>5</v>
      </c>
      <c r="K327">
        <v>53.98</v>
      </c>
    </row>
    <row r="328" spans="1:11" x14ac:dyDescent="0.25">
      <c r="A328" s="1">
        <v>42286</v>
      </c>
      <c r="B328">
        <v>2015</v>
      </c>
      <c r="C328">
        <v>10</v>
      </c>
      <c r="D328" t="s">
        <v>923</v>
      </c>
      <c r="E328" t="s">
        <v>110</v>
      </c>
      <c r="F328" t="s">
        <v>11</v>
      </c>
      <c r="G328" t="s">
        <v>92</v>
      </c>
      <c r="H328" t="s">
        <v>333</v>
      </c>
      <c r="I328">
        <v>29.4</v>
      </c>
      <c r="J328">
        <v>3</v>
      </c>
      <c r="K328">
        <v>5.23</v>
      </c>
    </row>
    <row r="329" spans="1:11" x14ac:dyDescent="0.25">
      <c r="A329" s="1">
        <v>42282</v>
      </c>
      <c r="B329">
        <v>2015</v>
      </c>
      <c r="C329">
        <v>10</v>
      </c>
      <c r="D329" t="s">
        <v>2280</v>
      </c>
      <c r="E329" t="s">
        <v>55</v>
      </c>
      <c r="F329" t="s">
        <v>11</v>
      </c>
      <c r="G329" t="s">
        <v>92</v>
      </c>
      <c r="H329" t="s">
        <v>617</v>
      </c>
      <c r="I329">
        <v>28.84</v>
      </c>
      <c r="J329">
        <v>2</v>
      </c>
      <c r="K329">
        <v>9.52</v>
      </c>
    </row>
    <row r="330" spans="1:11" x14ac:dyDescent="0.25">
      <c r="A330" s="1">
        <v>42275</v>
      </c>
      <c r="B330">
        <v>2015</v>
      </c>
      <c r="C330">
        <v>9</v>
      </c>
      <c r="D330" t="s">
        <v>468</v>
      </c>
      <c r="E330" t="s">
        <v>27</v>
      </c>
      <c r="F330" t="s">
        <v>11</v>
      </c>
      <c r="G330" t="s">
        <v>92</v>
      </c>
      <c r="H330" t="s">
        <v>1090</v>
      </c>
      <c r="I330">
        <v>186.15</v>
      </c>
      <c r="J330">
        <v>3</v>
      </c>
      <c r="K330">
        <v>55.85</v>
      </c>
    </row>
    <row r="331" spans="1:11" x14ac:dyDescent="0.25">
      <c r="A331" s="1">
        <v>42275</v>
      </c>
      <c r="B331">
        <v>2015</v>
      </c>
      <c r="C331">
        <v>9</v>
      </c>
      <c r="D331" t="s">
        <v>1937</v>
      </c>
      <c r="E331" t="s">
        <v>149</v>
      </c>
      <c r="F331" t="s">
        <v>11</v>
      </c>
      <c r="G331" t="s">
        <v>92</v>
      </c>
      <c r="H331" t="s">
        <v>286</v>
      </c>
      <c r="I331">
        <v>293.52</v>
      </c>
      <c r="J331">
        <v>6</v>
      </c>
      <c r="K331">
        <v>76.319999999999993</v>
      </c>
    </row>
    <row r="332" spans="1:11" x14ac:dyDescent="0.25">
      <c r="A332" s="1">
        <v>42275</v>
      </c>
      <c r="B332">
        <v>2015</v>
      </c>
      <c r="C332">
        <v>9</v>
      </c>
      <c r="D332" t="s">
        <v>1343</v>
      </c>
      <c r="E332" t="s">
        <v>27</v>
      </c>
      <c r="F332" t="s">
        <v>11</v>
      </c>
      <c r="G332" t="s">
        <v>92</v>
      </c>
      <c r="H332" t="s">
        <v>2273</v>
      </c>
      <c r="I332">
        <v>43.56</v>
      </c>
      <c r="J332">
        <v>2</v>
      </c>
      <c r="K332">
        <v>15.25</v>
      </c>
    </row>
    <row r="333" spans="1:11" x14ac:dyDescent="0.25">
      <c r="A333" s="1">
        <v>42275</v>
      </c>
      <c r="B333">
        <v>2015</v>
      </c>
      <c r="C333">
        <v>9</v>
      </c>
      <c r="D333" t="s">
        <v>1343</v>
      </c>
      <c r="E333" t="s">
        <v>27</v>
      </c>
      <c r="F333" t="s">
        <v>11</v>
      </c>
      <c r="G333" t="s">
        <v>92</v>
      </c>
      <c r="H333" t="s">
        <v>617</v>
      </c>
      <c r="I333">
        <v>43.26</v>
      </c>
      <c r="J333">
        <v>3</v>
      </c>
      <c r="K333">
        <v>14.28</v>
      </c>
    </row>
    <row r="334" spans="1:11" x14ac:dyDescent="0.25">
      <c r="A334" s="1">
        <v>42273</v>
      </c>
      <c r="B334">
        <v>2015</v>
      </c>
      <c r="C334">
        <v>9</v>
      </c>
      <c r="D334" t="s">
        <v>1907</v>
      </c>
      <c r="E334" t="s">
        <v>95</v>
      </c>
      <c r="F334" t="s">
        <v>11</v>
      </c>
      <c r="G334" t="s">
        <v>92</v>
      </c>
      <c r="H334" t="s">
        <v>2016</v>
      </c>
      <c r="I334">
        <v>60.67</v>
      </c>
      <c r="J334">
        <v>2</v>
      </c>
      <c r="K334">
        <v>14.41</v>
      </c>
    </row>
    <row r="335" spans="1:11" x14ac:dyDescent="0.25">
      <c r="A335" s="1">
        <v>42271</v>
      </c>
      <c r="B335">
        <v>2015</v>
      </c>
      <c r="C335">
        <v>9</v>
      </c>
      <c r="D335" t="s">
        <v>2199</v>
      </c>
      <c r="E335" t="s">
        <v>27</v>
      </c>
      <c r="F335" t="s">
        <v>11</v>
      </c>
      <c r="G335" t="s">
        <v>92</v>
      </c>
      <c r="H335" t="s">
        <v>1853</v>
      </c>
      <c r="I335">
        <v>1158.1199999999999</v>
      </c>
      <c r="J335">
        <v>4</v>
      </c>
      <c r="K335">
        <v>335.85</v>
      </c>
    </row>
    <row r="336" spans="1:11" x14ac:dyDescent="0.25">
      <c r="A336" s="1">
        <v>42269</v>
      </c>
      <c r="B336">
        <v>2015</v>
      </c>
      <c r="C336">
        <v>9</v>
      </c>
      <c r="D336" t="s">
        <v>119</v>
      </c>
      <c r="E336" t="s">
        <v>27</v>
      </c>
      <c r="F336" t="s">
        <v>11</v>
      </c>
      <c r="G336" t="s">
        <v>92</v>
      </c>
      <c r="H336" t="s">
        <v>1274</v>
      </c>
      <c r="I336">
        <v>61.44</v>
      </c>
      <c r="J336">
        <v>3</v>
      </c>
      <c r="K336">
        <v>16.59</v>
      </c>
    </row>
    <row r="337" spans="1:11" x14ac:dyDescent="0.25">
      <c r="A337" s="1">
        <v>42258</v>
      </c>
      <c r="B337">
        <v>2015</v>
      </c>
      <c r="C337">
        <v>9</v>
      </c>
      <c r="D337" t="s">
        <v>2117</v>
      </c>
      <c r="E337" t="s">
        <v>177</v>
      </c>
      <c r="F337" t="s">
        <v>11</v>
      </c>
      <c r="G337" t="s">
        <v>92</v>
      </c>
      <c r="H337" t="s">
        <v>851</v>
      </c>
      <c r="I337">
        <v>111.04</v>
      </c>
      <c r="J337">
        <v>4</v>
      </c>
      <c r="K337">
        <v>29.98</v>
      </c>
    </row>
    <row r="338" spans="1:11" x14ac:dyDescent="0.25">
      <c r="A338" s="1">
        <v>42257</v>
      </c>
      <c r="B338">
        <v>2015</v>
      </c>
      <c r="C338">
        <v>9</v>
      </c>
      <c r="D338" t="s">
        <v>525</v>
      </c>
      <c r="E338" t="s">
        <v>434</v>
      </c>
      <c r="F338" t="s">
        <v>11</v>
      </c>
      <c r="G338" t="s">
        <v>92</v>
      </c>
      <c r="H338" t="s">
        <v>440</v>
      </c>
      <c r="I338">
        <v>61.96</v>
      </c>
      <c r="J338">
        <v>2</v>
      </c>
      <c r="K338">
        <v>16.11</v>
      </c>
    </row>
    <row r="339" spans="1:11" x14ac:dyDescent="0.25">
      <c r="A339" s="1">
        <v>42253</v>
      </c>
      <c r="B339">
        <v>2015</v>
      </c>
      <c r="C339">
        <v>9</v>
      </c>
      <c r="D339" t="s">
        <v>81</v>
      </c>
      <c r="E339" t="s">
        <v>149</v>
      </c>
      <c r="F339" t="s">
        <v>11</v>
      </c>
      <c r="G339" t="s">
        <v>92</v>
      </c>
      <c r="H339" t="s">
        <v>1250</v>
      </c>
      <c r="I339">
        <v>8.39</v>
      </c>
      <c r="J339">
        <v>1</v>
      </c>
      <c r="K339">
        <v>2.1</v>
      </c>
    </row>
    <row r="340" spans="1:11" x14ac:dyDescent="0.25">
      <c r="A340" s="1">
        <v>42250</v>
      </c>
      <c r="B340">
        <v>2015</v>
      </c>
      <c r="C340">
        <v>9</v>
      </c>
      <c r="D340" t="s">
        <v>1295</v>
      </c>
      <c r="E340" t="s">
        <v>613</v>
      </c>
      <c r="F340" t="s">
        <v>11</v>
      </c>
      <c r="G340" t="s">
        <v>92</v>
      </c>
      <c r="H340" t="s">
        <v>114</v>
      </c>
      <c r="I340">
        <v>137.62</v>
      </c>
      <c r="J340">
        <v>2</v>
      </c>
      <c r="K340">
        <v>60.55</v>
      </c>
    </row>
    <row r="341" spans="1:11" x14ac:dyDescent="0.25">
      <c r="A341" s="1">
        <v>42241</v>
      </c>
      <c r="B341">
        <v>2015</v>
      </c>
      <c r="C341">
        <v>8</v>
      </c>
      <c r="D341" t="s">
        <v>1535</v>
      </c>
      <c r="E341" t="s">
        <v>27</v>
      </c>
      <c r="F341" t="s">
        <v>11</v>
      </c>
      <c r="G341" t="s">
        <v>92</v>
      </c>
      <c r="H341" t="s">
        <v>421</v>
      </c>
      <c r="I341">
        <v>105.96</v>
      </c>
      <c r="J341">
        <v>4</v>
      </c>
      <c r="K341">
        <v>29.67</v>
      </c>
    </row>
    <row r="342" spans="1:11" x14ac:dyDescent="0.25">
      <c r="A342" s="1">
        <v>42239</v>
      </c>
      <c r="B342">
        <v>2015</v>
      </c>
      <c r="C342">
        <v>8</v>
      </c>
      <c r="D342" t="s">
        <v>2209</v>
      </c>
      <c r="E342" t="s">
        <v>30</v>
      </c>
      <c r="F342" t="s">
        <v>11</v>
      </c>
      <c r="G342" t="s">
        <v>92</v>
      </c>
      <c r="H342" t="s">
        <v>1387</v>
      </c>
      <c r="I342">
        <v>25.86</v>
      </c>
      <c r="J342">
        <v>3</v>
      </c>
      <c r="K342">
        <v>6.72</v>
      </c>
    </row>
    <row r="343" spans="1:11" x14ac:dyDescent="0.25">
      <c r="A343" s="1">
        <v>42239</v>
      </c>
      <c r="B343">
        <v>2015</v>
      </c>
      <c r="C343">
        <v>8</v>
      </c>
      <c r="D343" t="s">
        <v>2209</v>
      </c>
      <c r="E343" t="s">
        <v>30</v>
      </c>
      <c r="F343" t="s">
        <v>11</v>
      </c>
      <c r="G343" t="s">
        <v>92</v>
      </c>
      <c r="H343" t="s">
        <v>1835</v>
      </c>
      <c r="I343">
        <v>542.94000000000005</v>
      </c>
      <c r="J343">
        <v>3</v>
      </c>
      <c r="K343">
        <v>152.02000000000001</v>
      </c>
    </row>
    <row r="344" spans="1:11" x14ac:dyDescent="0.25">
      <c r="A344" s="1">
        <v>42239</v>
      </c>
      <c r="B344">
        <v>2015</v>
      </c>
      <c r="C344">
        <v>8</v>
      </c>
      <c r="D344" t="s">
        <v>683</v>
      </c>
      <c r="E344" t="s">
        <v>15</v>
      </c>
      <c r="F344" t="s">
        <v>11</v>
      </c>
      <c r="G344" t="s">
        <v>92</v>
      </c>
      <c r="H344" t="s">
        <v>617</v>
      </c>
      <c r="I344">
        <v>5.77</v>
      </c>
      <c r="J344">
        <v>2</v>
      </c>
      <c r="K344">
        <v>-13.55</v>
      </c>
    </row>
    <row r="345" spans="1:11" x14ac:dyDescent="0.25">
      <c r="A345" s="1">
        <v>42226</v>
      </c>
      <c r="B345">
        <v>2015</v>
      </c>
      <c r="C345">
        <v>8</v>
      </c>
      <c r="D345" t="s">
        <v>1563</v>
      </c>
      <c r="E345" t="s">
        <v>91</v>
      </c>
      <c r="F345" t="s">
        <v>11</v>
      </c>
      <c r="G345" t="s">
        <v>92</v>
      </c>
      <c r="H345" t="s">
        <v>1278</v>
      </c>
      <c r="I345">
        <v>133.47</v>
      </c>
      <c r="J345">
        <v>4</v>
      </c>
      <c r="K345">
        <v>15.02</v>
      </c>
    </row>
    <row r="346" spans="1:11" x14ac:dyDescent="0.25">
      <c r="A346" s="1">
        <v>42224</v>
      </c>
      <c r="B346">
        <v>2015</v>
      </c>
      <c r="C346">
        <v>8</v>
      </c>
      <c r="D346" t="s">
        <v>2183</v>
      </c>
      <c r="E346" t="s">
        <v>434</v>
      </c>
      <c r="F346" t="s">
        <v>11</v>
      </c>
      <c r="G346" t="s">
        <v>92</v>
      </c>
      <c r="H346" t="s">
        <v>1681</v>
      </c>
      <c r="I346">
        <v>113.92</v>
      </c>
      <c r="J346">
        <v>2</v>
      </c>
      <c r="K346">
        <v>33.04</v>
      </c>
    </row>
    <row r="347" spans="1:11" x14ac:dyDescent="0.25">
      <c r="A347" s="1">
        <v>42223</v>
      </c>
      <c r="B347">
        <v>2015</v>
      </c>
      <c r="C347">
        <v>8</v>
      </c>
      <c r="D347" t="s">
        <v>873</v>
      </c>
      <c r="E347" t="s">
        <v>531</v>
      </c>
      <c r="F347" t="s">
        <v>11</v>
      </c>
      <c r="G347" t="s">
        <v>92</v>
      </c>
      <c r="H347" t="s">
        <v>1387</v>
      </c>
      <c r="I347">
        <v>77.58</v>
      </c>
      <c r="J347">
        <v>9</v>
      </c>
      <c r="K347">
        <v>20.170000000000002</v>
      </c>
    </row>
    <row r="348" spans="1:11" x14ac:dyDescent="0.25">
      <c r="A348" s="1">
        <v>42208</v>
      </c>
      <c r="B348">
        <v>2015</v>
      </c>
      <c r="C348">
        <v>7</v>
      </c>
      <c r="D348" t="s">
        <v>456</v>
      </c>
      <c r="E348" t="s">
        <v>149</v>
      </c>
      <c r="F348" t="s">
        <v>11</v>
      </c>
      <c r="G348" t="s">
        <v>92</v>
      </c>
      <c r="H348" t="s">
        <v>801</v>
      </c>
      <c r="I348">
        <v>68.94</v>
      </c>
      <c r="J348">
        <v>3</v>
      </c>
      <c r="K348">
        <v>20.68</v>
      </c>
    </row>
    <row r="349" spans="1:11" x14ac:dyDescent="0.25">
      <c r="A349" s="1">
        <v>42194</v>
      </c>
      <c r="B349">
        <v>2015</v>
      </c>
      <c r="C349">
        <v>7</v>
      </c>
      <c r="D349" t="s">
        <v>519</v>
      </c>
      <c r="E349" t="s">
        <v>10</v>
      </c>
      <c r="F349" t="s">
        <v>11</v>
      </c>
      <c r="G349" t="s">
        <v>92</v>
      </c>
      <c r="H349" t="s">
        <v>2152</v>
      </c>
      <c r="I349">
        <v>48.63</v>
      </c>
      <c r="J349">
        <v>2</v>
      </c>
      <c r="K349">
        <v>-121.58</v>
      </c>
    </row>
    <row r="350" spans="1:11" x14ac:dyDescent="0.25">
      <c r="A350" s="1">
        <v>42187</v>
      </c>
      <c r="B350">
        <v>2015</v>
      </c>
      <c r="C350">
        <v>7</v>
      </c>
      <c r="D350" t="s">
        <v>289</v>
      </c>
      <c r="E350" t="s">
        <v>10</v>
      </c>
      <c r="F350" t="s">
        <v>11</v>
      </c>
      <c r="G350" t="s">
        <v>92</v>
      </c>
      <c r="H350" t="s">
        <v>199</v>
      </c>
      <c r="I350">
        <v>32.78</v>
      </c>
      <c r="J350">
        <v>4</v>
      </c>
      <c r="K350">
        <v>-85.24</v>
      </c>
    </row>
    <row r="351" spans="1:11" x14ac:dyDescent="0.25">
      <c r="A351" s="1">
        <v>42163</v>
      </c>
      <c r="B351">
        <v>2015</v>
      </c>
      <c r="C351">
        <v>6</v>
      </c>
      <c r="D351" t="s">
        <v>1842</v>
      </c>
      <c r="E351" t="s">
        <v>15</v>
      </c>
      <c r="F351" t="s">
        <v>11</v>
      </c>
      <c r="G351" t="s">
        <v>92</v>
      </c>
      <c r="H351" t="s">
        <v>1997</v>
      </c>
      <c r="I351">
        <v>143.13</v>
      </c>
      <c r="J351">
        <v>2</v>
      </c>
      <c r="K351">
        <v>-393.6</v>
      </c>
    </row>
    <row r="352" spans="1:11" x14ac:dyDescent="0.25">
      <c r="A352" s="1">
        <v>42154</v>
      </c>
      <c r="B352">
        <v>2015</v>
      </c>
      <c r="C352">
        <v>5</v>
      </c>
      <c r="D352" t="s">
        <v>2088</v>
      </c>
      <c r="E352" t="s">
        <v>149</v>
      </c>
      <c r="F352" t="s">
        <v>11</v>
      </c>
      <c r="G352" t="s">
        <v>92</v>
      </c>
      <c r="H352" t="s">
        <v>2090</v>
      </c>
      <c r="I352">
        <v>160.32</v>
      </c>
      <c r="J352">
        <v>2</v>
      </c>
      <c r="K352">
        <v>44.89</v>
      </c>
    </row>
    <row r="353" spans="1:11" x14ac:dyDescent="0.25">
      <c r="A353" s="1">
        <v>42149</v>
      </c>
      <c r="B353">
        <v>2015</v>
      </c>
      <c r="C353">
        <v>5</v>
      </c>
      <c r="D353" t="s">
        <v>2079</v>
      </c>
      <c r="E353" t="s">
        <v>278</v>
      </c>
      <c r="F353" t="s">
        <v>11</v>
      </c>
      <c r="G353" t="s">
        <v>92</v>
      </c>
      <c r="H353" t="s">
        <v>2007</v>
      </c>
      <c r="I353">
        <v>845.73</v>
      </c>
      <c r="J353">
        <v>13</v>
      </c>
      <c r="K353">
        <v>84.57</v>
      </c>
    </row>
    <row r="354" spans="1:11" x14ac:dyDescent="0.25">
      <c r="A354" s="1">
        <v>42147</v>
      </c>
      <c r="B354">
        <v>2015</v>
      </c>
      <c r="C354">
        <v>5</v>
      </c>
      <c r="D354" t="s">
        <v>180</v>
      </c>
      <c r="E354" t="s">
        <v>110</v>
      </c>
      <c r="F354" t="s">
        <v>11</v>
      </c>
      <c r="G354" t="s">
        <v>92</v>
      </c>
      <c r="H354" t="s">
        <v>715</v>
      </c>
      <c r="I354">
        <v>850.5</v>
      </c>
      <c r="J354">
        <v>5</v>
      </c>
      <c r="K354">
        <v>245.7</v>
      </c>
    </row>
    <row r="355" spans="1:11" x14ac:dyDescent="0.25">
      <c r="A355" s="1">
        <v>42147</v>
      </c>
      <c r="B355">
        <v>2015</v>
      </c>
      <c r="C355">
        <v>5</v>
      </c>
      <c r="D355" t="s">
        <v>622</v>
      </c>
      <c r="E355" t="s">
        <v>95</v>
      </c>
      <c r="F355" t="s">
        <v>11</v>
      </c>
      <c r="G355" t="s">
        <v>92</v>
      </c>
      <c r="H355" t="s">
        <v>1080</v>
      </c>
      <c r="I355">
        <v>121.79</v>
      </c>
      <c r="J355">
        <v>4</v>
      </c>
      <c r="K355">
        <v>13.7</v>
      </c>
    </row>
    <row r="356" spans="1:11" x14ac:dyDescent="0.25">
      <c r="A356" s="1">
        <v>42145</v>
      </c>
      <c r="B356">
        <v>2015</v>
      </c>
      <c r="C356">
        <v>5</v>
      </c>
      <c r="D356" t="s">
        <v>857</v>
      </c>
      <c r="E356" t="s">
        <v>15</v>
      </c>
      <c r="F356" t="s">
        <v>11</v>
      </c>
      <c r="G356" t="s">
        <v>92</v>
      </c>
      <c r="H356" t="s">
        <v>1349</v>
      </c>
      <c r="I356">
        <v>20.77</v>
      </c>
      <c r="J356">
        <v>8</v>
      </c>
      <c r="K356">
        <v>-52.96</v>
      </c>
    </row>
    <row r="357" spans="1:11" x14ac:dyDescent="0.25">
      <c r="A357" s="1">
        <v>42134</v>
      </c>
      <c r="B357">
        <v>2015</v>
      </c>
      <c r="C357">
        <v>5</v>
      </c>
      <c r="D357" t="s">
        <v>910</v>
      </c>
      <c r="E357" t="s">
        <v>15</v>
      </c>
      <c r="F357" t="s">
        <v>11</v>
      </c>
      <c r="G357" t="s">
        <v>92</v>
      </c>
      <c r="H357" t="s">
        <v>2067</v>
      </c>
      <c r="I357">
        <v>70.97</v>
      </c>
      <c r="J357">
        <v>5</v>
      </c>
      <c r="K357">
        <v>-191.62</v>
      </c>
    </row>
    <row r="358" spans="1:11" x14ac:dyDescent="0.25">
      <c r="A358" s="1">
        <v>42127</v>
      </c>
      <c r="B358">
        <v>2015</v>
      </c>
      <c r="C358">
        <v>5</v>
      </c>
      <c r="D358" t="s">
        <v>523</v>
      </c>
      <c r="E358" t="s">
        <v>23</v>
      </c>
      <c r="F358" t="s">
        <v>11</v>
      </c>
      <c r="G358" t="s">
        <v>92</v>
      </c>
      <c r="H358" t="s">
        <v>1050</v>
      </c>
      <c r="I358">
        <v>18.2</v>
      </c>
      <c r="J358">
        <v>7</v>
      </c>
      <c r="K358">
        <v>2.0499999999999998</v>
      </c>
    </row>
    <row r="359" spans="1:11" x14ac:dyDescent="0.25">
      <c r="A359" s="1">
        <v>42127</v>
      </c>
      <c r="B359">
        <v>2015</v>
      </c>
      <c r="C359">
        <v>5</v>
      </c>
      <c r="D359" t="s">
        <v>523</v>
      </c>
      <c r="E359" t="s">
        <v>23</v>
      </c>
      <c r="F359" t="s">
        <v>11</v>
      </c>
      <c r="G359" t="s">
        <v>92</v>
      </c>
      <c r="H359" t="s">
        <v>2059</v>
      </c>
      <c r="I359">
        <v>23.7</v>
      </c>
      <c r="J359">
        <v>2</v>
      </c>
      <c r="K359">
        <v>6.52</v>
      </c>
    </row>
    <row r="360" spans="1:11" x14ac:dyDescent="0.25">
      <c r="A360" s="1">
        <v>42122</v>
      </c>
      <c r="B360">
        <v>2015</v>
      </c>
      <c r="C360">
        <v>4</v>
      </c>
      <c r="D360" t="s">
        <v>131</v>
      </c>
      <c r="E360" t="s">
        <v>110</v>
      </c>
      <c r="F360" t="s">
        <v>11</v>
      </c>
      <c r="G360" t="s">
        <v>92</v>
      </c>
      <c r="H360" t="s">
        <v>2047</v>
      </c>
      <c r="I360">
        <v>186.73</v>
      </c>
      <c r="J360">
        <v>1</v>
      </c>
      <c r="K360">
        <v>41.5</v>
      </c>
    </row>
    <row r="361" spans="1:11" x14ac:dyDescent="0.25">
      <c r="A361" s="1">
        <v>42122</v>
      </c>
      <c r="B361">
        <v>2015</v>
      </c>
      <c r="C361">
        <v>4</v>
      </c>
      <c r="D361" t="s">
        <v>889</v>
      </c>
      <c r="E361" t="s">
        <v>10</v>
      </c>
      <c r="F361" t="s">
        <v>11</v>
      </c>
      <c r="G361" t="s">
        <v>92</v>
      </c>
      <c r="H361" t="s">
        <v>617</v>
      </c>
      <c r="I361">
        <v>8.65</v>
      </c>
      <c r="J361">
        <v>3</v>
      </c>
      <c r="K361">
        <v>-20.329999999999998</v>
      </c>
    </row>
    <row r="362" spans="1:11" x14ac:dyDescent="0.25">
      <c r="A362" s="1">
        <v>42121</v>
      </c>
      <c r="B362">
        <v>2015</v>
      </c>
      <c r="C362">
        <v>4</v>
      </c>
      <c r="D362" t="s">
        <v>1676</v>
      </c>
      <c r="E362" t="s">
        <v>278</v>
      </c>
      <c r="F362" t="s">
        <v>11</v>
      </c>
      <c r="G362" t="s">
        <v>92</v>
      </c>
      <c r="H362" t="s">
        <v>333</v>
      </c>
      <c r="I362">
        <v>43.56</v>
      </c>
      <c r="J362">
        <v>5</v>
      </c>
      <c r="K362">
        <v>3.27</v>
      </c>
    </row>
    <row r="363" spans="1:11" x14ac:dyDescent="0.25">
      <c r="A363" s="1">
        <v>42119</v>
      </c>
      <c r="B363">
        <v>2015</v>
      </c>
      <c r="C363">
        <v>4</v>
      </c>
      <c r="D363" t="s">
        <v>1910</v>
      </c>
      <c r="E363" t="s">
        <v>157</v>
      </c>
      <c r="F363" t="s">
        <v>11</v>
      </c>
      <c r="G363" t="s">
        <v>92</v>
      </c>
      <c r="H363" t="s">
        <v>1888</v>
      </c>
      <c r="I363">
        <v>272.39999999999998</v>
      </c>
      <c r="J363">
        <v>5</v>
      </c>
      <c r="K363">
        <v>76.27</v>
      </c>
    </row>
    <row r="364" spans="1:11" x14ac:dyDescent="0.25">
      <c r="A364" s="1">
        <v>42119</v>
      </c>
      <c r="B364">
        <v>2015</v>
      </c>
      <c r="C364">
        <v>4</v>
      </c>
      <c r="D364" t="s">
        <v>1004</v>
      </c>
      <c r="E364" t="s">
        <v>149</v>
      </c>
      <c r="F364" t="s">
        <v>11</v>
      </c>
      <c r="G364" t="s">
        <v>92</v>
      </c>
      <c r="H364" t="s">
        <v>114</v>
      </c>
      <c r="I364">
        <v>206.43</v>
      </c>
      <c r="J364">
        <v>3</v>
      </c>
      <c r="K364">
        <v>90.83</v>
      </c>
    </row>
    <row r="365" spans="1:11" x14ac:dyDescent="0.25">
      <c r="A365" s="1">
        <v>41744</v>
      </c>
      <c r="B365">
        <v>2014</v>
      </c>
      <c r="C365">
        <v>4</v>
      </c>
      <c r="D365" t="s">
        <v>533</v>
      </c>
      <c r="E365" t="s">
        <v>27</v>
      </c>
      <c r="F365" t="s">
        <v>11</v>
      </c>
      <c r="G365" t="s">
        <v>92</v>
      </c>
      <c r="H365" t="s">
        <v>534</v>
      </c>
      <c r="I365">
        <v>106.96</v>
      </c>
      <c r="J365">
        <v>2</v>
      </c>
      <c r="K365">
        <v>31.02</v>
      </c>
    </row>
    <row r="366" spans="1:11" x14ac:dyDescent="0.25">
      <c r="A366" s="1">
        <v>42113</v>
      </c>
      <c r="B366">
        <v>2015</v>
      </c>
      <c r="C366">
        <v>4</v>
      </c>
      <c r="D366" t="s">
        <v>635</v>
      </c>
      <c r="E366" t="s">
        <v>10</v>
      </c>
      <c r="F366" t="s">
        <v>11</v>
      </c>
      <c r="G366" t="s">
        <v>92</v>
      </c>
      <c r="H366" t="s">
        <v>286</v>
      </c>
      <c r="I366">
        <v>19.57</v>
      </c>
      <c r="J366">
        <v>2</v>
      </c>
      <c r="K366">
        <v>-52.83</v>
      </c>
    </row>
    <row r="367" spans="1:11" x14ac:dyDescent="0.25">
      <c r="A367" s="1">
        <v>42111</v>
      </c>
      <c r="B367">
        <v>2015</v>
      </c>
      <c r="C367">
        <v>4</v>
      </c>
      <c r="D367" t="s">
        <v>680</v>
      </c>
      <c r="E367" t="s">
        <v>27</v>
      </c>
      <c r="F367" t="s">
        <v>11</v>
      </c>
      <c r="G367" t="s">
        <v>92</v>
      </c>
      <c r="H367" t="s">
        <v>1853</v>
      </c>
      <c r="I367">
        <v>1447.65</v>
      </c>
      <c r="J367">
        <v>5</v>
      </c>
      <c r="K367">
        <v>419.82</v>
      </c>
    </row>
    <row r="368" spans="1:11" x14ac:dyDescent="0.25">
      <c r="A368" s="1">
        <v>42110</v>
      </c>
      <c r="B368">
        <v>2015</v>
      </c>
      <c r="C368">
        <v>4</v>
      </c>
      <c r="D368" t="s">
        <v>560</v>
      </c>
      <c r="E368" t="s">
        <v>78</v>
      </c>
      <c r="F368" t="s">
        <v>11</v>
      </c>
      <c r="G368" t="s">
        <v>92</v>
      </c>
      <c r="H368" t="s">
        <v>1829</v>
      </c>
      <c r="I368">
        <v>45.22</v>
      </c>
      <c r="J368">
        <v>3</v>
      </c>
      <c r="K368">
        <v>4.5199999999999996</v>
      </c>
    </row>
    <row r="369" spans="1:11" x14ac:dyDescent="0.25">
      <c r="A369" s="1">
        <v>42108</v>
      </c>
      <c r="B369">
        <v>2015</v>
      </c>
      <c r="C369">
        <v>4</v>
      </c>
      <c r="D369" t="s">
        <v>2021</v>
      </c>
      <c r="E369" t="s">
        <v>91</v>
      </c>
      <c r="F369" t="s">
        <v>11</v>
      </c>
      <c r="G369" t="s">
        <v>92</v>
      </c>
      <c r="H369" t="s">
        <v>1118</v>
      </c>
      <c r="I369">
        <v>35.21</v>
      </c>
      <c r="J369">
        <v>1</v>
      </c>
      <c r="K369">
        <v>2.64</v>
      </c>
    </row>
    <row r="370" spans="1:11" x14ac:dyDescent="0.25">
      <c r="A370" s="1">
        <v>42107</v>
      </c>
      <c r="B370">
        <v>2015</v>
      </c>
      <c r="C370">
        <v>4</v>
      </c>
      <c r="D370" t="s">
        <v>1517</v>
      </c>
      <c r="E370" t="s">
        <v>27</v>
      </c>
      <c r="F370" t="s">
        <v>11</v>
      </c>
      <c r="G370" t="s">
        <v>92</v>
      </c>
      <c r="H370" t="s">
        <v>2016</v>
      </c>
      <c r="I370">
        <v>75.84</v>
      </c>
      <c r="J370">
        <v>2</v>
      </c>
      <c r="K370">
        <v>29.58</v>
      </c>
    </row>
    <row r="371" spans="1:11" x14ac:dyDescent="0.25">
      <c r="A371" s="1">
        <v>42105</v>
      </c>
      <c r="B371">
        <v>2015</v>
      </c>
      <c r="C371">
        <v>4</v>
      </c>
      <c r="D371" t="s">
        <v>509</v>
      </c>
      <c r="E371" t="s">
        <v>149</v>
      </c>
      <c r="F371" t="s">
        <v>11</v>
      </c>
      <c r="G371" t="s">
        <v>92</v>
      </c>
      <c r="H371" t="s">
        <v>2007</v>
      </c>
      <c r="I371">
        <v>406.6</v>
      </c>
      <c r="J371">
        <v>5</v>
      </c>
      <c r="K371">
        <v>113.85</v>
      </c>
    </row>
    <row r="372" spans="1:11" x14ac:dyDescent="0.25">
      <c r="A372" s="1">
        <v>42103</v>
      </c>
      <c r="B372">
        <v>2015</v>
      </c>
      <c r="C372">
        <v>4</v>
      </c>
      <c r="D372" t="s">
        <v>1485</v>
      </c>
      <c r="E372" t="s">
        <v>613</v>
      </c>
      <c r="F372" t="s">
        <v>11</v>
      </c>
      <c r="G372" t="s">
        <v>92</v>
      </c>
      <c r="H372" t="s">
        <v>2004</v>
      </c>
      <c r="I372">
        <v>370.14</v>
      </c>
      <c r="J372">
        <v>3</v>
      </c>
      <c r="K372">
        <v>144.35</v>
      </c>
    </row>
    <row r="373" spans="1:11" x14ac:dyDescent="0.25">
      <c r="A373" s="1">
        <v>42101</v>
      </c>
      <c r="B373">
        <v>2015</v>
      </c>
      <c r="C373">
        <v>4</v>
      </c>
      <c r="D373" t="s">
        <v>618</v>
      </c>
      <c r="E373" t="s">
        <v>10</v>
      </c>
      <c r="F373" t="s">
        <v>11</v>
      </c>
      <c r="G373" t="s">
        <v>92</v>
      </c>
      <c r="H373" t="s">
        <v>1853</v>
      </c>
      <c r="I373">
        <v>463.25</v>
      </c>
      <c r="J373">
        <v>8</v>
      </c>
      <c r="K373">
        <v>-1181.28</v>
      </c>
    </row>
    <row r="374" spans="1:11" x14ac:dyDescent="0.25">
      <c r="A374" s="1">
        <v>42099</v>
      </c>
      <c r="B374">
        <v>2015</v>
      </c>
      <c r="C374">
        <v>4</v>
      </c>
      <c r="D374" t="s">
        <v>786</v>
      </c>
      <c r="E374" t="s">
        <v>23</v>
      </c>
      <c r="F374" t="s">
        <v>11</v>
      </c>
      <c r="G374" t="s">
        <v>92</v>
      </c>
      <c r="H374" t="s">
        <v>1754</v>
      </c>
      <c r="I374">
        <v>98.11</v>
      </c>
      <c r="J374">
        <v>7</v>
      </c>
      <c r="K374">
        <v>18.399999999999999</v>
      </c>
    </row>
    <row r="375" spans="1:11" x14ac:dyDescent="0.25">
      <c r="A375" s="1">
        <v>42098</v>
      </c>
      <c r="B375">
        <v>2015</v>
      </c>
      <c r="C375">
        <v>4</v>
      </c>
      <c r="D375" t="s">
        <v>417</v>
      </c>
      <c r="E375" t="s">
        <v>110</v>
      </c>
      <c r="F375" t="s">
        <v>11</v>
      </c>
      <c r="G375" t="s">
        <v>92</v>
      </c>
      <c r="H375" t="s">
        <v>1997</v>
      </c>
      <c r="I375">
        <v>644.08000000000004</v>
      </c>
      <c r="J375">
        <v>2</v>
      </c>
      <c r="K375">
        <v>107.35</v>
      </c>
    </row>
    <row r="376" spans="1:11" x14ac:dyDescent="0.25">
      <c r="A376" s="1">
        <v>42096</v>
      </c>
      <c r="B376">
        <v>2015</v>
      </c>
      <c r="C376">
        <v>4</v>
      </c>
      <c r="D376" t="s">
        <v>1991</v>
      </c>
      <c r="E376" t="s">
        <v>10</v>
      </c>
      <c r="F376" t="s">
        <v>11</v>
      </c>
      <c r="G376" t="s">
        <v>92</v>
      </c>
      <c r="H376" t="s">
        <v>1640</v>
      </c>
      <c r="I376">
        <v>32.19</v>
      </c>
      <c r="J376">
        <v>2</v>
      </c>
      <c r="K376">
        <v>-80.48</v>
      </c>
    </row>
    <row r="377" spans="1:11" x14ac:dyDescent="0.25">
      <c r="A377" s="1">
        <v>42092</v>
      </c>
      <c r="B377">
        <v>2015</v>
      </c>
      <c r="C377">
        <v>3</v>
      </c>
      <c r="D377" t="s">
        <v>1426</v>
      </c>
      <c r="E377" t="s">
        <v>164</v>
      </c>
      <c r="F377" t="s">
        <v>11</v>
      </c>
      <c r="G377" t="s">
        <v>92</v>
      </c>
      <c r="H377" t="s">
        <v>1983</v>
      </c>
      <c r="I377">
        <v>73.28</v>
      </c>
      <c r="J377">
        <v>4</v>
      </c>
      <c r="K377">
        <v>21.25</v>
      </c>
    </row>
    <row r="378" spans="1:11" x14ac:dyDescent="0.25">
      <c r="A378" s="1">
        <v>42089</v>
      </c>
      <c r="B378">
        <v>2015</v>
      </c>
      <c r="C378">
        <v>3</v>
      </c>
      <c r="D378" t="s">
        <v>1401</v>
      </c>
      <c r="E378" t="s">
        <v>149</v>
      </c>
      <c r="F378" t="s">
        <v>11</v>
      </c>
      <c r="G378" t="s">
        <v>92</v>
      </c>
      <c r="H378" t="s">
        <v>1979</v>
      </c>
      <c r="I378">
        <v>13.11</v>
      </c>
      <c r="J378">
        <v>3</v>
      </c>
      <c r="K378">
        <v>3.41</v>
      </c>
    </row>
    <row r="379" spans="1:11" x14ac:dyDescent="0.25">
      <c r="A379" s="1">
        <v>42087</v>
      </c>
      <c r="B379">
        <v>2015</v>
      </c>
      <c r="C379">
        <v>3</v>
      </c>
      <c r="D379" t="s">
        <v>1974</v>
      </c>
      <c r="E379" t="s">
        <v>123</v>
      </c>
      <c r="F379" t="s">
        <v>11</v>
      </c>
      <c r="G379" t="s">
        <v>92</v>
      </c>
      <c r="H379" t="s">
        <v>1975</v>
      </c>
      <c r="I379">
        <v>6.99</v>
      </c>
      <c r="J379">
        <v>2</v>
      </c>
      <c r="K379">
        <v>0.52</v>
      </c>
    </row>
    <row r="380" spans="1:11" x14ac:dyDescent="0.25">
      <c r="A380" s="1">
        <v>42084</v>
      </c>
      <c r="B380">
        <v>2015</v>
      </c>
      <c r="C380">
        <v>3</v>
      </c>
      <c r="D380" t="s">
        <v>1966</v>
      </c>
      <c r="E380" t="s">
        <v>245</v>
      </c>
      <c r="F380" t="s">
        <v>11</v>
      </c>
      <c r="G380" t="s">
        <v>92</v>
      </c>
      <c r="H380" t="s">
        <v>755</v>
      </c>
      <c r="I380">
        <v>962.08</v>
      </c>
      <c r="J380">
        <v>4</v>
      </c>
      <c r="K380">
        <v>156.34</v>
      </c>
    </row>
    <row r="381" spans="1:11" x14ac:dyDescent="0.25">
      <c r="A381" s="1">
        <v>42068</v>
      </c>
      <c r="B381">
        <v>2015</v>
      </c>
      <c r="C381">
        <v>3</v>
      </c>
      <c r="D381" t="s">
        <v>1258</v>
      </c>
      <c r="E381" t="s">
        <v>15</v>
      </c>
      <c r="F381" t="s">
        <v>11</v>
      </c>
      <c r="G381" t="s">
        <v>92</v>
      </c>
      <c r="H381" t="s">
        <v>1835</v>
      </c>
      <c r="I381">
        <v>180.98</v>
      </c>
      <c r="J381">
        <v>5</v>
      </c>
      <c r="K381">
        <v>-470.55</v>
      </c>
    </row>
    <row r="382" spans="1:11" x14ac:dyDescent="0.25">
      <c r="A382" s="1">
        <v>42068</v>
      </c>
      <c r="B382">
        <v>2015</v>
      </c>
      <c r="C382">
        <v>3</v>
      </c>
      <c r="D382" t="s">
        <v>1828</v>
      </c>
      <c r="E382" t="s">
        <v>129</v>
      </c>
      <c r="F382" t="s">
        <v>11</v>
      </c>
      <c r="G382" t="s">
        <v>92</v>
      </c>
      <c r="H382" t="s">
        <v>658</v>
      </c>
      <c r="I382">
        <v>60.69</v>
      </c>
      <c r="J382">
        <v>7</v>
      </c>
      <c r="K382">
        <v>16.39</v>
      </c>
    </row>
    <row r="383" spans="1:11" x14ac:dyDescent="0.25">
      <c r="A383" s="1">
        <v>42064</v>
      </c>
      <c r="B383">
        <v>2015</v>
      </c>
      <c r="C383">
        <v>3</v>
      </c>
      <c r="D383" t="s">
        <v>712</v>
      </c>
      <c r="E383" t="s">
        <v>23</v>
      </c>
      <c r="F383" t="s">
        <v>11</v>
      </c>
      <c r="G383" t="s">
        <v>92</v>
      </c>
      <c r="H383" t="s">
        <v>1928</v>
      </c>
      <c r="I383">
        <v>3.55</v>
      </c>
      <c r="J383">
        <v>2</v>
      </c>
      <c r="K383">
        <v>0.44</v>
      </c>
    </row>
    <row r="384" spans="1:11" x14ac:dyDescent="0.25">
      <c r="A384" s="1">
        <v>42058</v>
      </c>
      <c r="B384">
        <v>2015</v>
      </c>
      <c r="C384">
        <v>2</v>
      </c>
      <c r="D384" t="s">
        <v>1922</v>
      </c>
      <c r="E384" t="s">
        <v>149</v>
      </c>
      <c r="F384" t="s">
        <v>11</v>
      </c>
      <c r="G384" t="s">
        <v>92</v>
      </c>
      <c r="H384" t="s">
        <v>1923</v>
      </c>
      <c r="I384">
        <v>26.88</v>
      </c>
      <c r="J384">
        <v>6</v>
      </c>
      <c r="K384">
        <v>6.72</v>
      </c>
    </row>
    <row r="385" spans="1:11" x14ac:dyDescent="0.25">
      <c r="A385" s="1">
        <v>42050</v>
      </c>
      <c r="B385">
        <v>2015</v>
      </c>
      <c r="C385">
        <v>2</v>
      </c>
      <c r="D385" t="s">
        <v>599</v>
      </c>
      <c r="E385" t="s">
        <v>27</v>
      </c>
      <c r="F385" t="s">
        <v>11</v>
      </c>
      <c r="G385" t="s">
        <v>92</v>
      </c>
      <c r="H385" t="s">
        <v>571</v>
      </c>
      <c r="I385">
        <v>541.44000000000005</v>
      </c>
      <c r="J385">
        <v>6</v>
      </c>
      <c r="K385">
        <v>157.02000000000001</v>
      </c>
    </row>
    <row r="386" spans="1:11" x14ac:dyDescent="0.25">
      <c r="A386" s="1">
        <v>42013</v>
      </c>
      <c r="B386">
        <v>2015</v>
      </c>
      <c r="C386">
        <v>1</v>
      </c>
      <c r="D386" t="s">
        <v>366</v>
      </c>
      <c r="E386" t="s">
        <v>33</v>
      </c>
      <c r="F386" t="s">
        <v>11</v>
      </c>
      <c r="G386" t="s">
        <v>92</v>
      </c>
      <c r="H386" t="s">
        <v>1888</v>
      </c>
      <c r="I386">
        <v>163.44</v>
      </c>
      <c r="J386">
        <v>3</v>
      </c>
      <c r="K386">
        <v>45.76</v>
      </c>
    </row>
    <row r="387" spans="1:11" x14ac:dyDescent="0.25">
      <c r="A387" s="1">
        <v>42009</v>
      </c>
      <c r="B387">
        <v>2015</v>
      </c>
      <c r="C387">
        <v>1</v>
      </c>
      <c r="D387" t="s">
        <v>1877</v>
      </c>
      <c r="E387" t="s">
        <v>27</v>
      </c>
      <c r="F387" t="s">
        <v>11</v>
      </c>
      <c r="G387" t="s">
        <v>92</v>
      </c>
      <c r="H387" t="s">
        <v>764</v>
      </c>
      <c r="I387">
        <v>87.36</v>
      </c>
      <c r="J387">
        <v>6</v>
      </c>
      <c r="K387">
        <v>23.59</v>
      </c>
    </row>
    <row r="388" spans="1:11" x14ac:dyDescent="0.25">
      <c r="A388" s="1">
        <v>42003</v>
      </c>
      <c r="B388">
        <v>2014</v>
      </c>
      <c r="C388">
        <v>12</v>
      </c>
      <c r="D388" t="s">
        <v>1298</v>
      </c>
      <c r="E388" t="s">
        <v>149</v>
      </c>
      <c r="F388" t="s">
        <v>11</v>
      </c>
      <c r="G388" t="s">
        <v>92</v>
      </c>
      <c r="H388" t="s">
        <v>1869</v>
      </c>
      <c r="I388">
        <v>122.94</v>
      </c>
      <c r="J388">
        <v>3</v>
      </c>
      <c r="K388">
        <v>30.74</v>
      </c>
    </row>
    <row r="389" spans="1:11" x14ac:dyDescent="0.25">
      <c r="A389" s="1">
        <v>42002</v>
      </c>
      <c r="B389">
        <v>2014</v>
      </c>
      <c r="C389">
        <v>12</v>
      </c>
      <c r="D389" t="s">
        <v>1865</v>
      </c>
      <c r="E389" t="s">
        <v>78</v>
      </c>
      <c r="F389" t="s">
        <v>11</v>
      </c>
      <c r="G389" t="s">
        <v>92</v>
      </c>
      <c r="H389" t="s">
        <v>1031</v>
      </c>
      <c r="I389">
        <v>48.36</v>
      </c>
      <c r="J389">
        <v>5</v>
      </c>
      <c r="K389">
        <v>6.05</v>
      </c>
    </row>
    <row r="390" spans="1:11" x14ac:dyDescent="0.25">
      <c r="A390" s="1">
        <v>42001</v>
      </c>
      <c r="B390">
        <v>2014</v>
      </c>
      <c r="C390">
        <v>12</v>
      </c>
      <c r="D390" t="s">
        <v>54</v>
      </c>
      <c r="E390" t="s">
        <v>434</v>
      </c>
      <c r="F390" t="s">
        <v>11</v>
      </c>
      <c r="G390" t="s">
        <v>92</v>
      </c>
      <c r="H390" t="s">
        <v>1853</v>
      </c>
      <c r="I390">
        <v>1737.18</v>
      </c>
      <c r="J390">
        <v>6</v>
      </c>
      <c r="K390">
        <v>503.78</v>
      </c>
    </row>
    <row r="391" spans="1:11" x14ac:dyDescent="0.25">
      <c r="A391" s="1">
        <v>42000</v>
      </c>
      <c r="B391">
        <v>2014</v>
      </c>
      <c r="C391">
        <v>12</v>
      </c>
      <c r="D391" t="s">
        <v>159</v>
      </c>
      <c r="E391" t="s">
        <v>27</v>
      </c>
      <c r="F391" t="s">
        <v>11</v>
      </c>
      <c r="G391" t="s">
        <v>92</v>
      </c>
      <c r="H391" t="s">
        <v>658</v>
      </c>
      <c r="I391">
        <v>10.98</v>
      </c>
      <c r="J391">
        <v>1</v>
      </c>
      <c r="K391">
        <v>2.96</v>
      </c>
    </row>
    <row r="392" spans="1:11" x14ac:dyDescent="0.25">
      <c r="A392" s="1">
        <v>41999</v>
      </c>
      <c r="B392">
        <v>2014</v>
      </c>
      <c r="C392">
        <v>12</v>
      </c>
      <c r="D392" t="s">
        <v>1842</v>
      </c>
      <c r="E392" t="s">
        <v>23</v>
      </c>
      <c r="F392" t="s">
        <v>11</v>
      </c>
      <c r="G392" t="s">
        <v>92</v>
      </c>
      <c r="H392" t="s">
        <v>1125</v>
      </c>
      <c r="I392">
        <v>81.55</v>
      </c>
      <c r="J392">
        <v>2</v>
      </c>
      <c r="K392">
        <v>8.16</v>
      </c>
    </row>
    <row r="393" spans="1:11" x14ac:dyDescent="0.25">
      <c r="A393" s="1">
        <v>41999</v>
      </c>
      <c r="B393">
        <v>2014</v>
      </c>
      <c r="C393">
        <v>12</v>
      </c>
      <c r="D393" t="s">
        <v>1842</v>
      </c>
      <c r="E393" t="s">
        <v>23</v>
      </c>
      <c r="F393" t="s">
        <v>11</v>
      </c>
      <c r="G393" t="s">
        <v>92</v>
      </c>
      <c r="H393" t="s">
        <v>1843</v>
      </c>
      <c r="I393">
        <v>34.659999999999997</v>
      </c>
      <c r="J393">
        <v>2</v>
      </c>
      <c r="K393">
        <v>5.63</v>
      </c>
    </row>
    <row r="394" spans="1:11" x14ac:dyDescent="0.25">
      <c r="A394" s="1">
        <v>41997</v>
      </c>
      <c r="B394">
        <v>2014</v>
      </c>
      <c r="C394">
        <v>12</v>
      </c>
      <c r="D394" t="s">
        <v>1361</v>
      </c>
      <c r="E394" t="s">
        <v>27</v>
      </c>
      <c r="F394" t="s">
        <v>11</v>
      </c>
      <c r="G394" t="s">
        <v>92</v>
      </c>
      <c r="H394" t="s">
        <v>1838</v>
      </c>
      <c r="I394">
        <v>13.97</v>
      </c>
      <c r="J394">
        <v>1</v>
      </c>
      <c r="K394">
        <v>3.63</v>
      </c>
    </row>
    <row r="395" spans="1:11" x14ac:dyDescent="0.25">
      <c r="A395" s="1">
        <v>41997</v>
      </c>
      <c r="B395">
        <v>2014</v>
      </c>
      <c r="C395">
        <v>12</v>
      </c>
      <c r="D395" t="s">
        <v>530</v>
      </c>
      <c r="E395" t="s">
        <v>27</v>
      </c>
      <c r="F395" t="s">
        <v>11</v>
      </c>
      <c r="G395" t="s">
        <v>92</v>
      </c>
      <c r="H395" t="s">
        <v>1835</v>
      </c>
      <c r="I395">
        <v>361.96</v>
      </c>
      <c r="J395">
        <v>2</v>
      </c>
      <c r="K395">
        <v>101.35</v>
      </c>
    </row>
    <row r="396" spans="1:11" x14ac:dyDescent="0.25">
      <c r="A396" s="1">
        <v>41754</v>
      </c>
      <c r="B396">
        <v>2014</v>
      </c>
      <c r="C396">
        <v>4</v>
      </c>
      <c r="D396" t="s">
        <v>569</v>
      </c>
      <c r="E396" t="s">
        <v>27</v>
      </c>
      <c r="F396" t="s">
        <v>11</v>
      </c>
      <c r="G396" t="s">
        <v>92</v>
      </c>
      <c r="H396" t="s">
        <v>571</v>
      </c>
      <c r="I396">
        <v>270.72000000000003</v>
      </c>
      <c r="J396">
        <v>3</v>
      </c>
      <c r="K396">
        <v>78.510000000000005</v>
      </c>
    </row>
    <row r="397" spans="1:11" x14ac:dyDescent="0.25">
      <c r="A397" s="1">
        <v>41996</v>
      </c>
      <c r="B397">
        <v>2014</v>
      </c>
      <c r="C397">
        <v>12</v>
      </c>
      <c r="D397" t="s">
        <v>1568</v>
      </c>
      <c r="E397" t="s">
        <v>149</v>
      </c>
      <c r="F397" t="s">
        <v>11</v>
      </c>
      <c r="G397" t="s">
        <v>92</v>
      </c>
      <c r="H397" t="s">
        <v>1829</v>
      </c>
      <c r="I397">
        <v>56.52</v>
      </c>
      <c r="J397">
        <v>3</v>
      </c>
      <c r="K397">
        <v>15.83</v>
      </c>
    </row>
    <row r="398" spans="1:11" x14ac:dyDescent="0.25">
      <c r="A398" s="1">
        <v>41996</v>
      </c>
      <c r="B398">
        <v>2014</v>
      </c>
      <c r="C398">
        <v>12</v>
      </c>
      <c r="D398" t="s">
        <v>1828</v>
      </c>
      <c r="E398" t="s">
        <v>129</v>
      </c>
      <c r="F398" t="s">
        <v>11</v>
      </c>
      <c r="G398" t="s">
        <v>92</v>
      </c>
      <c r="H398" t="s">
        <v>1829</v>
      </c>
      <c r="I398">
        <v>207.24</v>
      </c>
      <c r="J398">
        <v>11</v>
      </c>
      <c r="K398">
        <v>58.03</v>
      </c>
    </row>
    <row r="399" spans="1:11" x14ac:dyDescent="0.25">
      <c r="A399" s="1">
        <v>41993</v>
      </c>
      <c r="B399">
        <v>2014</v>
      </c>
      <c r="C399">
        <v>12</v>
      </c>
      <c r="D399" t="s">
        <v>1563</v>
      </c>
      <c r="E399" t="s">
        <v>10</v>
      </c>
      <c r="F399" t="s">
        <v>11</v>
      </c>
      <c r="G399" t="s">
        <v>92</v>
      </c>
      <c r="H399" t="s">
        <v>1820</v>
      </c>
      <c r="I399">
        <v>19.43</v>
      </c>
      <c r="J399">
        <v>2</v>
      </c>
      <c r="K399">
        <v>-49.55</v>
      </c>
    </row>
    <row r="400" spans="1:11" x14ac:dyDescent="0.25">
      <c r="A400" s="1">
        <v>41993</v>
      </c>
      <c r="B400">
        <v>2014</v>
      </c>
      <c r="C400">
        <v>12</v>
      </c>
      <c r="D400" t="s">
        <v>1813</v>
      </c>
      <c r="E400" t="s">
        <v>120</v>
      </c>
      <c r="F400" t="s">
        <v>11</v>
      </c>
      <c r="G400" t="s">
        <v>92</v>
      </c>
      <c r="H400" t="s">
        <v>1814</v>
      </c>
      <c r="I400">
        <v>43.51</v>
      </c>
      <c r="J400">
        <v>7</v>
      </c>
      <c r="K400">
        <v>3.81</v>
      </c>
    </row>
    <row r="401" spans="1:11" x14ac:dyDescent="0.25">
      <c r="A401" s="1">
        <v>41982</v>
      </c>
      <c r="B401">
        <v>2014</v>
      </c>
      <c r="C401">
        <v>12</v>
      </c>
      <c r="D401" t="s">
        <v>355</v>
      </c>
      <c r="E401" t="s">
        <v>15</v>
      </c>
      <c r="F401" t="s">
        <v>11</v>
      </c>
      <c r="G401" t="s">
        <v>92</v>
      </c>
      <c r="H401" t="s">
        <v>1125</v>
      </c>
      <c r="I401">
        <v>20.39</v>
      </c>
      <c r="J401">
        <v>2</v>
      </c>
      <c r="K401">
        <v>-53.01</v>
      </c>
    </row>
    <row r="402" spans="1:11" x14ac:dyDescent="0.25">
      <c r="A402" s="1">
        <v>41979</v>
      </c>
      <c r="B402">
        <v>2014</v>
      </c>
      <c r="C402">
        <v>12</v>
      </c>
      <c r="D402" t="s">
        <v>1051</v>
      </c>
      <c r="E402" t="s">
        <v>15</v>
      </c>
      <c r="F402" t="s">
        <v>11</v>
      </c>
      <c r="G402" t="s">
        <v>92</v>
      </c>
      <c r="H402" t="s">
        <v>1754</v>
      </c>
      <c r="I402">
        <v>14.02</v>
      </c>
      <c r="J402">
        <v>4</v>
      </c>
      <c r="K402">
        <v>-31.54</v>
      </c>
    </row>
    <row r="403" spans="1:11" x14ac:dyDescent="0.25">
      <c r="A403" s="1">
        <v>41978</v>
      </c>
      <c r="B403">
        <v>2014</v>
      </c>
      <c r="C403">
        <v>12</v>
      </c>
      <c r="D403" t="s">
        <v>1752</v>
      </c>
      <c r="E403" t="s">
        <v>27</v>
      </c>
      <c r="F403" t="s">
        <v>11</v>
      </c>
      <c r="G403" t="s">
        <v>92</v>
      </c>
      <c r="H403" t="s">
        <v>1278</v>
      </c>
      <c r="I403">
        <v>250.26</v>
      </c>
      <c r="J403">
        <v>6</v>
      </c>
      <c r="K403">
        <v>72.58</v>
      </c>
    </row>
    <row r="404" spans="1:11" x14ac:dyDescent="0.25">
      <c r="A404" s="1">
        <v>41975</v>
      </c>
      <c r="B404">
        <v>2014</v>
      </c>
      <c r="C404">
        <v>12</v>
      </c>
      <c r="D404" t="s">
        <v>1738</v>
      </c>
      <c r="E404" t="s">
        <v>15</v>
      </c>
      <c r="F404" t="s">
        <v>11</v>
      </c>
      <c r="G404" t="s">
        <v>92</v>
      </c>
      <c r="H404" t="s">
        <v>658</v>
      </c>
      <c r="I404">
        <v>2.39</v>
      </c>
      <c r="J404">
        <v>1</v>
      </c>
      <c r="K404">
        <v>-6.34</v>
      </c>
    </row>
    <row r="405" spans="1:11" x14ac:dyDescent="0.25">
      <c r="A405" s="1">
        <v>41971</v>
      </c>
      <c r="B405">
        <v>2014</v>
      </c>
      <c r="C405">
        <v>11</v>
      </c>
      <c r="D405" t="s">
        <v>1023</v>
      </c>
      <c r="E405" t="s">
        <v>27</v>
      </c>
      <c r="F405" t="s">
        <v>11</v>
      </c>
      <c r="G405" t="s">
        <v>92</v>
      </c>
      <c r="H405" t="s">
        <v>764</v>
      </c>
      <c r="I405">
        <v>43.68</v>
      </c>
      <c r="J405">
        <v>3</v>
      </c>
      <c r="K405">
        <v>11.79</v>
      </c>
    </row>
    <row r="406" spans="1:11" x14ac:dyDescent="0.25">
      <c r="A406" s="1">
        <v>41969</v>
      </c>
      <c r="B406">
        <v>2014</v>
      </c>
      <c r="C406">
        <v>11</v>
      </c>
      <c r="D406" t="s">
        <v>1483</v>
      </c>
      <c r="E406" t="s">
        <v>27</v>
      </c>
      <c r="F406" t="s">
        <v>11</v>
      </c>
      <c r="G406" t="s">
        <v>92</v>
      </c>
      <c r="H406" t="s">
        <v>93</v>
      </c>
      <c r="I406">
        <v>40.54</v>
      </c>
      <c r="J406">
        <v>2</v>
      </c>
      <c r="K406">
        <v>11.35</v>
      </c>
    </row>
    <row r="407" spans="1:11" x14ac:dyDescent="0.25">
      <c r="A407" s="1">
        <v>41968</v>
      </c>
      <c r="B407">
        <v>2014</v>
      </c>
      <c r="C407">
        <v>11</v>
      </c>
      <c r="D407" t="s">
        <v>743</v>
      </c>
      <c r="E407" t="s">
        <v>27</v>
      </c>
      <c r="F407" t="s">
        <v>11</v>
      </c>
      <c r="G407" t="s">
        <v>92</v>
      </c>
      <c r="H407" t="s">
        <v>534</v>
      </c>
      <c r="I407">
        <v>320.88</v>
      </c>
      <c r="J407">
        <v>6</v>
      </c>
      <c r="K407">
        <v>93.06</v>
      </c>
    </row>
    <row r="408" spans="1:11" x14ac:dyDescent="0.25">
      <c r="A408" s="1">
        <v>41966</v>
      </c>
      <c r="B408">
        <v>2014</v>
      </c>
      <c r="C408">
        <v>11</v>
      </c>
      <c r="D408" t="s">
        <v>1680</v>
      </c>
      <c r="E408" t="s">
        <v>10</v>
      </c>
      <c r="F408" t="s">
        <v>11</v>
      </c>
      <c r="G408" t="s">
        <v>92</v>
      </c>
      <c r="H408" t="s">
        <v>1681</v>
      </c>
      <c r="I408">
        <v>34.18</v>
      </c>
      <c r="J408">
        <v>3</v>
      </c>
      <c r="K408">
        <v>-87.15</v>
      </c>
    </row>
    <row r="409" spans="1:11" x14ac:dyDescent="0.25">
      <c r="A409" s="1">
        <v>41965</v>
      </c>
      <c r="B409">
        <v>2014</v>
      </c>
      <c r="C409">
        <v>11</v>
      </c>
      <c r="D409" t="s">
        <v>498</v>
      </c>
      <c r="E409" t="s">
        <v>30</v>
      </c>
      <c r="F409" t="s">
        <v>11</v>
      </c>
      <c r="G409" t="s">
        <v>92</v>
      </c>
      <c r="H409" t="s">
        <v>1675</v>
      </c>
      <c r="I409">
        <v>675.12</v>
      </c>
      <c r="J409">
        <v>3</v>
      </c>
      <c r="K409">
        <v>290.3</v>
      </c>
    </row>
    <row r="410" spans="1:11" x14ac:dyDescent="0.25">
      <c r="A410" s="1">
        <v>41960</v>
      </c>
      <c r="B410">
        <v>2014</v>
      </c>
      <c r="C410">
        <v>11</v>
      </c>
      <c r="D410" t="s">
        <v>355</v>
      </c>
      <c r="E410" t="s">
        <v>27</v>
      </c>
      <c r="F410" t="s">
        <v>11</v>
      </c>
      <c r="G410" t="s">
        <v>92</v>
      </c>
      <c r="H410" t="s">
        <v>1640</v>
      </c>
      <c r="I410">
        <v>241.44</v>
      </c>
      <c r="J410">
        <v>3</v>
      </c>
      <c r="K410">
        <v>72.430000000000007</v>
      </c>
    </row>
    <row r="411" spans="1:11" x14ac:dyDescent="0.25">
      <c r="A411" s="1">
        <v>41958</v>
      </c>
      <c r="B411">
        <v>2014</v>
      </c>
      <c r="C411">
        <v>11</v>
      </c>
      <c r="D411" t="s">
        <v>1623</v>
      </c>
      <c r="E411" t="s">
        <v>120</v>
      </c>
      <c r="F411" t="s">
        <v>11</v>
      </c>
      <c r="G411" t="s">
        <v>92</v>
      </c>
      <c r="H411" t="s">
        <v>711</v>
      </c>
      <c r="I411">
        <v>333.06</v>
      </c>
      <c r="J411">
        <v>2</v>
      </c>
      <c r="K411">
        <v>29.14</v>
      </c>
    </row>
    <row r="412" spans="1:11" x14ac:dyDescent="0.25">
      <c r="A412" s="1">
        <v>41954</v>
      </c>
      <c r="B412">
        <v>2014</v>
      </c>
      <c r="C412">
        <v>11</v>
      </c>
      <c r="D412" t="s">
        <v>450</v>
      </c>
      <c r="E412" t="s">
        <v>164</v>
      </c>
      <c r="F412" t="s">
        <v>11</v>
      </c>
      <c r="G412" t="s">
        <v>92</v>
      </c>
      <c r="H412" t="s">
        <v>801</v>
      </c>
      <c r="I412">
        <v>22.98</v>
      </c>
      <c r="J412">
        <v>1</v>
      </c>
      <c r="K412">
        <v>6.89</v>
      </c>
    </row>
    <row r="413" spans="1:11" x14ac:dyDescent="0.25">
      <c r="A413" s="1">
        <v>41954</v>
      </c>
      <c r="B413">
        <v>2014</v>
      </c>
      <c r="C413">
        <v>11</v>
      </c>
      <c r="D413" t="s">
        <v>1088</v>
      </c>
      <c r="E413" t="s">
        <v>27</v>
      </c>
      <c r="F413" t="s">
        <v>11</v>
      </c>
      <c r="G413" t="s">
        <v>92</v>
      </c>
      <c r="H413" t="s">
        <v>776</v>
      </c>
      <c r="I413">
        <v>7.78</v>
      </c>
      <c r="J413">
        <v>2</v>
      </c>
      <c r="K413">
        <v>2.02</v>
      </c>
    </row>
    <row r="414" spans="1:11" x14ac:dyDescent="0.25">
      <c r="A414" s="1">
        <v>41950</v>
      </c>
      <c r="B414">
        <v>2014</v>
      </c>
      <c r="C414">
        <v>11</v>
      </c>
      <c r="D414" t="s">
        <v>1258</v>
      </c>
      <c r="E414" t="s">
        <v>157</v>
      </c>
      <c r="F414" t="s">
        <v>11</v>
      </c>
      <c r="G414" t="s">
        <v>92</v>
      </c>
      <c r="H414" t="s">
        <v>199</v>
      </c>
      <c r="I414">
        <v>245.88</v>
      </c>
      <c r="J414">
        <v>6</v>
      </c>
      <c r="K414">
        <v>68.849999999999994</v>
      </c>
    </row>
    <row r="415" spans="1:11" x14ac:dyDescent="0.25">
      <c r="A415" s="1">
        <v>41947</v>
      </c>
      <c r="B415">
        <v>2014</v>
      </c>
      <c r="C415">
        <v>11</v>
      </c>
      <c r="D415" t="s">
        <v>1289</v>
      </c>
      <c r="E415" t="s">
        <v>245</v>
      </c>
      <c r="F415" t="s">
        <v>11</v>
      </c>
      <c r="G415" t="s">
        <v>92</v>
      </c>
      <c r="H415" t="s">
        <v>764</v>
      </c>
      <c r="I415">
        <v>58.24</v>
      </c>
      <c r="J415">
        <v>5</v>
      </c>
      <c r="K415">
        <v>5.0999999999999996</v>
      </c>
    </row>
    <row r="416" spans="1:11" x14ac:dyDescent="0.25">
      <c r="A416" s="1">
        <v>41944</v>
      </c>
      <c r="B416">
        <v>2014</v>
      </c>
      <c r="C416">
        <v>11</v>
      </c>
      <c r="D416" t="s">
        <v>1544</v>
      </c>
      <c r="E416" t="s">
        <v>177</v>
      </c>
      <c r="F416" t="s">
        <v>11</v>
      </c>
      <c r="G416" t="s">
        <v>92</v>
      </c>
      <c r="H416" t="s">
        <v>1080</v>
      </c>
      <c r="I416">
        <v>76.12</v>
      </c>
      <c r="J416">
        <v>2</v>
      </c>
      <c r="K416">
        <v>22.07</v>
      </c>
    </row>
    <row r="417" spans="1:11" x14ac:dyDescent="0.25">
      <c r="A417" s="1">
        <v>41944</v>
      </c>
      <c r="B417">
        <v>2014</v>
      </c>
      <c r="C417">
        <v>11</v>
      </c>
      <c r="D417" t="s">
        <v>1267</v>
      </c>
      <c r="E417" t="s">
        <v>149</v>
      </c>
      <c r="F417" t="s">
        <v>11</v>
      </c>
      <c r="G417" t="s">
        <v>92</v>
      </c>
      <c r="H417" t="s">
        <v>1238</v>
      </c>
      <c r="I417">
        <v>533.94000000000005</v>
      </c>
      <c r="J417">
        <v>3</v>
      </c>
      <c r="K417">
        <v>154.84</v>
      </c>
    </row>
    <row r="418" spans="1:11" x14ac:dyDescent="0.25">
      <c r="A418" s="1">
        <v>41933</v>
      </c>
      <c r="B418">
        <v>2014</v>
      </c>
      <c r="C418">
        <v>10</v>
      </c>
      <c r="D418" t="s">
        <v>1477</v>
      </c>
      <c r="E418" t="s">
        <v>78</v>
      </c>
      <c r="F418" t="s">
        <v>11</v>
      </c>
      <c r="G418" t="s">
        <v>92</v>
      </c>
      <c r="H418" t="s">
        <v>1080</v>
      </c>
      <c r="I418">
        <v>121.79</v>
      </c>
      <c r="J418">
        <v>4</v>
      </c>
      <c r="K418">
        <v>13.7</v>
      </c>
    </row>
    <row r="419" spans="1:11" x14ac:dyDescent="0.25">
      <c r="A419" s="1">
        <v>41926</v>
      </c>
      <c r="B419">
        <v>2014</v>
      </c>
      <c r="C419">
        <v>10</v>
      </c>
      <c r="D419" t="s">
        <v>1467</v>
      </c>
      <c r="E419" t="s">
        <v>10</v>
      </c>
      <c r="F419" t="s">
        <v>11</v>
      </c>
      <c r="G419" t="s">
        <v>92</v>
      </c>
      <c r="H419" t="s">
        <v>1468</v>
      </c>
      <c r="I419">
        <v>3.16</v>
      </c>
      <c r="J419">
        <v>4</v>
      </c>
      <c r="K419">
        <v>-8.5299999999999994</v>
      </c>
    </row>
    <row r="420" spans="1:11" x14ac:dyDescent="0.25">
      <c r="A420" s="1">
        <v>41761</v>
      </c>
      <c r="B420">
        <v>2014</v>
      </c>
      <c r="C420">
        <v>5</v>
      </c>
      <c r="D420" t="s">
        <v>601</v>
      </c>
      <c r="E420" t="s">
        <v>78</v>
      </c>
      <c r="F420" t="s">
        <v>11</v>
      </c>
      <c r="G420" t="s">
        <v>92</v>
      </c>
      <c r="H420" t="s">
        <v>333</v>
      </c>
      <c r="I420">
        <v>26.14</v>
      </c>
      <c r="J420">
        <v>3</v>
      </c>
      <c r="K420">
        <v>1.96</v>
      </c>
    </row>
    <row r="421" spans="1:11" x14ac:dyDescent="0.25">
      <c r="A421" s="1">
        <v>41925</v>
      </c>
      <c r="B421">
        <v>2014</v>
      </c>
      <c r="C421">
        <v>10</v>
      </c>
      <c r="D421" t="s">
        <v>1459</v>
      </c>
      <c r="E421" t="s">
        <v>164</v>
      </c>
      <c r="F421" t="s">
        <v>11</v>
      </c>
      <c r="G421" t="s">
        <v>92</v>
      </c>
      <c r="H421" t="s">
        <v>534</v>
      </c>
      <c r="I421">
        <v>213.92</v>
      </c>
      <c r="J421">
        <v>4</v>
      </c>
      <c r="K421">
        <v>62.04</v>
      </c>
    </row>
    <row r="422" spans="1:11" x14ac:dyDescent="0.25">
      <c r="A422" s="1">
        <v>41917</v>
      </c>
      <c r="B422">
        <v>2014</v>
      </c>
      <c r="C422">
        <v>10</v>
      </c>
      <c r="D422" t="s">
        <v>1436</v>
      </c>
      <c r="E422" t="s">
        <v>78</v>
      </c>
      <c r="F422" t="s">
        <v>11</v>
      </c>
      <c r="G422" t="s">
        <v>92</v>
      </c>
      <c r="H422" t="s">
        <v>801</v>
      </c>
      <c r="I422">
        <v>91.92</v>
      </c>
      <c r="J422">
        <v>5</v>
      </c>
      <c r="K422">
        <v>11.49</v>
      </c>
    </row>
    <row r="423" spans="1:11" x14ac:dyDescent="0.25">
      <c r="A423" s="1">
        <v>41912</v>
      </c>
      <c r="B423">
        <v>2014</v>
      </c>
      <c r="C423">
        <v>9</v>
      </c>
      <c r="D423" t="s">
        <v>1414</v>
      </c>
      <c r="E423" t="s">
        <v>78</v>
      </c>
      <c r="F423" t="s">
        <v>11</v>
      </c>
      <c r="G423" t="s">
        <v>92</v>
      </c>
      <c r="H423" t="s">
        <v>1415</v>
      </c>
      <c r="I423">
        <v>795.41</v>
      </c>
      <c r="J423">
        <v>6</v>
      </c>
      <c r="K423">
        <v>59.66</v>
      </c>
    </row>
    <row r="424" spans="1:11" x14ac:dyDescent="0.25">
      <c r="A424" s="1">
        <v>41912</v>
      </c>
      <c r="B424">
        <v>2014</v>
      </c>
      <c r="C424">
        <v>9</v>
      </c>
      <c r="D424" t="s">
        <v>1412</v>
      </c>
      <c r="E424" t="s">
        <v>120</v>
      </c>
      <c r="F424" t="s">
        <v>11</v>
      </c>
      <c r="G424" t="s">
        <v>92</v>
      </c>
      <c r="H424" t="s">
        <v>617</v>
      </c>
      <c r="I424">
        <v>69.22</v>
      </c>
      <c r="J424">
        <v>6</v>
      </c>
      <c r="K424">
        <v>11.25</v>
      </c>
    </row>
    <row r="425" spans="1:11" x14ac:dyDescent="0.25">
      <c r="A425" s="1">
        <v>41908</v>
      </c>
      <c r="B425">
        <v>2014</v>
      </c>
      <c r="C425">
        <v>9</v>
      </c>
      <c r="D425" t="s">
        <v>564</v>
      </c>
      <c r="E425" t="s">
        <v>78</v>
      </c>
      <c r="F425" t="s">
        <v>11</v>
      </c>
      <c r="G425" t="s">
        <v>92</v>
      </c>
      <c r="H425" t="s">
        <v>1388</v>
      </c>
      <c r="I425">
        <v>16.7</v>
      </c>
      <c r="J425">
        <v>6</v>
      </c>
      <c r="K425">
        <v>1.25</v>
      </c>
    </row>
    <row r="426" spans="1:11" x14ac:dyDescent="0.25">
      <c r="A426" s="1">
        <v>41908</v>
      </c>
      <c r="B426">
        <v>2014</v>
      </c>
      <c r="C426">
        <v>9</v>
      </c>
      <c r="D426" t="s">
        <v>270</v>
      </c>
      <c r="E426" t="s">
        <v>23</v>
      </c>
      <c r="F426" t="s">
        <v>11</v>
      </c>
      <c r="G426" t="s">
        <v>92</v>
      </c>
      <c r="H426" t="s">
        <v>1387</v>
      </c>
      <c r="I426">
        <v>41.38</v>
      </c>
      <c r="J426">
        <v>6</v>
      </c>
      <c r="K426">
        <v>3.1</v>
      </c>
    </row>
    <row r="427" spans="1:11" x14ac:dyDescent="0.25">
      <c r="A427" s="1">
        <v>41908</v>
      </c>
      <c r="B427">
        <v>2014</v>
      </c>
      <c r="C427">
        <v>9</v>
      </c>
      <c r="D427" t="s">
        <v>1381</v>
      </c>
      <c r="E427" t="s">
        <v>23</v>
      </c>
      <c r="F427" t="s">
        <v>11</v>
      </c>
      <c r="G427" t="s">
        <v>92</v>
      </c>
      <c r="H427" t="s">
        <v>1382</v>
      </c>
      <c r="I427">
        <v>143.94999999999999</v>
      </c>
      <c r="J427">
        <v>3</v>
      </c>
      <c r="K427">
        <v>14.4</v>
      </c>
    </row>
    <row r="428" spans="1:11" x14ac:dyDescent="0.25">
      <c r="A428" s="1">
        <v>41903</v>
      </c>
      <c r="B428">
        <v>2014</v>
      </c>
      <c r="C428">
        <v>9</v>
      </c>
      <c r="D428" t="s">
        <v>923</v>
      </c>
      <c r="E428" t="s">
        <v>996</v>
      </c>
      <c r="F428" t="s">
        <v>11</v>
      </c>
      <c r="G428" t="s">
        <v>92</v>
      </c>
      <c r="H428" t="s">
        <v>1031</v>
      </c>
      <c r="I428">
        <v>36.270000000000003</v>
      </c>
      <c r="J428">
        <v>3</v>
      </c>
      <c r="K428">
        <v>10.88</v>
      </c>
    </row>
    <row r="429" spans="1:11" x14ac:dyDescent="0.25">
      <c r="A429" s="1">
        <v>41903</v>
      </c>
      <c r="B429">
        <v>2014</v>
      </c>
      <c r="C429">
        <v>9</v>
      </c>
      <c r="D429" t="s">
        <v>923</v>
      </c>
      <c r="E429" t="s">
        <v>996</v>
      </c>
      <c r="F429" t="s">
        <v>11</v>
      </c>
      <c r="G429" t="s">
        <v>92</v>
      </c>
      <c r="H429" t="s">
        <v>1349</v>
      </c>
      <c r="I429">
        <v>25.96</v>
      </c>
      <c r="J429">
        <v>2</v>
      </c>
      <c r="K429">
        <v>7.53</v>
      </c>
    </row>
    <row r="430" spans="1:11" x14ac:dyDescent="0.25">
      <c r="A430" s="1">
        <v>41763</v>
      </c>
      <c r="B430">
        <v>2014</v>
      </c>
      <c r="C430">
        <v>5</v>
      </c>
      <c r="D430" t="s">
        <v>615</v>
      </c>
      <c r="E430" t="s">
        <v>164</v>
      </c>
      <c r="F430" t="s">
        <v>11</v>
      </c>
      <c r="G430" t="s">
        <v>92</v>
      </c>
      <c r="H430" t="s">
        <v>617</v>
      </c>
      <c r="I430">
        <v>57.68</v>
      </c>
      <c r="J430">
        <v>4</v>
      </c>
      <c r="K430">
        <v>19.03</v>
      </c>
    </row>
    <row r="431" spans="1:11" x14ac:dyDescent="0.25">
      <c r="A431" s="1">
        <v>41902</v>
      </c>
      <c r="B431">
        <v>2014</v>
      </c>
      <c r="C431">
        <v>9</v>
      </c>
      <c r="D431" t="s">
        <v>1172</v>
      </c>
      <c r="E431" t="s">
        <v>149</v>
      </c>
      <c r="F431" t="s">
        <v>11</v>
      </c>
      <c r="G431" t="s">
        <v>92</v>
      </c>
      <c r="H431" t="s">
        <v>440</v>
      </c>
      <c r="I431">
        <v>30.98</v>
      </c>
      <c r="J431">
        <v>1</v>
      </c>
      <c r="K431">
        <v>8.0500000000000007</v>
      </c>
    </row>
    <row r="432" spans="1:11" x14ac:dyDescent="0.25">
      <c r="A432" s="1">
        <v>41902</v>
      </c>
      <c r="B432">
        <v>2014</v>
      </c>
      <c r="C432">
        <v>9</v>
      </c>
      <c r="D432" t="s">
        <v>1338</v>
      </c>
      <c r="E432" t="s">
        <v>27</v>
      </c>
      <c r="F432" t="s">
        <v>11</v>
      </c>
      <c r="G432" t="s">
        <v>92</v>
      </c>
      <c r="H432" t="s">
        <v>658</v>
      </c>
      <c r="I432">
        <v>43.92</v>
      </c>
      <c r="J432">
        <v>4</v>
      </c>
      <c r="K432">
        <v>11.86</v>
      </c>
    </row>
    <row r="433" spans="1:11" x14ac:dyDescent="0.25">
      <c r="A433" s="1">
        <v>41896</v>
      </c>
      <c r="B433">
        <v>2014</v>
      </c>
      <c r="C433">
        <v>9</v>
      </c>
      <c r="D433" t="s">
        <v>1303</v>
      </c>
      <c r="E433" t="s">
        <v>149</v>
      </c>
      <c r="F433" t="s">
        <v>11</v>
      </c>
      <c r="G433" t="s">
        <v>92</v>
      </c>
      <c r="H433" t="s">
        <v>755</v>
      </c>
      <c r="I433">
        <v>601.29999999999995</v>
      </c>
      <c r="J433">
        <v>2</v>
      </c>
      <c r="K433">
        <v>198.43</v>
      </c>
    </row>
    <row r="434" spans="1:11" x14ac:dyDescent="0.25">
      <c r="A434" s="1">
        <v>41896</v>
      </c>
      <c r="B434">
        <v>2014</v>
      </c>
      <c r="C434">
        <v>9</v>
      </c>
      <c r="D434" t="s">
        <v>879</v>
      </c>
      <c r="E434" t="s">
        <v>123</v>
      </c>
      <c r="F434" t="s">
        <v>11</v>
      </c>
      <c r="G434" t="s">
        <v>92</v>
      </c>
      <c r="H434" t="s">
        <v>1300</v>
      </c>
      <c r="I434">
        <v>13</v>
      </c>
      <c r="J434">
        <v>5</v>
      </c>
      <c r="K434">
        <v>1.3</v>
      </c>
    </row>
    <row r="435" spans="1:11" x14ac:dyDescent="0.25">
      <c r="A435" s="1">
        <v>41896</v>
      </c>
      <c r="B435">
        <v>2014</v>
      </c>
      <c r="C435">
        <v>9</v>
      </c>
      <c r="D435" t="s">
        <v>1295</v>
      </c>
      <c r="E435" t="s">
        <v>15</v>
      </c>
      <c r="F435" t="s">
        <v>11</v>
      </c>
      <c r="G435" t="s">
        <v>92</v>
      </c>
      <c r="H435" t="s">
        <v>1296</v>
      </c>
      <c r="I435">
        <v>52.45</v>
      </c>
      <c r="J435">
        <v>2</v>
      </c>
      <c r="K435">
        <v>-131.12</v>
      </c>
    </row>
    <row r="436" spans="1:11" x14ac:dyDescent="0.25">
      <c r="A436" s="1">
        <v>41895</v>
      </c>
      <c r="B436">
        <v>2014</v>
      </c>
      <c r="C436">
        <v>9</v>
      </c>
      <c r="D436" t="s">
        <v>712</v>
      </c>
      <c r="E436" t="s">
        <v>164</v>
      </c>
      <c r="F436" t="s">
        <v>11</v>
      </c>
      <c r="G436" t="s">
        <v>92</v>
      </c>
      <c r="H436" t="s">
        <v>1244</v>
      </c>
      <c r="I436">
        <v>22.66</v>
      </c>
      <c r="J436">
        <v>2</v>
      </c>
      <c r="K436">
        <v>9.74</v>
      </c>
    </row>
    <row r="437" spans="1:11" x14ac:dyDescent="0.25">
      <c r="A437" s="1">
        <v>41894</v>
      </c>
      <c r="B437">
        <v>2014</v>
      </c>
      <c r="C437">
        <v>9</v>
      </c>
      <c r="D437" t="s">
        <v>1277</v>
      </c>
      <c r="E437" t="s">
        <v>245</v>
      </c>
      <c r="F437" t="s">
        <v>11</v>
      </c>
      <c r="G437" t="s">
        <v>92</v>
      </c>
      <c r="H437" t="s">
        <v>1278</v>
      </c>
      <c r="I437">
        <v>166.84</v>
      </c>
      <c r="J437">
        <v>5</v>
      </c>
      <c r="K437">
        <v>18.77</v>
      </c>
    </row>
    <row r="438" spans="1:11" x14ac:dyDescent="0.25">
      <c r="A438" s="1">
        <v>41892</v>
      </c>
      <c r="B438">
        <v>2014</v>
      </c>
      <c r="C438">
        <v>9</v>
      </c>
      <c r="D438" t="s">
        <v>1273</v>
      </c>
      <c r="E438" t="s">
        <v>177</v>
      </c>
      <c r="F438" t="s">
        <v>11</v>
      </c>
      <c r="G438" t="s">
        <v>92</v>
      </c>
      <c r="H438" t="s">
        <v>1274</v>
      </c>
      <c r="I438">
        <v>81.92</v>
      </c>
      <c r="J438">
        <v>4</v>
      </c>
      <c r="K438">
        <v>22.12</v>
      </c>
    </row>
    <row r="439" spans="1:11" x14ac:dyDescent="0.25">
      <c r="A439" s="1">
        <v>41890</v>
      </c>
      <c r="B439">
        <v>2014</v>
      </c>
      <c r="C439">
        <v>9</v>
      </c>
      <c r="D439" t="s">
        <v>1249</v>
      </c>
      <c r="E439" t="s">
        <v>149</v>
      </c>
      <c r="F439" t="s">
        <v>11</v>
      </c>
      <c r="G439" t="s">
        <v>92</v>
      </c>
      <c r="H439" t="s">
        <v>1250</v>
      </c>
      <c r="I439">
        <v>16.78</v>
      </c>
      <c r="J439">
        <v>2</v>
      </c>
      <c r="K439">
        <v>4.2</v>
      </c>
    </row>
    <row r="440" spans="1:11" x14ac:dyDescent="0.25">
      <c r="A440" s="1">
        <v>41890</v>
      </c>
      <c r="B440">
        <v>2014</v>
      </c>
      <c r="C440">
        <v>9</v>
      </c>
      <c r="D440" t="s">
        <v>910</v>
      </c>
      <c r="E440" t="s">
        <v>27</v>
      </c>
      <c r="F440" t="s">
        <v>11</v>
      </c>
      <c r="G440" t="s">
        <v>92</v>
      </c>
      <c r="H440" t="s">
        <v>1244</v>
      </c>
      <c r="I440">
        <v>56.65</v>
      </c>
      <c r="J440">
        <v>5</v>
      </c>
      <c r="K440">
        <v>24.36</v>
      </c>
    </row>
    <row r="441" spans="1:11" x14ac:dyDescent="0.25">
      <c r="A441" s="1">
        <v>41890</v>
      </c>
      <c r="B441">
        <v>2014</v>
      </c>
      <c r="C441">
        <v>9</v>
      </c>
      <c r="D441" t="s">
        <v>1234</v>
      </c>
      <c r="E441" t="s">
        <v>10</v>
      </c>
      <c r="F441" t="s">
        <v>11</v>
      </c>
      <c r="G441" t="s">
        <v>92</v>
      </c>
      <c r="H441" t="s">
        <v>1238</v>
      </c>
      <c r="I441">
        <v>177.98</v>
      </c>
      <c r="J441">
        <v>5</v>
      </c>
      <c r="K441">
        <v>-453.85</v>
      </c>
    </row>
    <row r="442" spans="1:11" x14ac:dyDescent="0.25">
      <c r="A442" s="1">
        <v>41884</v>
      </c>
      <c r="B442">
        <v>2014</v>
      </c>
      <c r="C442">
        <v>9</v>
      </c>
      <c r="D442" t="s">
        <v>599</v>
      </c>
      <c r="E442" t="s">
        <v>149</v>
      </c>
      <c r="F442" t="s">
        <v>11</v>
      </c>
      <c r="G442" t="s">
        <v>92</v>
      </c>
      <c r="H442" t="s">
        <v>206</v>
      </c>
      <c r="I442">
        <v>19.899999999999999</v>
      </c>
      <c r="J442">
        <v>1</v>
      </c>
      <c r="K442">
        <v>8.9600000000000009</v>
      </c>
    </row>
    <row r="443" spans="1:11" x14ac:dyDescent="0.25">
      <c r="A443" s="1">
        <v>41866</v>
      </c>
      <c r="B443">
        <v>2014</v>
      </c>
      <c r="C443">
        <v>8</v>
      </c>
      <c r="D443" t="s">
        <v>72</v>
      </c>
      <c r="E443" t="s">
        <v>27</v>
      </c>
      <c r="F443" t="s">
        <v>11</v>
      </c>
      <c r="G443" t="s">
        <v>92</v>
      </c>
      <c r="H443" t="s">
        <v>1125</v>
      </c>
      <c r="I443">
        <v>152.91</v>
      </c>
      <c r="J443">
        <v>3</v>
      </c>
      <c r="K443">
        <v>42.81</v>
      </c>
    </row>
    <row r="444" spans="1:11" x14ac:dyDescent="0.25">
      <c r="A444" s="1">
        <v>41866</v>
      </c>
      <c r="B444">
        <v>2014</v>
      </c>
      <c r="C444">
        <v>8</v>
      </c>
      <c r="D444" t="s">
        <v>1122</v>
      </c>
      <c r="E444" t="s">
        <v>123</v>
      </c>
      <c r="F444" t="s">
        <v>11</v>
      </c>
      <c r="G444" t="s">
        <v>92</v>
      </c>
      <c r="H444" t="s">
        <v>1080</v>
      </c>
      <c r="I444">
        <v>152.24</v>
      </c>
      <c r="J444">
        <v>5</v>
      </c>
      <c r="K444">
        <v>17.13</v>
      </c>
    </row>
    <row r="445" spans="1:11" x14ac:dyDescent="0.25">
      <c r="A445" s="1">
        <v>41863</v>
      </c>
      <c r="B445">
        <v>2014</v>
      </c>
      <c r="C445">
        <v>8</v>
      </c>
      <c r="D445" t="s">
        <v>1115</v>
      </c>
      <c r="E445" t="s">
        <v>123</v>
      </c>
      <c r="F445" t="s">
        <v>11</v>
      </c>
      <c r="G445" t="s">
        <v>92</v>
      </c>
      <c r="H445" t="s">
        <v>1118</v>
      </c>
      <c r="I445">
        <v>211.25</v>
      </c>
      <c r="J445">
        <v>6</v>
      </c>
      <c r="K445">
        <v>15.84</v>
      </c>
    </row>
    <row r="446" spans="1:11" x14ac:dyDescent="0.25">
      <c r="A446" s="1">
        <v>41859</v>
      </c>
      <c r="B446">
        <v>2014</v>
      </c>
      <c r="C446">
        <v>8</v>
      </c>
      <c r="D446" t="s">
        <v>1088</v>
      </c>
      <c r="E446" t="s">
        <v>110</v>
      </c>
      <c r="F446" t="s">
        <v>11</v>
      </c>
      <c r="G446" t="s">
        <v>92</v>
      </c>
      <c r="H446" t="s">
        <v>1090</v>
      </c>
      <c r="I446">
        <v>167.54</v>
      </c>
      <c r="J446">
        <v>3</v>
      </c>
      <c r="K446">
        <v>37.229999999999997</v>
      </c>
    </row>
    <row r="447" spans="1:11" x14ac:dyDescent="0.25">
      <c r="A447" s="1">
        <v>41859</v>
      </c>
      <c r="B447">
        <v>2014</v>
      </c>
      <c r="C447">
        <v>8</v>
      </c>
      <c r="D447" t="s">
        <v>1079</v>
      </c>
      <c r="E447" t="s">
        <v>27</v>
      </c>
      <c r="F447" t="s">
        <v>11</v>
      </c>
      <c r="G447" t="s">
        <v>92</v>
      </c>
      <c r="H447" t="s">
        <v>1080</v>
      </c>
      <c r="I447">
        <v>76.12</v>
      </c>
      <c r="J447">
        <v>2</v>
      </c>
      <c r="K447">
        <v>22.07</v>
      </c>
    </row>
    <row r="448" spans="1:11" x14ac:dyDescent="0.25">
      <c r="A448" s="1">
        <v>41856</v>
      </c>
      <c r="B448">
        <v>2014</v>
      </c>
      <c r="C448">
        <v>8</v>
      </c>
      <c r="D448" t="s">
        <v>1070</v>
      </c>
      <c r="E448" t="s">
        <v>613</v>
      </c>
      <c r="F448" t="s">
        <v>11</v>
      </c>
      <c r="G448" t="s">
        <v>92</v>
      </c>
      <c r="H448" t="s">
        <v>421</v>
      </c>
      <c r="I448">
        <v>79.47</v>
      </c>
      <c r="J448">
        <v>3</v>
      </c>
      <c r="K448">
        <v>22.25</v>
      </c>
    </row>
    <row r="449" spans="1:11" x14ac:dyDescent="0.25">
      <c r="A449" s="1">
        <v>41855</v>
      </c>
      <c r="B449">
        <v>2014</v>
      </c>
      <c r="C449">
        <v>8</v>
      </c>
      <c r="D449" t="s">
        <v>197</v>
      </c>
      <c r="E449" t="s">
        <v>1061</v>
      </c>
      <c r="F449" t="s">
        <v>11</v>
      </c>
      <c r="G449" t="s">
        <v>92</v>
      </c>
      <c r="H449" t="s">
        <v>1062</v>
      </c>
      <c r="I449">
        <v>101.96</v>
      </c>
      <c r="J449">
        <v>2</v>
      </c>
      <c r="K449">
        <v>27.53</v>
      </c>
    </row>
    <row r="450" spans="1:11" x14ac:dyDescent="0.25">
      <c r="A450" s="1">
        <v>41855</v>
      </c>
      <c r="B450">
        <v>2014</v>
      </c>
      <c r="C450">
        <v>8</v>
      </c>
      <c r="D450" t="s">
        <v>1055</v>
      </c>
      <c r="E450" t="s">
        <v>296</v>
      </c>
      <c r="F450" t="s">
        <v>11</v>
      </c>
      <c r="G450" t="s">
        <v>92</v>
      </c>
      <c r="H450" t="s">
        <v>1056</v>
      </c>
      <c r="I450">
        <v>1089.75</v>
      </c>
      <c r="J450">
        <v>3</v>
      </c>
      <c r="K450">
        <v>305.13</v>
      </c>
    </row>
    <row r="451" spans="1:11" x14ac:dyDescent="0.25">
      <c r="A451" s="1">
        <v>41854</v>
      </c>
      <c r="B451">
        <v>2014</v>
      </c>
      <c r="C451">
        <v>8</v>
      </c>
      <c r="D451" t="s">
        <v>675</v>
      </c>
      <c r="E451" t="s">
        <v>278</v>
      </c>
      <c r="F451" t="s">
        <v>11</v>
      </c>
      <c r="G451" t="s">
        <v>92</v>
      </c>
      <c r="H451" t="s">
        <v>1050</v>
      </c>
      <c r="I451">
        <v>2.6</v>
      </c>
      <c r="J451">
        <v>1</v>
      </c>
      <c r="K451">
        <v>0.28999999999999998</v>
      </c>
    </row>
    <row r="452" spans="1:11" x14ac:dyDescent="0.25">
      <c r="A452" s="1">
        <v>41852</v>
      </c>
      <c r="B452">
        <v>2014</v>
      </c>
      <c r="C452">
        <v>8</v>
      </c>
      <c r="D452" t="s">
        <v>959</v>
      </c>
      <c r="E452" t="s">
        <v>245</v>
      </c>
      <c r="F452" t="s">
        <v>11</v>
      </c>
      <c r="G452" t="s">
        <v>92</v>
      </c>
      <c r="H452" t="s">
        <v>746</v>
      </c>
      <c r="I452">
        <v>62.92</v>
      </c>
      <c r="J452">
        <v>1</v>
      </c>
      <c r="K452">
        <v>10.220000000000001</v>
      </c>
    </row>
    <row r="453" spans="1:11" x14ac:dyDescent="0.25">
      <c r="A453" s="1">
        <v>41846</v>
      </c>
      <c r="B453">
        <v>2014</v>
      </c>
      <c r="C453">
        <v>7</v>
      </c>
      <c r="D453" t="s">
        <v>1027</v>
      </c>
      <c r="E453" t="s">
        <v>10</v>
      </c>
      <c r="F453" t="s">
        <v>11</v>
      </c>
      <c r="G453" t="s">
        <v>92</v>
      </c>
      <c r="H453" t="s">
        <v>1031</v>
      </c>
      <c r="I453">
        <v>4.84</v>
      </c>
      <c r="J453">
        <v>2</v>
      </c>
      <c r="K453">
        <v>-12.09</v>
      </c>
    </row>
    <row r="454" spans="1:11" x14ac:dyDescent="0.25">
      <c r="A454" s="1">
        <v>41841</v>
      </c>
      <c r="B454">
        <v>2014</v>
      </c>
      <c r="C454">
        <v>7</v>
      </c>
      <c r="D454" t="s">
        <v>992</v>
      </c>
      <c r="E454" t="s">
        <v>10</v>
      </c>
      <c r="F454" t="s">
        <v>11</v>
      </c>
      <c r="G454" t="s">
        <v>92</v>
      </c>
      <c r="H454" t="s">
        <v>686</v>
      </c>
      <c r="I454">
        <v>4.99</v>
      </c>
      <c r="J454">
        <v>3</v>
      </c>
      <c r="K454">
        <v>-12.98</v>
      </c>
    </row>
    <row r="455" spans="1:11" x14ac:dyDescent="0.25">
      <c r="A455" s="1">
        <v>41834</v>
      </c>
      <c r="B455">
        <v>2014</v>
      </c>
      <c r="C455">
        <v>7</v>
      </c>
      <c r="D455" t="s">
        <v>957</v>
      </c>
      <c r="E455" t="s">
        <v>59</v>
      </c>
      <c r="F455" t="s">
        <v>11</v>
      </c>
      <c r="G455" t="s">
        <v>92</v>
      </c>
      <c r="H455" t="s">
        <v>958</v>
      </c>
      <c r="I455">
        <v>39.479999999999997</v>
      </c>
      <c r="J455">
        <v>1</v>
      </c>
      <c r="K455">
        <v>11.05</v>
      </c>
    </row>
    <row r="456" spans="1:11" x14ac:dyDescent="0.25">
      <c r="A456" s="1">
        <v>41824</v>
      </c>
      <c r="B456">
        <v>2014</v>
      </c>
      <c r="C456">
        <v>7</v>
      </c>
      <c r="D456" t="s">
        <v>445</v>
      </c>
      <c r="E456" t="s">
        <v>278</v>
      </c>
      <c r="F456" t="s">
        <v>11</v>
      </c>
      <c r="G456" t="s">
        <v>92</v>
      </c>
      <c r="H456" t="s">
        <v>93</v>
      </c>
      <c r="I456">
        <v>32.43</v>
      </c>
      <c r="J456">
        <v>2</v>
      </c>
      <c r="K456">
        <v>3.24</v>
      </c>
    </row>
    <row r="457" spans="1:11" x14ac:dyDescent="0.25">
      <c r="A457" s="1">
        <v>41811</v>
      </c>
      <c r="B457">
        <v>2014</v>
      </c>
      <c r="C457">
        <v>6</v>
      </c>
      <c r="D457" t="s">
        <v>853</v>
      </c>
      <c r="E457" t="s">
        <v>149</v>
      </c>
      <c r="F457" t="s">
        <v>11</v>
      </c>
      <c r="G457" t="s">
        <v>92</v>
      </c>
      <c r="H457" t="s">
        <v>206</v>
      </c>
      <c r="I457">
        <v>59.7</v>
      </c>
      <c r="J457">
        <v>3</v>
      </c>
      <c r="K457">
        <v>26.87</v>
      </c>
    </row>
    <row r="458" spans="1:11" x14ac:dyDescent="0.25">
      <c r="A458" s="1">
        <v>41811</v>
      </c>
      <c r="B458">
        <v>2014</v>
      </c>
      <c r="C458">
        <v>6</v>
      </c>
      <c r="D458" t="s">
        <v>848</v>
      </c>
      <c r="E458" t="s">
        <v>23</v>
      </c>
      <c r="F458" t="s">
        <v>11</v>
      </c>
      <c r="G458" t="s">
        <v>92</v>
      </c>
      <c r="H458" t="s">
        <v>851</v>
      </c>
      <c r="I458">
        <v>44.42</v>
      </c>
      <c r="J458">
        <v>2</v>
      </c>
      <c r="K458">
        <v>3.89</v>
      </c>
    </row>
    <row r="459" spans="1:11" x14ac:dyDescent="0.25">
      <c r="A459" s="1">
        <v>41810</v>
      </c>
      <c r="B459">
        <v>2014</v>
      </c>
      <c r="C459">
        <v>6</v>
      </c>
      <c r="D459" t="s">
        <v>839</v>
      </c>
      <c r="E459" t="s">
        <v>840</v>
      </c>
      <c r="F459" t="s">
        <v>11</v>
      </c>
      <c r="G459" t="s">
        <v>92</v>
      </c>
      <c r="H459" t="s">
        <v>746</v>
      </c>
      <c r="I459">
        <v>471.9</v>
      </c>
      <c r="J459">
        <v>6</v>
      </c>
      <c r="K459">
        <v>155.72999999999999</v>
      </c>
    </row>
    <row r="460" spans="1:11" x14ac:dyDescent="0.25">
      <c r="A460" s="1">
        <v>41799</v>
      </c>
      <c r="B460">
        <v>2014</v>
      </c>
      <c r="C460">
        <v>6</v>
      </c>
      <c r="D460" t="s">
        <v>796</v>
      </c>
      <c r="E460" t="s">
        <v>27</v>
      </c>
      <c r="F460" t="s">
        <v>11</v>
      </c>
      <c r="G460" t="s">
        <v>92</v>
      </c>
      <c r="H460" t="s">
        <v>801</v>
      </c>
      <c r="I460">
        <v>114.9</v>
      </c>
      <c r="J460">
        <v>5</v>
      </c>
      <c r="K460">
        <v>34.47</v>
      </c>
    </row>
    <row r="461" spans="1:11" x14ac:dyDescent="0.25">
      <c r="A461" s="1">
        <v>41794</v>
      </c>
      <c r="B461">
        <v>2014</v>
      </c>
      <c r="C461">
        <v>6</v>
      </c>
      <c r="D461" t="s">
        <v>774</v>
      </c>
      <c r="E461" t="s">
        <v>149</v>
      </c>
      <c r="F461" t="s">
        <v>11</v>
      </c>
      <c r="G461" t="s">
        <v>92</v>
      </c>
      <c r="H461" t="s">
        <v>776</v>
      </c>
      <c r="I461">
        <v>15.56</v>
      </c>
      <c r="J461">
        <v>4</v>
      </c>
      <c r="K461">
        <v>4.05</v>
      </c>
    </row>
    <row r="462" spans="1:11" x14ac:dyDescent="0.25">
      <c r="A462" s="1">
        <v>41791</v>
      </c>
      <c r="B462">
        <v>2014</v>
      </c>
      <c r="C462">
        <v>6</v>
      </c>
      <c r="D462" t="s">
        <v>334</v>
      </c>
      <c r="E462" t="s">
        <v>110</v>
      </c>
      <c r="F462" t="s">
        <v>11</v>
      </c>
      <c r="G462" t="s">
        <v>92</v>
      </c>
      <c r="H462" t="s">
        <v>764</v>
      </c>
      <c r="I462">
        <v>65.52</v>
      </c>
      <c r="J462">
        <v>5</v>
      </c>
      <c r="K462">
        <v>12.38</v>
      </c>
    </row>
    <row r="463" spans="1:11" x14ac:dyDescent="0.25">
      <c r="A463" s="1">
        <v>41791</v>
      </c>
      <c r="B463">
        <v>2014</v>
      </c>
      <c r="C463">
        <v>6</v>
      </c>
      <c r="D463" t="s">
        <v>752</v>
      </c>
      <c r="E463" t="s">
        <v>315</v>
      </c>
      <c r="F463" t="s">
        <v>11</v>
      </c>
      <c r="G463" t="s">
        <v>92</v>
      </c>
      <c r="H463" t="s">
        <v>755</v>
      </c>
      <c r="I463">
        <v>1503.25</v>
      </c>
      <c r="J463">
        <v>5</v>
      </c>
      <c r="K463">
        <v>496.07</v>
      </c>
    </row>
    <row r="464" spans="1:11" x14ac:dyDescent="0.25">
      <c r="A464" s="1">
        <v>41770</v>
      </c>
      <c r="B464">
        <v>2014</v>
      </c>
      <c r="C464">
        <v>5</v>
      </c>
      <c r="D464" t="s">
        <v>657</v>
      </c>
      <c r="E464" t="s">
        <v>149</v>
      </c>
      <c r="F464" t="s">
        <v>11</v>
      </c>
      <c r="G464" t="s">
        <v>92</v>
      </c>
      <c r="H464" t="s">
        <v>658</v>
      </c>
      <c r="I464">
        <v>35.909999999999997</v>
      </c>
      <c r="J464">
        <v>3</v>
      </c>
      <c r="K464">
        <v>9.6999999999999993</v>
      </c>
    </row>
    <row r="465" spans="1:11" x14ac:dyDescent="0.25">
      <c r="A465" s="1">
        <v>41789</v>
      </c>
      <c r="B465">
        <v>2014</v>
      </c>
      <c r="C465">
        <v>5</v>
      </c>
      <c r="D465" t="s">
        <v>743</v>
      </c>
      <c r="E465" t="s">
        <v>149</v>
      </c>
      <c r="F465" t="s">
        <v>11</v>
      </c>
      <c r="G465" t="s">
        <v>92</v>
      </c>
      <c r="H465" t="s">
        <v>746</v>
      </c>
      <c r="I465">
        <v>235.95</v>
      </c>
      <c r="J465">
        <v>3</v>
      </c>
      <c r="K465">
        <v>77.86</v>
      </c>
    </row>
    <row r="466" spans="1:11" x14ac:dyDescent="0.25">
      <c r="A466" s="1">
        <v>41784</v>
      </c>
      <c r="B466">
        <v>2014</v>
      </c>
      <c r="C466">
        <v>5</v>
      </c>
      <c r="D466" t="s">
        <v>714</v>
      </c>
      <c r="E466" t="s">
        <v>15</v>
      </c>
      <c r="F466" t="s">
        <v>11</v>
      </c>
      <c r="G466" t="s">
        <v>92</v>
      </c>
      <c r="H466" t="s">
        <v>715</v>
      </c>
      <c r="I466">
        <v>75.599999999999994</v>
      </c>
      <c r="J466">
        <v>2</v>
      </c>
      <c r="K466">
        <v>-166.32</v>
      </c>
    </row>
    <row r="467" spans="1:11" x14ac:dyDescent="0.25">
      <c r="A467" s="1">
        <v>41782</v>
      </c>
      <c r="B467">
        <v>2014</v>
      </c>
      <c r="C467">
        <v>5</v>
      </c>
      <c r="D467" t="s">
        <v>709</v>
      </c>
      <c r="E467" t="s">
        <v>149</v>
      </c>
      <c r="F467" t="s">
        <v>11</v>
      </c>
      <c r="G467" t="s">
        <v>92</v>
      </c>
      <c r="H467" t="s">
        <v>711</v>
      </c>
      <c r="I467">
        <v>208.16</v>
      </c>
      <c r="J467">
        <v>1</v>
      </c>
      <c r="K467">
        <v>56.2</v>
      </c>
    </row>
    <row r="468" spans="1:11" x14ac:dyDescent="0.25">
      <c r="A468" s="1">
        <v>41780</v>
      </c>
      <c r="B468">
        <v>2014</v>
      </c>
      <c r="C468">
        <v>5</v>
      </c>
      <c r="D468" t="s">
        <v>696</v>
      </c>
      <c r="E468" t="s">
        <v>434</v>
      </c>
      <c r="F468" t="s">
        <v>11</v>
      </c>
      <c r="G468" t="s">
        <v>92</v>
      </c>
      <c r="H468" t="s">
        <v>199</v>
      </c>
      <c r="I468">
        <v>245.88</v>
      </c>
      <c r="J468">
        <v>6</v>
      </c>
      <c r="K468">
        <v>68.849999999999994</v>
      </c>
    </row>
    <row r="469" spans="1:11" x14ac:dyDescent="0.25">
      <c r="A469" s="1">
        <v>41779</v>
      </c>
      <c r="B469">
        <v>2014</v>
      </c>
      <c r="C469">
        <v>5</v>
      </c>
      <c r="D469" t="s">
        <v>684</v>
      </c>
      <c r="E469" t="s">
        <v>685</v>
      </c>
      <c r="F469" t="s">
        <v>11</v>
      </c>
      <c r="G469" t="s">
        <v>92</v>
      </c>
      <c r="H469" t="s">
        <v>686</v>
      </c>
      <c r="I469">
        <v>33.28</v>
      </c>
      <c r="J469">
        <v>4</v>
      </c>
      <c r="K469">
        <v>9.32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36136-A550-4CFF-B556-98A6C8D6886D}">
  <dimension ref="A3:E21"/>
  <sheetViews>
    <sheetView topLeftCell="D2" zoomScale="82" zoomScaleNormal="145" workbookViewId="0">
      <selection activeCell="E22" sqref="E22"/>
    </sheetView>
  </sheetViews>
  <sheetFormatPr defaultRowHeight="13.5" x14ac:dyDescent="0.25"/>
  <cols>
    <col min="1" max="1" width="13.33203125" bestFit="1" customWidth="1"/>
    <col min="2" max="2" width="12" bestFit="1" customWidth="1"/>
    <col min="4" max="4" width="10.58203125" customWidth="1"/>
    <col min="5" max="5" width="9.58203125" customWidth="1"/>
  </cols>
  <sheetData>
    <row r="3" spans="1:5" x14ac:dyDescent="0.25">
      <c r="A3" s="4" t="s">
        <v>2723</v>
      </c>
      <c r="B3" t="s">
        <v>2725</v>
      </c>
    </row>
    <row r="4" spans="1:5" x14ac:dyDescent="0.25">
      <c r="A4" s="5" t="s">
        <v>35</v>
      </c>
      <c r="B4" s="2">
        <v>71734.540000000008</v>
      </c>
    </row>
    <row r="5" spans="1:5" x14ac:dyDescent="0.25">
      <c r="A5" s="5" t="s">
        <v>40</v>
      </c>
      <c r="B5" s="2">
        <v>68313.680000000037</v>
      </c>
      <c r="D5" t="str">
        <f>A4</f>
        <v>Chairs</v>
      </c>
      <c r="E5">
        <f t="shared" ref="E5:E21" si="0">GETPIVOTDATA("Sales",$A$3,"Sub-Category",D5)</f>
        <v>71734.540000000008</v>
      </c>
    </row>
    <row r="6" spans="1:5" x14ac:dyDescent="0.25">
      <c r="A6" s="5" t="s">
        <v>18</v>
      </c>
      <c r="B6" s="2">
        <v>45048.229999999974</v>
      </c>
      <c r="D6" t="str">
        <f t="shared" ref="D6:D21" si="1">A5</f>
        <v>Phones</v>
      </c>
      <c r="E6">
        <f t="shared" si="0"/>
        <v>68313.680000000037</v>
      </c>
    </row>
    <row r="7" spans="1:5" x14ac:dyDescent="0.25">
      <c r="A7" s="5" t="s">
        <v>52</v>
      </c>
      <c r="B7" s="2">
        <v>40523.960000000006</v>
      </c>
      <c r="D7" t="str">
        <f t="shared" si="1"/>
        <v>Storage</v>
      </c>
      <c r="E7">
        <f t="shared" si="0"/>
        <v>45048.229999999974</v>
      </c>
    </row>
    <row r="8" spans="1:5" x14ac:dyDescent="0.25">
      <c r="A8" s="5" t="s">
        <v>145</v>
      </c>
      <c r="B8" s="2">
        <v>39150.449999999997</v>
      </c>
      <c r="D8" t="str">
        <f t="shared" si="1"/>
        <v>Accessories</v>
      </c>
      <c r="E8">
        <f t="shared" si="0"/>
        <v>40523.960000000006</v>
      </c>
    </row>
    <row r="9" spans="1:5" x14ac:dyDescent="0.25">
      <c r="A9" s="5" t="s">
        <v>74</v>
      </c>
      <c r="B9" s="2">
        <v>38543.579999999994</v>
      </c>
      <c r="D9" t="str">
        <f t="shared" si="1"/>
        <v>Tables</v>
      </c>
      <c r="E9">
        <f t="shared" si="0"/>
        <v>39150.449999999997</v>
      </c>
    </row>
    <row r="10" spans="1:5" x14ac:dyDescent="0.25">
      <c r="A10" s="5" t="s">
        <v>20</v>
      </c>
      <c r="B10" s="2">
        <v>37453.099999999991</v>
      </c>
      <c r="D10" t="str">
        <f t="shared" si="1"/>
        <v>Bookcases</v>
      </c>
      <c r="E10">
        <f t="shared" si="0"/>
        <v>38543.579999999994</v>
      </c>
    </row>
    <row r="11" spans="1:5" x14ac:dyDescent="0.25">
      <c r="A11" s="5" t="s">
        <v>302</v>
      </c>
      <c r="B11" s="2">
        <v>27763.71</v>
      </c>
      <c r="D11" t="str">
        <f t="shared" si="1"/>
        <v>Binders</v>
      </c>
      <c r="E11">
        <f t="shared" si="0"/>
        <v>37453.099999999991</v>
      </c>
    </row>
    <row r="12" spans="1:5" x14ac:dyDescent="0.25">
      <c r="A12" s="5" t="s">
        <v>603</v>
      </c>
      <c r="B12" s="2">
        <v>26179.43</v>
      </c>
      <c r="D12" t="str">
        <f t="shared" si="1"/>
        <v>Machines</v>
      </c>
      <c r="E12">
        <f t="shared" si="0"/>
        <v>27763.71</v>
      </c>
    </row>
    <row r="13" spans="1:5" x14ac:dyDescent="0.25">
      <c r="A13" s="5" t="s">
        <v>92</v>
      </c>
      <c r="B13" s="2">
        <v>23241.280000000006</v>
      </c>
      <c r="D13" t="str">
        <f t="shared" si="1"/>
        <v>Copiers</v>
      </c>
      <c r="E13">
        <f t="shared" si="0"/>
        <v>26179.43</v>
      </c>
    </row>
    <row r="14" spans="1:5" x14ac:dyDescent="0.25">
      <c r="A14" s="5" t="s">
        <v>47</v>
      </c>
      <c r="B14" s="2">
        <v>21089.689999999991</v>
      </c>
      <c r="D14" t="str">
        <f t="shared" si="1"/>
        <v>Appliances</v>
      </c>
      <c r="E14">
        <f t="shared" si="0"/>
        <v>23241.280000000006</v>
      </c>
    </row>
    <row r="15" spans="1:5" x14ac:dyDescent="0.25">
      <c r="A15" s="5" t="s">
        <v>12</v>
      </c>
      <c r="B15" s="2">
        <v>15287.669999999987</v>
      </c>
      <c r="D15" t="str">
        <f t="shared" si="1"/>
        <v>Furnishings</v>
      </c>
      <c r="E15">
        <f t="shared" si="0"/>
        <v>21089.689999999991</v>
      </c>
    </row>
    <row r="16" spans="1:5" x14ac:dyDescent="0.25">
      <c r="A16" s="5" t="s">
        <v>24</v>
      </c>
      <c r="B16" s="2">
        <v>6236.8200000000024</v>
      </c>
      <c r="D16" t="str">
        <f t="shared" si="1"/>
        <v>Paper</v>
      </c>
      <c r="E16">
        <f t="shared" si="0"/>
        <v>15287.669999999987</v>
      </c>
    </row>
    <row r="17" spans="1:5" x14ac:dyDescent="0.25">
      <c r="A17" s="5" t="s">
        <v>63</v>
      </c>
      <c r="B17" s="2">
        <v>4512.170000000001</v>
      </c>
      <c r="D17" t="str">
        <f t="shared" si="1"/>
        <v>Art</v>
      </c>
      <c r="E17">
        <f t="shared" si="0"/>
        <v>6236.8200000000024</v>
      </c>
    </row>
    <row r="18" spans="1:5" x14ac:dyDescent="0.25">
      <c r="A18" s="5" t="s">
        <v>16</v>
      </c>
      <c r="B18" s="2">
        <v>2956.4500000000003</v>
      </c>
      <c r="D18" t="str">
        <f t="shared" si="1"/>
        <v>Envelopes</v>
      </c>
      <c r="E18">
        <f t="shared" si="0"/>
        <v>4512.170000000001</v>
      </c>
    </row>
    <row r="19" spans="1:5" x14ac:dyDescent="0.25">
      <c r="A19" s="5" t="s">
        <v>200</v>
      </c>
      <c r="B19" s="2">
        <v>1952.4899999999998</v>
      </c>
      <c r="D19" t="str">
        <f t="shared" si="1"/>
        <v>Labels</v>
      </c>
      <c r="E19">
        <f t="shared" si="0"/>
        <v>2956.4500000000003</v>
      </c>
    </row>
    <row r="20" spans="1:5" x14ac:dyDescent="0.25">
      <c r="A20" s="5" t="s">
        <v>43</v>
      </c>
      <c r="B20" s="2">
        <v>545.20999999999981</v>
      </c>
      <c r="D20" t="str">
        <f t="shared" si="1"/>
        <v>Supplies</v>
      </c>
      <c r="E20">
        <f t="shared" si="0"/>
        <v>1952.4899999999998</v>
      </c>
    </row>
    <row r="21" spans="1:5" x14ac:dyDescent="0.25">
      <c r="A21" s="5" t="s">
        <v>2724</v>
      </c>
      <c r="B21" s="2">
        <v>470532.46</v>
      </c>
      <c r="D21" t="str">
        <f t="shared" si="1"/>
        <v>Fasteners</v>
      </c>
      <c r="E21">
        <f t="shared" si="0"/>
        <v>545.20999999999981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DA03E-F900-4A49-9947-F6ED36BC22AA}">
  <dimension ref="A3:D9"/>
  <sheetViews>
    <sheetView topLeftCell="C3" zoomScale="111" workbookViewId="0">
      <selection activeCell="I17" sqref="I17"/>
    </sheetView>
  </sheetViews>
  <sheetFormatPr defaultRowHeight="13.5" x14ac:dyDescent="0.25"/>
  <cols>
    <col min="1" max="1" width="12.33203125" customWidth="1"/>
    <col min="2" max="2" width="15.25" customWidth="1"/>
    <col min="3" max="3" width="13.1640625" customWidth="1"/>
    <col min="4" max="4" width="10.25" customWidth="1"/>
    <col min="5" max="5" width="10.6640625" customWidth="1"/>
  </cols>
  <sheetData>
    <row r="3" spans="1:4" x14ac:dyDescent="0.25">
      <c r="A3" s="4" t="s">
        <v>2728</v>
      </c>
      <c r="B3" s="4" t="s">
        <v>2729</v>
      </c>
    </row>
    <row r="4" spans="1:4" x14ac:dyDescent="0.25">
      <c r="A4" s="4" t="s">
        <v>2723</v>
      </c>
      <c r="B4" t="s">
        <v>34</v>
      </c>
      <c r="C4" t="s">
        <v>11</v>
      </c>
      <c r="D4" t="s">
        <v>39</v>
      </c>
    </row>
    <row r="5" spans="1:4" x14ac:dyDescent="0.25">
      <c r="A5" s="7">
        <v>2014</v>
      </c>
      <c r="B5">
        <v>5469.7699999999977</v>
      </c>
      <c r="C5">
        <v>22593.399999999965</v>
      </c>
      <c r="D5">
        <v>21492.950000000008</v>
      </c>
    </row>
    <row r="6" spans="1:4" x14ac:dyDescent="0.25">
      <c r="A6" s="7">
        <v>2015</v>
      </c>
      <c r="B6">
        <v>3015.170000000001</v>
      </c>
      <c r="C6">
        <v>25099.55000000001</v>
      </c>
      <c r="D6">
        <v>33503.970000000016</v>
      </c>
    </row>
    <row r="7" spans="1:4" x14ac:dyDescent="0.25">
      <c r="A7" s="7">
        <v>2016</v>
      </c>
      <c r="B7">
        <v>6959.9299999999967</v>
      </c>
      <c r="C7">
        <v>35061.239999999983</v>
      </c>
      <c r="D7">
        <v>39774.099999999984</v>
      </c>
    </row>
    <row r="8" spans="1:4" x14ac:dyDescent="0.25">
      <c r="A8" s="7">
        <v>2017</v>
      </c>
      <c r="B8">
        <v>3018.4399999999973</v>
      </c>
      <c r="C8">
        <v>39736.689999999959</v>
      </c>
      <c r="D8">
        <v>50684.640000000007</v>
      </c>
    </row>
    <row r="9" spans="1:4" x14ac:dyDescent="0.25">
      <c r="A9" s="7" t="s">
        <v>2724</v>
      </c>
      <c r="B9">
        <v>18463.309999999994</v>
      </c>
      <c r="C9">
        <v>122490.87999999992</v>
      </c>
      <c r="D9">
        <v>145455.66000000003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20D4D-EC87-4346-AD4B-820982A485F4}">
  <dimension ref="A3:B15"/>
  <sheetViews>
    <sheetView workbookViewId="0">
      <selection activeCell="A16" sqref="A16"/>
    </sheetView>
  </sheetViews>
  <sheetFormatPr defaultRowHeight="13.5" x14ac:dyDescent="0.25"/>
  <cols>
    <col min="1" max="1" width="12.83203125" bestFit="1" customWidth="1"/>
    <col min="2" max="2" width="11.75" bestFit="1" customWidth="1"/>
    <col min="3" max="3" width="10.75" customWidth="1"/>
    <col min="4" max="9" width="4.4140625" bestFit="1" customWidth="1"/>
    <col min="10" max="10" width="5.33203125" bestFit="1" customWidth="1"/>
    <col min="11" max="11" width="4.4140625" bestFit="1" customWidth="1"/>
    <col min="12" max="13" width="5.33203125" bestFit="1" customWidth="1"/>
    <col min="14" max="14" width="9.83203125" bestFit="1" customWidth="1"/>
  </cols>
  <sheetData>
    <row r="3" spans="1:2" x14ac:dyDescent="0.25">
      <c r="A3" s="4" t="s">
        <v>2723</v>
      </c>
      <c r="B3" t="s">
        <v>2725</v>
      </c>
    </row>
    <row r="4" spans="1:2" x14ac:dyDescent="0.25">
      <c r="A4" s="7">
        <v>1</v>
      </c>
      <c r="B4" s="2">
        <v>18174.079999999998</v>
      </c>
    </row>
    <row r="5" spans="1:2" x14ac:dyDescent="0.25">
      <c r="A5" s="7">
        <v>2</v>
      </c>
      <c r="B5" s="2">
        <v>11951.4</v>
      </c>
    </row>
    <row r="6" spans="1:2" x14ac:dyDescent="0.25">
      <c r="A6" s="7">
        <v>3</v>
      </c>
      <c r="B6" s="2">
        <v>38726.26</v>
      </c>
    </row>
    <row r="7" spans="1:2" x14ac:dyDescent="0.25">
      <c r="A7" s="7">
        <v>4</v>
      </c>
      <c r="B7" s="2">
        <v>34195.250000000022</v>
      </c>
    </row>
    <row r="8" spans="1:2" x14ac:dyDescent="0.25">
      <c r="A8" s="7">
        <v>5</v>
      </c>
      <c r="B8" s="2">
        <v>30131.720000000005</v>
      </c>
    </row>
    <row r="9" spans="1:2" x14ac:dyDescent="0.25">
      <c r="A9" s="7">
        <v>6</v>
      </c>
      <c r="B9" s="2">
        <v>24797.309999999998</v>
      </c>
    </row>
    <row r="10" spans="1:2" x14ac:dyDescent="0.25">
      <c r="A10" s="7">
        <v>7</v>
      </c>
      <c r="B10" s="2">
        <v>28765.319999999978</v>
      </c>
    </row>
    <row r="11" spans="1:2" x14ac:dyDescent="0.25">
      <c r="A11" s="7">
        <v>8</v>
      </c>
      <c r="B11" s="2">
        <v>36898.320000000022</v>
      </c>
    </row>
    <row r="12" spans="1:2" x14ac:dyDescent="0.25">
      <c r="A12" s="7">
        <v>9</v>
      </c>
      <c r="B12" s="2">
        <v>64595.870000000017</v>
      </c>
    </row>
    <row r="13" spans="1:2" x14ac:dyDescent="0.25">
      <c r="A13" s="7">
        <v>10</v>
      </c>
      <c r="B13" s="2">
        <v>31404.899999999994</v>
      </c>
    </row>
    <row r="14" spans="1:2" x14ac:dyDescent="0.25">
      <c r="A14" s="7">
        <v>11</v>
      </c>
      <c r="B14" s="2">
        <v>75972.510000000053</v>
      </c>
    </row>
    <row r="15" spans="1:2" x14ac:dyDescent="0.25">
      <c r="A15" s="7">
        <v>12</v>
      </c>
      <c r="B15" s="2">
        <v>74919.51999999999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9790B-9B90-4D43-98CD-F34296D9B3FB}">
  <dimension ref="A3:E576"/>
  <sheetViews>
    <sheetView zoomScale="76" workbookViewId="0">
      <selection activeCell="D4" sqref="D4:E8"/>
    </sheetView>
  </sheetViews>
  <sheetFormatPr defaultRowHeight="13.5" x14ac:dyDescent="0.25"/>
  <cols>
    <col min="1" max="1" width="22.4140625" bestFit="1" customWidth="1"/>
    <col min="2" max="2" width="11.9140625" bestFit="1" customWidth="1"/>
  </cols>
  <sheetData>
    <row r="3" spans="1:5" x14ac:dyDescent="0.25">
      <c r="A3" s="4" t="s">
        <v>2723</v>
      </c>
      <c r="B3" t="s">
        <v>2728</v>
      </c>
    </row>
    <row r="4" spans="1:5" x14ac:dyDescent="0.25">
      <c r="A4" s="5" t="s">
        <v>1948</v>
      </c>
      <c r="B4">
        <v>3197.47</v>
      </c>
      <c r="D4" t="str">
        <f>A4</f>
        <v>Christopher Martinez</v>
      </c>
      <c r="E4">
        <f>GETPIVOTDATA("Profit",$A$3,"Customer Name",A4)</f>
        <v>3197.47</v>
      </c>
    </row>
    <row r="5" spans="1:5" x14ac:dyDescent="0.25">
      <c r="A5" s="5" t="s">
        <v>1394</v>
      </c>
      <c r="B5">
        <v>2810</v>
      </c>
      <c r="D5" t="str">
        <f t="shared" ref="D5:D7" si="0">A5</f>
        <v>Keith Dawkins</v>
      </c>
      <c r="E5">
        <f t="shared" ref="E5:E7" si="1">GETPIVOTDATA("Profit",$A$3,"Customer Name",A5)</f>
        <v>2810</v>
      </c>
    </row>
    <row r="6" spans="1:5" x14ac:dyDescent="0.25">
      <c r="A6" s="5" t="s">
        <v>992</v>
      </c>
      <c r="B6">
        <v>2451.0100000000002</v>
      </c>
      <c r="D6" t="str">
        <f t="shared" si="0"/>
        <v>Harry Marie</v>
      </c>
      <c r="E6">
        <f t="shared" si="1"/>
        <v>2451.0100000000002</v>
      </c>
    </row>
    <row r="7" spans="1:5" x14ac:dyDescent="0.25">
      <c r="A7" s="5" t="s">
        <v>1495</v>
      </c>
      <c r="B7">
        <v>2139.7400000000002</v>
      </c>
      <c r="D7" t="str">
        <f t="shared" si="0"/>
        <v>Fred Hopkins</v>
      </c>
      <c r="E7">
        <f t="shared" si="1"/>
        <v>2139.7400000000002</v>
      </c>
    </row>
    <row r="8" spans="1:5" x14ac:dyDescent="0.25">
      <c r="A8" s="5" t="s">
        <v>131</v>
      </c>
      <c r="B8">
        <v>1954.8</v>
      </c>
      <c r="D8" t="str">
        <f>A8</f>
        <v>Shirley Daniels</v>
      </c>
      <c r="E8">
        <f>GETPIVOTDATA("Profit",$A$3,"Customer Name","Adrian Barton")</f>
        <v>-142.67000000000002</v>
      </c>
    </row>
    <row r="9" spans="1:5" x14ac:dyDescent="0.25">
      <c r="A9" s="5" t="s">
        <v>848</v>
      </c>
      <c r="B9">
        <v>1654.22</v>
      </c>
    </row>
    <row r="10" spans="1:5" x14ac:dyDescent="0.25">
      <c r="A10" s="5" t="s">
        <v>2212</v>
      </c>
      <c r="B10">
        <v>1600.85</v>
      </c>
    </row>
    <row r="11" spans="1:5" x14ac:dyDescent="0.25">
      <c r="A11" s="5" t="s">
        <v>1643</v>
      </c>
      <c r="B11">
        <v>1377.67</v>
      </c>
    </row>
    <row r="12" spans="1:5" x14ac:dyDescent="0.25">
      <c r="A12" s="5" t="s">
        <v>724</v>
      </c>
      <c r="B12">
        <v>1145.83</v>
      </c>
    </row>
    <row r="13" spans="1:5" x14ac:dyDescent="0.25">
      <c r="A13" s="5" t="s">
        <v>1514</v>
      </c>
      <c r="B13">
        <v>1135.1000000000001</v>
      </c>
    </row>
    <row r="14" spans="1:5" x14ac:dyDescent="0.25">
      <c r="A14" s="5" t="s">
        <v>334</v>
      </c>
      <c r="B14">
        <v>1014.47</v>
      </c>
    </row>
    <row r="15" spans="1:5" x14ac:dyDescent="0.25">
      <c r="A15" s="5" t="s">
        <v>567</v>
      </c>
      <c r="B15">
        <v>1007.7600000000001</v>
      </c>
    </row>
    <row r="16" spans="1:5" x14ac:dyDescent="0.25">
      <c r="A16" s="5" t="s">
        <v>1055</v>
      </c>
      <c r="B16">
        <v>991.06000000000017</v>
      </c>
    </row>
    <row r="17" spans="1:2" x14ac:dyDescent="0.25">
      <c r="A17" s="5" t="s">
        <v>709</v>
      </c>
      <c r="B17">
        <v>974.31</v>
      </c>
    </row>
    <row r="18" spans="1:2" x14ac:dyDescent="0.25">
      <c r="A18" s="5" t="s">
        <v>1341</v>
      </c>
      <c r="B18">
        <v>939.16000000000008</v>
      </c>
    </row>
    <row r="19" spans="1:2" x14ac:dyDescent="0.25">
      <c r="A19" s="5" t="s">
        <v>366</v>
      </c>
      <c r="B19">
        <v>895.47</v>
      </c>
    </row>
    <row r="20" spans="1:2" x14ac:dyDescent="0.25">
      <c r="A20" s="5" t="s">
        <v>667</v>
      </c>
      <c r="B20">
        <v>852.92000000000007</v>
      </c>
    </row>
    <row r="21" spans="1:2" x14ac:dyDescent="0.25">
      <c r="A21" s="5" t="s">
        <v>2188</v>
      </c>
      <c r="B21">
        <v>823.24</v>
      </c>
    </row>
    <row r="22" spans="1:2" x14ac:dyDescent="0.25">
      <c r="A22" s="5" t="s">
        <v>1004</v>
      </c>
      <c r="B22">
        <v>816.52</v>
      </c>
    </row>
    <row r="23" spans="1:2" x14ac:dyDescent="0.25">
      <c r="A23" s="5" t="s">
        <v>2094</v>
      </c>
      <c r="B23">
        <v>799.49</v>
      </c>
    </row>
    <row r="24" spans="1:2" x14ac:dyDescent="0.25">
      <c r="A24" s="5" t="s">
        <v>1669</v>
      </c>
      <c r="B24">
        <v>783.23000000000013</v>
      </c>
    </row>
    <row r="25" spans="1:2" x14ac:dyDescent="0.25">
      <c r="A25" s="5" t="s">
        <v>2111</v>
      </c>
      <c r="B25">
        <v>767.6</v>
      </c>
    </row>
    <row r="26" spans="1:2" x14ac:dyDescent="0.25">
      <c r="A26" s="5" t="s">
        <v>1196</v>
      </c>
      <c r="B26">
        <v>739.52</v>
      </c>
    </row>
    <row r="27" spans="1:2" x14ac:dyDescent="0.25">
      <c r="A27" s="5" t="s">
        <v>742</v>
      </c>
      <c r="B27">
        <v>736.7600000000001</v>
      </c>
    </row>
    <row r="28" spans="1:2" x14ac:dyDescent="0.25">
      <c r="A28" s="5" t="s">
        <v>1620</v>
      </c>
      <c r="B28">
        <v>660.5200000000001</v>
      </c>
    </row>
    <row r="29" spans="1:2" x14ac:dyDescent="0.25">
      <c r="A29" s="5" t="s">
        <v>1042</v>
      </c>
      <c r="B29">
        <v>656.78000000000009</v>
      </c>
    </row>
    <row r="30" spans="1:2" x14ac:dyDescent="0.25">
      <c r="A30" s="5" t="s">
        <v>680</v>
      </c>
      <c r="B30">
        <v>625.85</v>
      </c>
    </row>
    <row r="31" spans="1:2" x14ac:dyDescent="0.25">
      <c r="A31" s="5" t="s">
        <v>1088</v>
      </c>
      <c r="B31">
        <v>619.1099999999999</v>
      </c>
    </row>
    <row r="32" spans="1:2" x14ac:dyDescent="0.25">
      <c r="A32" s="5" t="s">
        <v>2126</v>
      </c>
      <c r="B32">
        <v>618.43999999999994</v>
      </c>
    </row>
    <row r="33" spans="1:2" x14ac:dyDescent="0.25">
      <c r="A33" s="5" t="s">
        <v>938</v>
      </c>
      <c r="B33">
        <v>614.29999999999995</v>
      </c>
    </row>
    <row r="34" spans="1:2" x14ac:dyDescent="0.25">
      <c r="A34" s="5" t="s">
        <v>738</v>
      </c>
      <c r="B34">
        <v>610.86</v>
      </c>
    </row>
    <row r="35" spans="1:2" x14ac:dyDescent="0.25">
      <c r="A35" s="5" t="s">
        <v>1826</v>
      </c>
      <c r="B35">
        <v>610.29999999999995</v>
      </c>
    </row>
    <row r="36" spans="1:2" x14ac:dyDescent="0.25">
      <c r="A36" s="5" t="s">
        <v>1941</v>
      </c>
      <c r="B36">
        <v>609.59</v>
      </c>
    </row>
    <row r="37" spans="1:2" x14ac:dyDescent="0.25">
      <c r="A37" s="5" t="s">
        <v>1097</v>
      </c>
      <c r="B37">
        <v>574.80999999999995</v>
      </c>
    </row>
    <row r="38" spans="1:2" x14ac:dyDescent="0.25">
      <c r="A38" s="5" t="s">
        <v>401</v>
      </c>
      <c r="B38">
        <v>527.72</v>
      </c>
    </row>
    <row r="39" spans="1:2" x14ac:dyDescent="0.25">
      <c r="A39" s="5" t="s">
        <v>1538</v>
      </c>
      <c r="B39">
        <v>501.54</v>
      </c>
    </row>
    <row r="40" spans="1:2" x14ac:dyDescent="0.25">
      <c r="A40" s="5" t="s">
        <v>256</v>
      </c>
      <c r="B40">
        <v>490.61</v>
      </c>
    </row>
    <row r="41" spans="1:2" x14ac:dyDescent="0.25">
      <c r="A41" s="5" t="s">
        <v>1148</v>
      </c>
      <c r="B41">
        <v>480.62999999999994</v>
      </c>
    </row>
    <row r="42" spans="1:2" x14ac:dyDescent="0.25">
      <c r="A42" s="5" t="s">
        <v>1401</v>
      </c>
      <c r="B42">
        <v>468.4</v>
      </c>
    </row>
    <row r="43" spans="1:2" x14ac:dyDescent="0.25">
      <c r="A43" s="5" t="s">
        <v>2147</v>
      </c>
      <c r="B43">
        <v>449.69</v>
      </c>
    </row>
    <row r="44" spans="1:2" x14ac:dyDescent="0.25">
      <c r="A44" s="5" t="s">
        <v>268</v>
      </c>
      <c r="B44">
        <v>449.44</v>
      </c>
    </row>
    <row r="45" spans="1:2" x14ac:dyDescent="0.25">
      <c r="A45" s="5" t="s">
        <v>1502</v>
      </c>
      <c r="B45">
        <v>448.98</v>
      </c>
    </row>
    <row r="46" spans="1:2" x14ac:dyDescent="0.25">
      <c r="A46" s="5" t="s">
        <v>861</v>
      </c>
      <c r="B46">
        <v>439.31</v>
      </c>
    </row>
    <row r="47" spans="1:2" x14ac:dyDescent="0.25">
      <c r="A47" s="5" t="s">
        <v>1143</v>
      </c>
      <c r="B47">
        <v>438.48</v>
      </c>
    </row>
    <row r="48" spans="1:2" x14ac:dyDescent="0.25">
      <c r="A48" s="5" t="s">
        <v>749</v>
      </c>
      <c r="B48">
        <v>438.2</v>
      </c>
    </row>
    <row r="49" spans="1:2" x14ac:dyDescent="0.25">
      <c r="A49" s="5" t="s">
        <v>1719</v>
      </c>
      <c r="B49">
        <v>435.59999999999997</v>
      </c>
    </row>
    <row r="50" spans="1:2" x14ac:dyDescent="0.25">
      <c r="A50" s="5" t="s">
        <v>2101</v>
      </c>
      <c r="B50">
        <v>431.98</v>
      </c>
    </row>
    <row r="51" spans="1:2" x14ac:dyDescent="0.25">
      <c r="A51" s="5" t="s">
        <v>2265</v>
      </c>
      <c r="B51">
        <v>428.64</v>
      </c>
    </row>
    <row r="52" spans="1:2" x14ac:dyDescent="0.25">
      <c r="A52" s="5" t="s">
        <v>2405</v>
      </c>
      <c r="B52">
        <v>426.81</v>
      </c>
    </row>
    <row r="53" spans="1:2" x14ac:dyDescent="0.25">
      <c r="A53" s="5" t="s">
        <v>768</v>
      </c>
      <c r="B53">
        <v>404.63</v>
      </c>
    </row>
    <row r="54" spans="1:2" x14ac:dyDescent="0.25">
      <c r="A54" s="5" t="s">
        <v>590</v>
      </c>
      <c r="B54">
        <v>404.48</v>
      </c>
    </row>
    <row r="55" spans="1:2" x14ac:dyDescent="0.25">
      <c r="A55" s="5" t="s">
        <v>503</v>
      </c>
      <c r="B55">
        <v>392.89000000000004</v>
      </c>
    </row>
    <row r="56" spans="1:2" x14ac:dyDescent="0.25">
      <c r="A56" s="5" t="s">
        <v>456</v>
      </c>
      <c r="B56">
        <v>391.56</v>
      </c>
    </row>
    <row r="57" spans="1:2" x14ac:dyDescent="0.25">
      <c r="A57" s="5" t="s">
        <v>734</v>
      </c>
      <c r="B57">
        <v>382.03</v>
      </c>
    </row>
    <row r="58" spans="1:2" x14ac:dyDescent="0.25">
      <c r="A58" s="5" t="s">
        <v>2199</v>
      </c>
      <c r="B58">
        <v>375.27000000000004</v>
      </c>
    </row>
    <row r="59" spans="1:2" x14ac:dyDescent="0.25">
      <c r="A59" s="5" t="s">
        <v>468</v>
      </c>
      <c r="B59">
        <v>375.21</v>
      </c>
    </row>
    <row r="60" spans="1:2" x14ac:dyDescent="0.25">
      <c r="A60" s="5" t="s">
        <v>475</v>
      </c>
      <c r="B60">
        <v>373.95</v>
      </c>
    </row>
    <row r="61" spans="1:2" x14ac:dyDescent="0.25">
      <c r="A61" s="5" t="s">
        <v>1661</v>
      </c>
      <c r="B61">
        <v>371.64</v>
      </c>
    </row>
    <row r="62" spans="1:2" x14ac:dyDescent="0.25">
      <c r="A62" s="5" t="s">
        <v>389</v>
      </c>
      <c r="B62">
        <v>368.87000000000006</v>
      </c>
    </row>
    <row r="63" spans="1:2" x14ac:dyDescent="0.25">
      <c r="A63" s="5" t="s">
        <v>2209</v>
      </c>
      <c r="B63">
        <v>365.90999999999997</v>
      </c>
    </row>
    <row r="64" spans="1:2" x14ac:dyDescent="0.25">
      <c r="A64" s="5" t="s">
        <v>915</v>
      </c>
      <c r="B64">
        <v>361.20000000000005</v>
      </c>
    </row>
    <row r="65" spans="1:2" x14ac:dyDescent="0.25">
      <c r="A65" s="5" t="s">
        <v>1104</v>
      </c>
      <c r="B65">
        <v>359.46</v>
      </c>
    </row>
    <row r="66" spans="1:2" x14ac:dyDescent="0.25">
      <c r="A66" s="5" t="s">
        <v>2306</v>
      </c>
      <c r="B66">
        <v>352.2</v>
      </c>
    </row>
    <row r="67" spans="1:2" x14ac:dyDescent="0.25">
      <c r="A67" s="5" t="s">
        <v>1413</v>
      </c>
      <c r="B67">
        <v>342.08000000000004</v>
      </c>
    </row>
    <row r="68" spans="1:2" x14ac:dyDescent="0.25">
      <c r="A68" s="5" t="s">
        <v>180</v>
      </c>
      <c r="B68">
        <v>333.5</v>
      </c>
    </row>
    <row r="69" spans="1:2" x14ac:dyDescent="0.25">
      <c r="A69" s="5" t="s">
        <v>69</v>
      </c>
      <c r="B69">
        <v>330.79999999999995</v>
      </c>
    </row>
    <row r="70" spans="1:2" x14ac:dyDescent="0.25">
      <c r="A70" s="5" t="s">
        <v>417</v>
      </c>
      <c r="B70">
        <v>326.27999999999997</v>
      </c>
    </row>
    <row r="71" spans="1:2" x14ac:dyDescent="0.25">
      <c r="A71" s="5" t="s">
        <v>1287</v>
      </c>
      <c r="B71">
        <v>321.74</v>
      </c>
    </row>
    <row r="72" spans="1:2" x14ac:dyDescent="0.25">
      <c r="A72" s="5" t="s">
        <v>1762</v>
      </c>
      <c r="B72">
        <v>318.52999999999997</v>
      </c>
    </row>
    <row r="73" spans="1:2" x14ac:dyDescent="0.25">
      <c r="A73" s="5" t="s">
        <v>244</v>
      </c>
      <c r="B73">
        <v>316.58</v>
      </c>
    </row>
    <row r="74" spans="1:2" x14ac:dyDescent="0.25">
      <c r="A74" s="5" t="s">
        <v>560</v>
      </c>
      <c r="B74">
        <v>311.54000000000002</v>
      </c>
    </row>
    <row r="75" spans="1:2" x14ac:dyDescent="0.25">
      <c r="A75" s="5" t="s">
        <v>413</v>
      </c>
      <c r="B75">
        <v>311.5</v>
      </c>
    </row>
    <row r="76" spans="1:2" x14ac:dyDescent="0.25">
      <c r="A76" s="5" t="s">
        <v>1459</v>
      </c>
      <c r="B76">
        <v>307.71000000000004</v>
      </c>
    </row>
    <row r="77" spans="1:2" x14ac:dyDescent="0.25">
      <c r="A77" s="5" t="s">
        <v>1267</v>
      </c>
      <c r="B77">
        <v>304.39000000000004</v>
      </c>
    </row>
    <row r="78" spans="1:2" x14ac:dyDescent="0.25">
      <c r="A78" s="5" t="s">
        <v>437</v>
      </c>
      <c r="B78">
        <v>302.64</v>
      </c>
    </row>
    <row r="79" spans="1:2" x14ac:dyDescent="0.25">
      <c r="A79" s="5" t="s">
        <v>813</v>
      </c>
      <c r="B79">
        <v>300.07000000000005</v>
      </c>
    </row>
    <row r="80" spans="1:2" x14ac:dyDescent="0.25">
      <c r="A80" s="5" t="s">
        <v>380</v>
      </c>
      <c r="B80">
        <v>299.8</v>
      </c>
    </row>
    <row r="81" spans="1:2" x14ac:dyDescent="0.25">
      <c r="A81" s="5" t="s">
        <v>978</v>
      </c>
      <c r="B81">
        <v>297.36</v>
      </c>
    </row>
    <row r="82" spans="1:2" x14ac:dyDescent="0.25">
      <c r="A82" s="5" t="s">
        <v>398</v>
      </c>
      <c r="B82">
        <v>296.67</v>
      </c>
    </row>
    <row r="83" spans="1:2" x14ac:dyDescent="0.25">
      <c r="A83" s="5" t="s">
        <v>1122</v>
      </c>
      <c r="B83">
        <v>288.11</v>
      </c>
    </row>
    <row r="84" spans="1:2" x14ac:dyDescent="0.25">
      <c r="A84" s="5" t="s">
        <v>2385</v>
      </c>
      <c r="B84">
        <v>281.12</v>
      </c>
    </row>
    <row r="85" spans="1:2" x14ac:dyDescent="0.25">
      <c r="A85" s="5" t="s">
        <v>1242</v>
      </c>
      <c r="B85">
        <v>279.99</v>
      </c>
    </row>
    <row r="86" spans="1:2" x14ac:dyDescent="0.25">
      <c r="A86" s="5" t="s">
        <v>1922</v>
      </c>
      <c r="B86">
        <v>278.20000000000005</v>
      </c>
    </row>
    <row r="87" spans="1:2" x14ac:dyDescent="0.25">
      <c r="A87" s="5" t="s">
        <v>2242</v>
      </c>
      <c r="B87">
        <v>272.58</v>
      </c>
    </row>
    <row r="88" spans="1:2" x14ac:dyDescent="0.25">
      <c r="A88" s="5" t="s">
        <v>971</v>
      </c>
      <c r="B88">
        <v>271.40999999999997</v>
      </c>
    </row>
    <row r="89" spans="1:2" x14ac:dyDescent="0.25">
      <c r="A89" s="5" t="s">
        <v>202</v>
      </c>
      <c r="B89">
        <v>269.31</v>
      </c>
    </row>
    <row r="90" spans="1:2" x14ac:dyDescent="0.25">
      <c r="A90" s="5" t="s">
        <v>1723</v>
      </c>
      <c r="B90">
        <v>269.14999999999998</v>
      </c>
    </row>
    <row r="91" spans="1:2" x14ac:dyDescent="0.25">
      <c r="A91" s="5" t="s">
        <v>2183</v>
      </c>
      <c r="B91">
        <v>266.33</v>
      </c>
    </row>
    <row r="92" spans="1:2" x14ac:dyDescent="0.25">
      <c r="A92" s="5" t="s">
        <v>2166</v>
      </c>
      <c r="B92">
        <v>265.58</v>
      </c>
    </row>
    <row r="93" spans="1:2" x14ac:dyDescent="0.25">
      <c r="A93" s="5" t="s">
        <v>1886</v>
      </c>
      <c r="B93">
        <v>265</v>
      </c>
    </row>
    <row r="94" spans="1:2" x14ac:dyDescent="0.25">
      <c r="A94" s="5" t="s">
        <v>9</v>
      </c>
      <c r="B94">
        <v>260.74</v>
      </c>
    </row>
    <row r="95" spans="1:2" x14ac:dyDescent="0.25">
      <c r="A95" s="5" t="s">
        <v>1223</v>
      </c>
      <c r="B95">
        <v>260.19</v>
      </c>
    </row>
    <row r="96" spans="1:2" x14ac:dyDescent="0.25">
      <c r="A96" s="5" t="s">
        <v>545</v>
      </c>
      <c r="B96">
        <v>258.10000000000002</v>
      </c>
    </row>
    <row r="97" spans="1:2" x14ac:dyDescent="0.25">
      <c r="A97" s="5" t="s">
        <v>2033</v>
      </c>
      <c r="B97">
        <v>255.75</v>
      </c>
    </row>
    <row r="98" spans="1:2" x14ac:dyDescent="0.25">
      <c r="A98" s="5" t="s">
        <v>217</v>
      </c>
      <c r="B98">
        <v>254.39</v>
      </c>
    </row>
    <row r="99" spans="1:2" x14ac:dyDescent="0.25">
      <c r="A99" s="5" t="s">
        <v>1891</v>
      </c>
      <c r="B99">
        <v>254.18</v>
      </c>
    </row>
    <row r="100" spans="1:2" x14ac:dyDescent="0.25">
      <c r="A100" s="5" t="s">
        <v>537</v>
      </c>
      <c r="B100">
        <v>252.89</v>
      </c>
    </row>
    <row r="101" spans="1:2" x14ac:dyDescent="0.25">
      <c r="A101" s="5" t="s">
        <v>1012</v>
      </c>
      <c r="B101">
        <v>252.52000000000004</v>
      </c>
    </row>
    <row r="102" spans="1:2" x14ac:dyDescent="0.25">
      <c r="A102" s="5" t="s">
        <v>1883</v>
      </c>
      <c r="B102">
        <v>249.38000000000002</v>
      </c>
    </row>
    <row r="103" spans="1:2" x14ac:dyDescent="0.25">
      <c r="A103" s="5" t="s">
        <v>1705</v>
      </c>
      <c r="B103">
        <v>247.28</v>
      </c>
    </row>
    <row r="104" spans="1:2" x14ac:dyDescent="0.25">
      <c r="A104" s="5" t="s">
        <v>1361</v>
      </c>
      <c r="B104">
        <v>243.85999999999999</v>
      </c>
    </row>
    <row r="105" spans="1:2" x14ac:dyDescent="0.25">
      <c r="A105" s="5" t="s">
        <v>1207</v>
      </c>
      <c r="B105">
        <v>243.53</v>
      </c>
    </row>
    <row r="106" spans="1:2" x14ac:dyDescent="0.25">
      <c r="A106" s="5" t="s">
        <v>622</v>
      </c>
      <c r="B106">
        <v>241.99999999999997</v>
      </c>
    </row>
    <row r="107" spans="1:2" x14ac:dyDescent="0.25">
      <c r="A107" s="5" t="s">
        <v>1741</v>
      </c>
      <c r="B107">
        <v>238.47000000000003</v>
      </c>
    </row>
    <row r="108" spans="1:2" x14ac:dyDescent="0.25">
      <c r="A108" s="5" t="s">
        <v>445</v>
      </c>
      <c r="B108">
        <v>235.64</v>
      </c>
    </row>
    <row r="109" spans="1:2" x14ac:dyDescent="0.25">
      <c r="A109" s="5" t="s">
        <v>1781</v>
      </c>
      <c r="B109">
        <v>234.81000000000003</v>
      </c>
    </row>
    <row r="110" spans="1:2" x14ac:dyDescent="0.25">
      <c r="A110" s="5" t="s">
        <v>2039</v>
      </c>
      <c r="B110">
        <v>228.90000000000003</v>
      </c>
    </row>
    <row r="111" spans="1:2" x14ac:dyDescent="0.25">
      <c r="A111" s="5" t="s">
        <v>1121</v>
      </c>
      <c r="B111">
        <v>227.56999999999996</v>
      </c>
    </row>
    <row r="112" spans="1:2" x14ac:dyDescent="0.25">
      <c r="A112" s="5" t="s">
        <v>525</v>
      </c>
      <c r="B112">
        <v>224.82999999999998</v>
      </c>
    </row>
    <row r="113" spans="1:2" x14ac:dyDescent="0.25">
      <c r="A113" s="5" t="s">
        <v>1327</v>
      </c>
      <c r="B113">
        <v>224.75999999999996</v>
      </c>
    </row>
    <row r="114" spans="1:2" x14ac:dyDescent="0.25">
      <c r="A114" s="5" t="s">
        <v>352</v>
      </c>
      <c r="B114">
        <v>223.44999999999996</v>
      </c>
    </row>
    <row r="115" spans="1:2" x14ac:dyDescent="0.25">
      <c r="A115" s="5" t="s">
        <v>1797</v>
      </c>
      <c r="B115">
        <v>222.93</v>
      </c>
    </row>
    <row r="116" spans="1:2" x14ac:dyDescent="0.25">
      <c r="A116" s="5" t="s">
        <v>599</v>
      </c>
      <c r="B116">
        <v>221.42000000000002</v>
      </c>
    </row>
    <row r="117" spans="1:2" x14ac:dyDescent="0.25">
      <c r="A117" s="5" t="s">
        <v>1672</v>
      </c>
      <c r="B117">
        <v>213.7</v>
      </c>
    </row>
    <row r="118" spans="1:2" x14ac:dyDescent="0.25">
      <c r="A118" s="5" t="s">
        <v>1635</v>
      </c>
      <c r="B118">
        <v>212.64</v>
      </c>
    </row>
    <row r="119" spans="1:2" x14ac:dyDescent="0.25">
      <c r="A119" s="5" t="s">
        <v>771</v>
      </c>
      <c r="B119">
        <v>211.03000000000003</v>
      </c>
    </row>
    <row r="120" spans="1:2" x14ac:dyDescent="0.25">
      <c r="A120" s="5" t="s">
        <v>523</v>
      </c>
      <c r="B120">
        <v>209.66000000000003</v>
      </c>
    </row>
    <row r="121" spans="1:2" x14ac:dyDescent="0.25">
      <c r="A121" s="5" t="s">
        <v>902</v>
      </c>
      <c r="B121">
        <v>209.33</v>
      </c>
    </row>
    <row r="122" spans="1:2" x14ac:dyDescent="0.25">
      <c r="A122" s="5" t="s">
        <v>1722</v>
      </c>
      <c r="B122">
        <v>206.62</v>
      </c>
    </row>
    <row r="123" spans="1:2" x14ac:dyDescent="0.25">
      <c r="A123" s="5" t="s">
        <v>677</v>
      </c>
      <c r="B123">
        <v>205.15</v>
      </c>
    </row>
    <row r="124" spans="1:2" x14ac:dyDescent="0.25">
      <c r="A124" s="5" t="s">
        <v>422</v>
      </c>
      <c r="B124">
        <v>204.44</v>
      </c>
    </row>
    <row r="125" spans="1:2" x14ac:dyDescent="0.25">
      <c r="A125" s="5" t="s">
        <v>868</v>
      </c>
      <c r="B125">
        <v>197.98999999999998</v>
      </c>
    </row>
    <row r="126" spans="1:2" x14ac:dyDescent="0.25">
      <c r="A126" s="5" t="s">
        <v>1452</v>
      </c>
      <c r="B126">
        <v>197.84</v>
      </c>
    </row>
    <row r="127" spans="1:2" x14ac:dyDescent="0.25">
      <c r="A127" s="5" t="s">
        <v>1251</v>
      </c>
      <c r="B127">
        <v>197.66</v>
      </c>
    </row>
    <row r="128" spans="1:2" x14ac:dyDescent="0.25">
      <c r="A128" s="5" t="s">
        <v>1517</v>
      </c>
      <c r="B128">
        <v>194.73</v>
      </c>
    </row>
    <row r="129" spans="1:2" x14ac:dyDescent="0.25">
      <c r="A129" s="5" t="s">
        <v>2179</v>
      </c>
      <c r="B129">
        <v>192.67000000000002</v>
      </c>
    </row>
    <row r="130" spans="1:2" x14ac:dyDescent="0.25">
      <c r="A130" s="5" t="s">
        <v>429</v>
      </c>
      <c r="B130">
        <v>191.86</v>
      </c>
    </row>
    <row r="131" spans="1:2" x14ac:dyDescent="0.25">
      <c r="A131" s="5" t="s">
        <v>1798</v>
      </c>
      <c r="B131">
        <v>190.43</v>
      </c>
    </row>
    <row r="132" spans="1:2" x14ac:dyDescent="0.25">
      <c r="A132" s="5" t="s">
        <v>1076</v>
      </c>
      <c r="B132">
        <v>187.1</v>
      </c>
    </row>
    <row r="133" spans="1:2" x14ac:dyDescent="0.25">
      <c r="A133" s="5" t="s">
        <v>2117</v>
      </c>
      <c r="B133">
        <v>184.56</v>
      </c>
    </row>
    <row r="134" spans="1:2" x14ac:dyDescent="0.25">
      <c r="A134" s="5" t="s">
        <v>2064</v>
      </c>
      <c r="B134">
        <v>184.2</v>
      </c>
    </row>
    <row r="135" spans="1:2" x14ac:dyDescent="0.25">
      <c r="A135" s="5" t="s">
        <v>589</v>
      </c>
      <c r="B135">
        <v>182.58</v>
      </c>
    </row>
    <row r="136" spans="1:2" x14ac:dyDescent="0.25">
      <c r="A136" s="5" t="s">
        <v>139</v>
      </c>
      <c r="B136">
        <v>182.15999999999997</v>
      </c>
    </row>
    <row r="137" spans="1:2" x14ac:dyDescent="0.25">
      <c r="A137" s="5" t="s">
        <v>1937</v>
      </c>
      <c r="B137">
        <v>181.85</v>
      </c>
    </row>
    <row r="138" spans="1:2" x14ac:dyDescent="0.25">
      <c r="A138" s="5" t="s">
        <v>923</v>
      </c>
      <c r="B138">
        <v>181.48</v>
      </c>
    </row>
    <row r="139" spans="1:2" x14ac:dyDescent="0.25">
      <c r="A139" s="5" t="s">
        <v>1332</v>
      </c>
      <c r="B139">
        <v>181.04</v>
      </c>
    </row>
    <row r="140" spans="1:2" x14ac:dyDescent="0.25">
      <c r="A140" s="5" t="s">
        <v>1438</v>
      </c>
      <c r="B140">
        <v>178.9</v>
      </c>
    </row>
    <row r="141" spans="1:2" x14ac:dyDescent="0.25">
      <c r="A141" s="5" t="s">
        <v>1946</v>
      </c>
      <c r="B141">
        <v>177.41000000000003</v>
      </c>
    </row>
    <row r="142" spans="1:2" x14ac:dyDescent="0.25">
      <c r="A142" s="5" t="s">
        <v>866</v>
      </c>
      <c r="B142">
        <v>175.39</v>
      </c>
    </row>
    <row r="143" spans="1:2" x14ac:dyDescent="0.25">
      <c r="A143" s="5" t="s">
        <v>651</v>
      </c>
      <c r="B143">
        <v>174.73000000000002</v>
      </c>
    </row>
    <row r="144" spans="1:2" x14ac:dyDescent="0.25">
      <c r="A144" s="5" t="s">
        <v>957</v>
      </c>
      <c r="B144">
        <v>174.01</v>
      </c>
    </row>
    <row r="145" spans="1:2" x14ac:dyDescent="0.25">
      <c r="A145" s="5" t="s">
        <v>1933</v>
      </c>
      <c r="B145">
        <v>173.71</v>
      </c>
    </row>
    <row r="146" spans="1:2" x14ac:dyDescent="0.25">
      <c r="A146" s="5" t="s">
        <v>1443</v>
      </c>
      <c r="B146">
        <v>167.98</v>
      </c>
    </row>
    <row r="147" spans="1:2" x14ac:dyDescent="0.25">
      <c r="A147" s="5" t="s">
        <v>912</v>
      </c>
      <c r="B147">
        <v>167.12</v>
      </c>
    </row>
    <row r="148" spans="1:2" x14ac:dyDescent="0.25">
      <c r="A148" s="5" t="s">
        <v>2137</v>
      </c>
      <c r="B148">
        <v>165.37999999999997</v>
      </c>
    </row>
    <row r="149" spans="1:2" x14ac:dyDescent="0.25">
      <c r="A149" s="5" t="s">
        <v>128</v>
      </c>
      <c r="B149">
        <v>162.96</v>
      </c>
    </row>
    <row r="150" spans="1:2" x14ac:dyDescent="0.25">
      <c r="A150" s="5" t="s">
        <v>2294</v>
      </c>
      <c r="B150">
        <v>161.11000000000001</v>
      </c>
    </row>
    <row r="151" spans="1:2" x14ac:dyDescent="0.25">
      <c r="A151" s="5" t="s">
        <v>509</v>
      </c>
      <c r="B151">
        <v>159.32</v>
      </c>
    </row>
    <row r="152" spans="1:2" x14ac:dyDescent="0.25">
      <c r="A152" s="5" t="s">
        <v>953</v>
      </c>
      <c r="B152">
        <v>157.66</v>
      </c>
    </row>
    <row r="153" spans="1:2" x14ac:dyDescent="0.25">
      <c r="A153" s="5" t="s">
        <v>1957</v>
      </c>
      <c r="B153">
        <v>154.28</v>
      </c>
    </row>
    <row r="154" spans="1:2" x14ac:dyDescent="0.25">
      <c r="A154" s="5" t="s">
        <v>1310</v>
      </c>
      <c r="B154">
        <v>152.73000000000002</v>
      </c>
    </row>
    <row r="155" spans="1:2" x14ac:dyDescent="0.25">
      <c r="A155" s="5" t="s">
        <v>2252</v>
      </c>
      <c r="B155">
        <v>152.38999999999999</v>
      </c>
    </row>
    <row r="156" spans="1:2" x14ac:dyDescent="0.25">
      <c r="A156" s="5" t="s">
        <v>873</v>
      </c>
      <c r="B156">
        <v>151.68</v>
      </c>
    </row>
    <row r="157" spans="1:2" x14ac:dyDescent="0.25">
      <c r="A157" s="5" t="s">
        <v>2138</v>
      </c>
      <c r="B157">
        <v>149.49</v>
      </c>
    </row>
    <row r="158" spans="1:2" x14ac:dyDescent="0.25">
      <c r="A158" s="5" t="s">
        <v>2124</v>
      </c>
      <c r="B158">
        <v>147.72</v>
      </c>
    </row>
    <row r="159" spans="1:2" x14ac:dyDescent="0.25">
      <c r="A159" s="5" t="s">
        <v>1448</v>
      </c>
      <c r="B159">
        <v>147.35</v>
      </c>
    </row>
    <row r="160" spans="1:2" x14ac:dyDescent="0.25">
      <c r="A160" s="5" t="s">
        <v>1027</v>
      </c>
      <c r="B160">
        <v>146.20999999999998</v>
      </c>
    </row>
    <row r="161" spans="1:2" x14ac:dyDescent="0.25">
      <c r="A161" s="5" t="s">
        <v>1258</v>
      </c>
      <c r="B161">
        <v>145.50999999999988</v>
      </c>
    </row>
    <row r="162" spans="1:2" x14ac:dyDescent="0.25">
      <c r="A162" s="5" t="s">
        <v>1485</v>
      </c>
      <c r="B162">
        <v>144.35</v>
      </c>
    </row>
    <row r="163" spans="1:2" x14ac:dyDescent="0.25">
      <c r="A163" s="5" t="s">
        <v>530</v>
      </c>
      <c r="B163">
        <v>136.82999999999998</v>
      </c>
    </row>
    <row r="164" spans="1:2" x14ac:dyDescent="0.25">
      <c r="A164" s="5" t="s">
        <v>558</v>
      </c>
      <c r="B164">
        <v>136.56</v>
      </c>
    </row>
    <row r="165" spans="1:2" x14ac:dyDescent="0.25">
      <c r="A165" s="5" t="s">
        <v>237</v>
      </c>
      <c r="B165">
        <v>134.33000000000001</v>
      </c>
    </row>
    <row r="166" spans="1:2" x14ac:dyDescent="0.25">
      <c r="A166" s="5" t="s">
        <v>1966</v>
      </c>
      <c r="B166">
        <v>133.68</v>
      </c>
    </row>
    <row r="167" spans="1:2" x14ac:dyDescent="0.25">
      <c r="A167" s="5" t="s">
        <v>1598</v>
      </c>
      <c r="B167">
        <v>129.49</v>
      </c>
    </row>
    <row r="168" spans="1:2" x14ac:dyDescent="0.25">
      <c r="A168" s="5" t="s">
        <v>1295</v>
      </c>
      <c r="B168">
        <v>128.04999999999998</v>
      </c>
    </row>
    <row r="169" spans="1:2" x14ac:dyDescent="0.25">
      <c r="A169" s="5" t="s">
        <v>1748</v>
      </c>
      <c r="B169">
        <v>127.06</v>
      </c>
    </row>
    <row r="170" spans="1:2" x14ac:dyDescent="0.25">
      <c r="A170" s="5" t="s">
        <v>1074</v>
      </c>
      <c r="B170">
        <v>126.31</v>
      </c>
    </row>
    <row r="171" spans="1:2" x14ac:dyDescent="0.25">
      <c r="A171" s="5" t="s">
        <v>1629</v>
      </c>
      <c r="B171">
        <v>125.67</v>
      </c>
    </row>
    <row r="172" spans="1:2" x14ac:dyDescent="0.25">
      <c r="A172" s="5" t="s">
        <v>674</v>
      </c>
      <c r="B172">
        <v>121.57</v>
      </c>
    </row>
    <row r="173" spans="1:2" x14ac:dyDescent="0.25">
      <c r="A173" s="5" t="s">
        <v>1138</v>
      </c>
      <c r="B173">
        <v>121.10999999999999</v>
      </c>
    </row>
    <row r="174" spans="1:2" x14ac:dyDescent="0.25">
      <c r="A174" s="5" t="s">
        <v>2174</v>
      </c>
      <c r="B174">
        <v>120.21000000000001</v>
      </c>
    </row>
    <row r="175" spans="1:2" x14ac:dyDescent="0.25">
      <c r="A175" s="5" t="s">
        <v>1408</v>
      </c>
      <c r="B175">
        <v>119.19000000000001</v>
      </c>
    </row>
    <row r="176" spans="1:2" x14ac:dyDescent="0.25">
      <c r="A176" s="5" t="s">
        <v>383</v>
      </c>
      <c r="B176">
        <v>118.66</v>
      </c>
    </row>
    <row r="177" spans="1:2" x14ac:dyDescent="0.25">
      <c r="A177" s="5" t="s">
        <v>2416</v>
      </c>
      <c r="B177">
        <v>117.39</v>
      </c>
    </row>
    <row r="178" spans="1:2" x14ac:dyDescent="0.25">
      <c r="A178" s="5" t="s">
        <v>1962</v>
      </c>
      <c r="B178">
        <v>116.62</v>
      </c>
    </row>
    <row r="179" spans="1:2" x14ac:dyDescent="0.25">
      <c r="A179" s="5" t="s">
        <v>1688</v>
      </c>
      <c r="B179">
        <v>116.52000000000001</v>
      </c>
    </row>
    <row r="180" spans="1:2" x14ac:dyDescent="0.25">
      <c r="A180" s="5" t="s">
        <v>405</v>
      </c>
      <c r="B180">
        <v>112.47</v>
      </c>
    </row>
    <row r="181" spans="1:2" x14ac:dyDescent="0.25">
      <c r="A181" s="5" t="s">
        <v>1863</v>
      </c>
      <c r="B181">
        <v>112.33</v>
      </c>
    </row>
    <row r="182" spans="1:2" x14ac:dyDescent="0.25">
      <c r="A182" s="5" t="s">
        <v>887</v>
      </c>
      <c r="B182">
        <v>111.28999999999999</v>
      </c>
    </row>
    <row r="183" spans="1:2" x14ac:dyDescent="0.25">
      <c r="A183" s="5" t="s">
        <v>1751</v>
      </c>
      <c r="B183">
        <v>109.97999999999999</v>
      </c>
    </row>
    <row r="184" spans="1:2" x14ac:dyDescent="0.25">
      <c r="A184" s="5" t="s">
        <v>443</v>
      </c>
      <c r="B184">
        <v>107.73</v>
      </c>
    </row>
    <row r="185" spans="1:2" x14ac:dyDescent="0.25">
      <c r="A185" s="5" t="s">
        <v>2060</v>
      </c>
      <c r="B185">
        <v>107.63000000000001</v>
      </c>
    </row>
    <row r="186" spans="1:2" x14ac:dyDescent="0.25">
      <c r="A186" s="5" t="s">
        <v>1776</v>
      </c>
      <c r="B186">
        <v>107</v>
      </c>
    </row>
    <row r="187" spans="1:2" x14ac:dyDescent="0.25">
      <c r="A187" s="5" t="s">
        <v>2057</v>
      </c>
      <c r="B187">
        <v>106.54</v>
      </c>
    </row>
    <row r="188" spans="1:2" x14ac:dyDescent="0.25">
      <c r="A188" s="5" t="s">
        <v>2079</v>
      </c>
      <c r="B188">
        <v>106.41</v>
      </c>
    </row>
    <row r="189" spans="1:2" x14ac:dyDescent="0.25">
      <c r="A189" s="5" t="s">
        <v>1424</v>
      </c>
      <c r="B189">
        <v>105.47</v>
      </c>
    </row>
    <row r="190" spans="1:2" x14ac:dyDescent="0.25">
      <c r="A190" s="5" t="s">
        <v>81</v>
      </c>
      <c r="B190">
        <v>103.49</v>
      </c>
    </row>
    <row r="191" spans="1:2" x14ac:dyDescent="0.25">
      <c r="A191" s="5" t="s">
        <v>1963</v>
      </c>
      <c r="B191">
        <v>103.37</v>
      </c>
    </row>
    <row r="192" spans="1:2" x14ac:dyDescent="0.25">
      <c r="A192" s="5" t="s">
        <v>1744</v>
      </c>
      <c r="B192">
        <v>102.44</v>
      </c>
    </row>
    <row r="193" spans="1:2" x14ac:dyDescent="0.25">
      <c r="A193" s="5" t="s">
        <v>1436</v>
      </c>
      <c r="B193">
        <v>102.36</v>
      </c>
    </row>
    <row r="194" spans="1:2" x14ac:dyDescent="0.25">
      <c r="A194" s="5" t="s">
        <v>684</v>
      </c>
      <c r="B194">
        <v>102.00999999999999</v>
      </c>
    </row>
    <row r="195" spans="1:2" x14ac:dyDescent="0.25">
      <c r="A195" s="5" t="s">
        <v>859</v>
      </c>
      <c r="B195">
        <v>101.89</v>
      </c>
    </row>
    <row r="196" spans="1:2" x14ac:dyDescent="0.25">
      <c r="A196" s="5" t="s">
        <v>643</v>
      </c>
      <c r="B196">
        <v>101.17999999999999</v>
      </c>
    </row>
    <row r="197" spans="1:2" x14ac:dyDescent="0.25">
      <c r="A197" s="5" t="s">
        <v>1161</v>
      </c>
      <c r="B197">
        <v>100.93</v>
      </c>
    </row>
    <row r="198" spans="1:2" x14ac:dyDescent="0.25">
      <c r="A198" s="5" t="s">
        <v>1431</v>
      </c>
      <c r="B198">
        <v>99.94</v>
      </c>
    </row>
    <row r="199" spans="1:2" x14ac:dyDescent="0.25">
      <c r="A199" s="5" t="s">
        <v>218</v>
      </c>
      <c r="B199">
        <v>98.08</v>
      </c>
    </row>
    <row r="200" spans="1:2" x14ac:dyDescent="0.25">
      <c r="A200" s="5" t="s">
        <v>1412</v>
      </c>
      <c r="B200">
        <v>96.68</v>
      </c>
    </row>
    <row r="201" spans="1:2" x14ac:dyDescent="0.25">
      <c r="A201" s="5" t="s">
        <v>1193</v>
      </c>
      <c r="B201">
        <v>96.539999999999992</v>
      </c>
    </row>
    <row r="202" spans="1:2" x14ac:dyDescent="0.25">
      <c r="A202" s="5" t="s">
        <v>536</v>
      </c>
      <c r="B202">
        <v>95.839999999999989</v>
      </c>
    </row>
    <row r="203" spans="1:2" x14ac:dyDescent="0.25">
      <c r="A203" s="5" t="s">
        <v>1778</v>
      </c>
      <c r="B203">
        <v>94.86999999999999</v>
      </c>
    </row>
    <row r="204" spans="1:2" x14ac:dyDescent="0.25">
      <c r="A204" s="5" t="s">
        <v>61</v>
      </c>
      <c r="B204">
        <v>94.820000000000007</v>
      </c>
    </row>
    <row r="205" spans="1:2" x14ac:dyDescent="0.25">
      <c r="A205" s="5" t="s">
        <v>727</v>
      </c>
      <c r="B205">
        <v>94.71</v>
      </c>
    </row>
    <row r="206" spans="1:2" x14ac:dyDescent="0.25">
      <c r="A206" s="5" t="s">
        <v>94</v>
      </c>
      <c r="B206">
        <v>92.71</v>
      </c>
    </row>
    <row r="207" spans="1:2" x14ac:dyDescent="0.25">
      <c r="A207" s="5" t="s">
        <v>193</v>
      </c>
      <c r="B207">
        <v>92.679999999999993</v>
      </c>
    </row>
    <row r="208" spans="1:2" x14ac:dyDescent="0.25">
      <c r="A208" s="5" t="s">
        <v>917</v>
      </c>
      <c r="B208">
        <v>92</v>
      </c>
    </row>
    <row r="209" spans="1:2" x14ac:dyDescent="0.25">
      <c r="A209" s="5" t="s">
        <v>628</v>
      </c>
      <c r="B209">
        <v>91.220000000000013</v>
      </c>
    </row>
    <row r="210" spans="1:2" x14ac:dyDescent="0.25">
      <c r="A210" s="5" t="s">
        <v>921</v>
      </c>
      <c r="B210">
        <v>91.16</v>
      </c>
    </row>
    <row r="211" spans="1:2" x14ac:dyDescent="0.25">
      <c r="A211" s="5" t="s">
        <v>2048</v>
      </c>
      <c r="B211">
        <v>89.2</v>
      </c>
    </row>
    <row r="212" spans="1:2" x14ac:dyDescent="0.25">
      <c r="A212" s="5" t="s">
        <v>569</v>
      </c>
      <c r="B212">
        <v>87.46</v>
      </c>
    </row>
    <row r="213" spans="1:2" x14ac:dyDescent="0.25">
      <c r="A213" s="5" t="s">
        <v>875</v>
      </c>
      <c r="B213">
        <v>86.65</v>
      </c>
    </row>
    <row r="214" spans="1:2" x14ac:dyDescent="0.25">
      <c r="A214" s="5" t="s">
        <v>241</v>
      </c>
      <c r="B214">
        <v>85.83</v>
      </c>
    </row>
    <row r="215" spans="1:2" x14ac:dyDescent="0.25">
      <c r="A215" s="5" t="s">
        <v>2162</v>
      </c>
      <c r="B215">
        <v>84.620000000000019</v>
      </c>
    </row>
    <row r="216" spans="1:2" x14ac:dyDescent="0.25">
      <c r="A216" s="5" t="s">
        <v>1046</v>
      </c>
      <c r="B216">
        <v>82.62</v>
      </c>
    </row>
    <row r="217" spans="1:2" x14ac:dyDescent="0.25">
      <c r="A217" s="5" t="s">
        <v>1977</v>
      </c>
      <c r="B217">
        <v>82.28</v>
      </c>
    </row>
    <row r="218" spans="1:2" x14ac:dyDescent="0.25">
      <c r="A218" s="5" t="s">
        <v>2037</v>
      </c>
      <c r="B218">
        <v>81.430000000000007</v>
      </c>
    </row>
    <row r="219" spans="1:2" x14ac:dyDescent="0.25">
      <c r="A219" s="5" t="s">
        <v>1926</v>
      </c>
      <c r="B219">
        <v>80.84</v>
      </c>
    </row>
    <row r="220" spans="1:2" x14ac:dyDescent="0.25">
      <c r="A220" s="5" t="s">
        <v>1633</v>
      </c>
      <c r="B220">
        <v>80.16</v>
      </c>
    </row>
    <row r="221" spans="1:2" x14ac:dyDescent="0.25">
      <c r="A221" s="5" t="s">
        <v>637</v>
      </c>
      <c r="B221">
        <v>79.760000000000005</v>
      </c>
    </row>
    <row r="222" spans="1:2" x14ac:dyDescent="0.25">
      <c r="A222" s="5" t="s">
        <v>72</v>
      </c>
      <c r="B222">
        <v>79.41</v>
      </c>
    </row>
    <row r="223" spans="1:2" x14ac:dyDescent="0.25">
      <c r="A223" s="5" t="s">
        <v>283</v>
      </c>
      <c r="B223">
        <v>77.97</v>
      </c>
    </row>
    <row r="224" spans="1:2" x14ac:dyDescent="0.25">
      <c r="A224" s="5" t="s">
        <v>1084</v>
      </c>
      <c r="B224">
        <v>77.67000000000003</v>
      </c>
    </row>
    <row r="225" spans="1:2" x14ac:dyDescent="0.25">
      <c r="A225" s="5" t="s">
        <v>1793</v>
      </c>
      <c r="B225">
        <v>77.449999999999989</v>
      </c>
    </row>
    <row r="226" spans="1:2" x14ac:dyDescent="0.25">
      <c r="A226" s="5" t="s">
        <v>2270</v>
      </c>
      <c r="B226">
        <v>77.11</v>
      </c>
    </row>
    <row r="227" spans="1:2" x14ac:dyDescent="0.25">
      <c r="A227" s="5" t="s">
        <v>2381</v>
      </c>
      <c r="B227">
        <v>76.400000000000006</v>
      </c>
    </row>
    <row r="228" spans="1:2" x14ac:dyDescent="0.25">
      <c r="A228" s="5" t="s">
        <v>760</v>
      </c>
      <c r="B228">
        <v>76.219999999999985</v>
      </c>
    </row>
    <row r="229" spans="1:2" x14ac:dyDescent="0.25">
      <c r="A229" s="5" t="s">
        <v>1383</v>
      </c>
      <c r="B229">
        <v>75.7</v>
      </c>
    </row>
    <row r="230" spans="1:2" x14ac:dyDescent="0.25">
      <c r="A230" s="5" t="s">
        <v>1334</v>
      </c>
      <c r="B230">
        <v>75.23</v>
      </c>
    </row>
    <row r="231" spans="1:2" x14ac:dyDescent="0.25">
      <c r="A231" s="5" t="s">
        <v>583</v>
      </c>
      <c r="B231">
        <v>74.290000000000006</v>
      </c>
    </row>
    <row r="232" spans="1:2" x14ac:dyDescent="0.25">
      <c r="A232" s="5" t="s">
        <v>2277</v>
      </c>
      <c r="B232">
        <v>73.949999999999989</v>
      </c>
    </row>
    <row r="233" spans="1:2" x14ac:dyDescent="0.25">
      <c r="A233" s="5" t="s">
        <v>305</v>
      </c>
      <c r="B233">
        <v>72.89</v>
      </c>
    </row>
    <row r="234" spans="1:2" x14ac:dyDescent="0.25">
      <c r="A234" s="5" t="s">
        <v>156</v>
      </c>
      <c r="B234">
        <v>70.98</v>
      </c>
    </row>
    <row r="235" spans="1:2" x14ac:dyDescent="0.25">
      <c r="A235" s="5" t="s">
        <v>2326</v>
      </c>
      <c r="B235">
        <v>69.350000000000009</v>
      </c>
    </row>
    <row r="236" spans="1:2" x14ac:dyDescent="0.25">
      <c r="A236" s="5" t="s">
        <v>554</v>
      </c>
      <c r="B236">
        <v>69.03</v>
      </c>
    </row>
    <row r="237" spans="1:2" x14ac:dyDescent="0.25">
      <c r="A237" s="5" t="s">
        <v>2131</v>
      </c>
      <c r="B237">
        <v>68.260000000000005</v>
      </c>
    </row>
    <row r="238" spans="1:2" x14ac:dyDescent="0.25">
      <c r="A238" s="5" t="s">
        <v>119</v>
      </c>
      <c r="B238">
        <v>68.2</v>
      </c>
    </row>
    <row r="239" spans="1:2" x14ac:dyDescent="0.25">
      <c r="A239" s="5" t="s">
        <v>470</v>
      </c>
      <c r="B239">
        <v>67.77</v>
      </c>
    </row>
    <row r="240" spans="1:2" x14ac:dyDescent="0.25">
      <c r="A240" s="5" t="s">
        <v>1181</v>
      </c>
      <c r="B240">
        <v>67.559999999999988</v>
      </c>
    </row>
    <row r="241" spans="1:2" x14ac:dyDescent="0.25">
      <c r="A241" s="5" t="s">
        <v>1974</v>
      </c>
      <c r="B241">
        <v>66.759999999999991</v>
      </c>
    </row>
    <row r="242" spans="1:2" x14ac:dyDescent="0.25">
      <c r="A242" s="5" t="s">
        <v>452</v>
      </c>
      <c r="B242">
        <v>66.59</v>
      </c>
    </row>
    <row r="243" spans="1:2" x14ac:dyDescent="0.25">
      <c r="A243" s="5" t="s">
        <v>1766</v>
      </c>
      <c r="B243">
        <v>64.989999999999995</v>
      </c>
    </row>
    <row r="244" spans="1:2" x14ac:dyDescent="0.25">
      <c r="A244" s="5" t="s">
        <v>387</v>
      </c>
      <c r="B244">
        <v>64.819999999999993</v>
      </c>
    </row>
    <row r="245" spans="1:2" x14ac:dyDescent="0.25">
      <c r="A245" s="5" t="s">
        <v>1357</v>
      </c>
      <c r="B245">
        <v>64.77</v>
      </c>
    </row>
    <row r="246" spans="1:2" x14ac:dyDescent="0.25">
      <c r="A246" s="5" t="s">
        <v>2365</v>
      </c>
      <c r="B246">
        <v>64.52</v>
      </c>
    </row>
    <row r="247" spans="1:2" x14ac:dyDescent="0.25">
      <c r="A247" s="5" t="s">
        <v>951</v>
      </c>
      <c r="B247">
        <v>64.25</v>
      </c>
    </row>
    <row r="248" spans="1:2" x14ac:dyDescent="0.25">
      <c r="A248" s="5" t="s">
        <v>1655</v>
      </c>
      <c r="B248">
        <v>62.81</v>
      </c>
    </row>
    <row r="249" spans="1:2" x14ac:dyDescent="0.25">
      <c r="A249" s="5" t="s">
        <v>1738</v>
      </c>
      <c r="B249">
        <v>62.77</v>
      </c>
    </row>
    <row r="250" spans="1:2" x14ac:dyDescent="0.25">
      <c r="A250" s="5" t="s">
        <v>1312</v>
      </c>
      <c r="B250">
        <v>61.709999999999994</v>
      </c>
    </row>
    <row r="251" spans="1:2" x14ac:dyDescent="0.25">
      <c r="A251" s="5" t="s">
        <v>2190</v>
      </c>
      <c r="B251">
        <v>61.39</v>
      </c>
    </row>
    <row r="252" spans="1:2" x14ac:dyDescent="0.25">
      <c r="A252" s="5" t="s">
        <v>2225</v>
      </c>
      <c r="B252">
        <v>60.39</v>
      </c>
    </row>
    <row r="253" spans="1:2" x14ac:dyDescent="0.25">
      <c r="A253" s="5" t="s">
        <v>826</v>
      </c>
      <c r="B253">
        <v>59.670000000000009</v>
      </c>
    </row>
    <row r="254" spans="1:2" x14ac:dyDescent="0.25">
      <c r="A254" s="5" t="s">
        <v>892</v>
      </c>
      <c r="B254">
        <v>59.349999999999994</v>
      </c>
    </row>
    <row r="255" spans="1:2" x14ac:dyDescent="0.25">
      <c r="A255" s="5" t="s">
        <v>1951</v>
      </c>
      <c r="B255">
        <v>57.22</v>
      </c>
    </row>
    <row r="256" spans="1:2" x14ac:dyDescent="0.25">
      <c r="A256" s="5" t="s">
        <v>748</v>
      </c>
      <c r="B256">
        <v>57.2</v>
      </c>
    </row>
    <row r="257" spans="1:2" x14ac:dyDescent="0.25">
      <c r="A257" s="5" t="s">
        <v>829</v>
      </c>
      <c r="B257">
        <v>56.64</v>
      </c>
    </row>
    <row r="258" spans="1:2" x14ac:dyDescent="0.25">
      <c r="A258" s="5" t="s">
        <v>1467</v>
      </c>
      <c r="B258">
        <v>55.9</v>
      </c>
    </row>
    <row r="259" spans="1:2" x14ac:dyDescent="0.25">
      <c r="A259" s="5" t="s">
        <v>1856</v>
      </c>
      <c r="B259">
        <v>55.75</v>
      </c>
    </row>
    <row r="260" spans="1:2" x14ac:dyDescent="0.25">
      <c r="A260" s="5" t="s">
        <v>2313</v>
      </c>
      <c r="B260">
        <v>55.36</v>
      </c>
    </row>
    <row r="261" spans="1:2" x14ac:dyDescent="0.25">
      <c r="A261" s="5" t="s">
        <v>1687</v>
      </c>
      <c r="B261">
        <v>54</v>
      </c>
    </row>
    <row r="262" spans="1:2" x14ac:dyDescent="0.25">
      <c r="A262" s="5" t="s">
        <v>788</v>
      </c>
      <c r="B262">
        <v>53.949999999999996</v>
      </c>
    </row>
    <row r="263" spans="1:2" x14ac:dyDescent="0.25">
      <c r="A263" s="5" t="s">
        <v>714</v>
      </c>
      <c r="B263">
        <v>53.470000000000006</v>
      </c>
    </row>
    <row r="264" spans="1:2" x14ac:dyDescent="0.25">
      <c r="A264" s="5" t="s">
        <v>1811</v>
      </c>
      <c r="B264">
        <v>52.900000000000006</v>
      </c>
    </row>
    <row r="265" spans="1:2" x14ac:dyDescent="0.25">
      <c r="A265" s="5" t="s">
        <v>233</v>
      </c>
      <c r="B265">
        <v>52.53</v>
      </c>
    </row>
    <row r="266" spans="1:2" x14ac:dyDescent="0.25">
      <c r="A266" s="5" t="s">
        <v>1371</v>
      </c>
      <c r="B266">
        <v>52.510000000000005</v>
      </c>
    </row>
    <row r="267" spans="1:2" x14ac:dyDescent="0.25">
      <c r="A267" s="5" t="s">
        <v>2276</v>
      </c>
      <c r="B267">
        <v>51.929999999999993</v>
      </c>
    </row>
    <row r="268" spans="1:2" x14ac:dyDescent="0.25">
      <c r="A268" s="5" t="s">
        <v>1771</v>
      </c>
      <c r="B268">
        <v>51.870000000000005</v>
      </c>
    </row>
    <row r="269" spans="1:2" x14ac:dyDescent="0.25">
      <c r="A269" s="5" t="s">
        <v>1571</v>
      </c>
      <c r="B269">
        <v>51.66</v>
      </c>
    </row>
    <row r="270" spans="1:2" x14ac:dyDescent="0.25">
      <c r="A270" s="5" t="s">
        <v>2088</v>
      </c>
      <c r="B270">
        <v>51.16</v>
      </c>
    </row>
    <row r="271" spans="1:2" x14ac:dyDescent="0.25">
      <c r="A271" s="5" t="s">
        <v>1173</v>
      </c>
      <c r="B271">
        <v>50.83</v>
      </c>
    </row>
    <row r="272" spans="1:2" x14ac:dyDescent="0.25">
      <c r="A272" s="5" t="s">
        <v>2412</v>
      </c>
      <c r="B272">
        <v>50.349999999999994</v>
      </c>
    </row>
    <row r="273" spans="1:2" x14ac:dyDescent="0.25">
      <c r="A273" s="5" t="s">
        <v>289</v>
      </c>
      <c r="B273">
        <v>49.57</v>
      </c>
    </row>
    <row r="274" spans="1:2" x14ac:dyDescent="0.25">
      <c r="A274" s="5" t="s">
        <v>2308</v>
      </c>
      <c r="B274">
        <v>49.27</v>
      </c>
    </row>
    <row r="275" spans="1:2" x14ac:dyDescent="0.25">
      <c r="A275" s="5" t="s">
        <v>2112</v>
      </c>
      <c r="B275">
        <v>48.660000000000004</v>
      </c>
    </row>
    <row r="276" spans="1:2" x14ac:dyDescent="0.25">
      <c r="A276" s="5" t="s">
        <v>228</v>
      </c>
      <c r="B276">
        <v>48.12</v>
      </c>
    </row>
    <row r="277" spans="1:2" x14ac:dyDescent="0.25">
      <c r="A277" s="5" t="s">
        <v>922</v>
      </c>
      <c r="B277">
        <v>47.959999999999994</v>
      </c>
    </row>
    <row r="278" spans="1:2" x14ac:dyDescent="0.25">
      <c r="A278" s="5" t="s">
        <v>1547</v>
      </c>
      <c r="B278">
        <v>47.929999999999993</v>
      </c>
    </row>
    <row r="279" spans="1:2" x14ac:dyDescent="0.25">
      <c r="A279" s="5" t="s">
        <v>1288</v>
      </c>
      <c r="B279">
        <v>46.85</v>
      </c>
    </row>
    <row r="280" spans="1:2" x14ac:dyDescent="0.25">
      <c r="A280" s="5" t="s">
        <v>1064</v>
      </c>
      <c r="B280">
        <v>45.72</v>
      </c>
    </row>
    <row r="281" spans="1:2" x14ac:dyDescent="0.25">
      <c r="A281" s="5" t="s">
        <v>1614</v>
      </c>
      <c r="B281">
        <v>45.65</v>
      </c>
    </row>
    <row r="282" spans="1:2" x14ac:dyDescent="0.25">
      <c r="A282" s="5" t="s">
        <v>1562</v>
      </c>
      <c r="B282">
        <v>45.29</v>
      </c>
    </row>
    <row r="283" spans="1:2" x14ac:dyDescent="0.25">
      <c r="A283" s="5" t="s">
        <v>2017</v>
      </c>
      <c r="B283">
        <v>44.54</v>
      </c>
    </row>
    <row r="284" spans="1:2" x14ac:dyDescent="0.25">
      <c r="A284" s="5" t="s">
        <v>1023</v>
      </c>
      <c r="B284">
        <v>44.5</v>
      </c>
    </row>
    <row r="285" spans="1:2" x14ac:dyDescent="0.25">
      <c r="A285" s="5" t="s">
        <v>1335</v>
      </c>
      <c r="B285">
        <v>44.05</v>
      </c>
    </row>
    <row r="286" spans="1:2" x14ac:dyDescent="0.25">
      <c r="A286" s="5" t="s">
        <v>839</v>
      </c>
      <c r="B286">
        <v>44.03</v>
      </c>
    </row>
    <row r="287" spans="1:2" x14ac:dyDescent="0.25">
      <c r="A287" s="5" t="s">
        <v>2347</v>
      </c>
      <c r="B287">
        <v>43.379999999999995</v>
      </c>
    </row>
    <row r="288" spans="1:2" x14ac:dyDescent="0.25">
      <c r="A288" s="5" t="s">
        <v>252</v>
      </c>
      <c r="B288">
        <v>43.32</v>
      </c>
    </row>
    <row r="289" spans="1:2" x14ac:dyDescent="0.25">
      <c r="A289" s="5" t="s">
        <v>1414</v>
      </c>
      <c r="B289">
        <v>42.96</v>
      </c>
    </row>
    <row r="290" spans="1:2" x14ac:dyDescent="0.25">
      <c r="A290" s="5" t="s">
        <v>533</v>
      </c>
      <c r="B290">
        <v>42.150000000000006</v>
      </c>
    </row>
    <row r="291" spans="1:2" x14ac:dyDescent="0.25">
      <c r="A291" s="5" t="s">
        <v>1652</v>
      </c>
      <c r="B291">
        <v>42.080000000000005</v>
      </c>
    </row>
    <row r="292" spans="1:2" x14ac:dyDescent="0.25">
      <c r="A292" s="5" t="s">
        <v>1051</v>
      </c>
      <c r="B292">
        <v>41.58</v>
      </c>
    </row>
    <row r="293" spans="1:2" x14ac:dyDescent="0.25">
      <c r="A293" s="5" t="s">
        <v>1877</v>
      </c>
      <c r="B293">
        <v>41.14</v>
      </c>
    </row>
    <row r="294" spans="1:2" x14ac:dyDescent="0.25">
      <c r="A294" s="5" t="s">
        <v>2388</v>
      </c>
      <c r="B294">
        <v>40.630000000000003</v>
      </c>
    </row>
    <row r="295" spans="1:2" x14ac:dyDescent="0.25">
      <c r="A295" s="5" t="s">
        <v>487</v>
      </c>
      <c r="B295">
        <v>40.07</v>
      </c>
    </row>
    <row r="296" spans="1:2" x14ac:dyDescent="0.25">
      <c r="A296" s="5" t="s">
        <v>945</v>
      </c>
      <c r="B296">
        <v>39.770000000000003</v>
      </c>
    </row>
    <row r="297" spans="1:2" x14ac:dyDescent="0.25">
      <c r="A297" s="5" t="s">
        <v>1429</v>
      </c>
      <c r="B297">
        <v>39</v>
      </c>
    </row>
    <row r="298" spans="1:2" x14ac:dyDescent="0.25">
      <c r="A298" s="5" t="s">
        <v>925</v>
      </c>
      <c r="B298">
        <v>38.97</v>
      </c>
    </row>
    <row r="299" spans="1:2" x14ac:dyDescent="0.25">
      <c r="A299" s="5" t="s">
        <v>1212</v>
      </c>
      <c r="B299">
        <v>38.270000000000003</v>
      </c>
    </row>
    <row r="300" spans="1:2" x14ac:dyDescent="0.25">
      <c r="A300" s="5" t="s">
        <v>505</v>
      </c>
      <c r="B300">
        <v>37.78</v>
      </c>
    </row>
    <row r="301" spans="1:2" x14ac:dyDescent="0.25">
      <c r="A301" s="5" t="s">
        <v>1576</v>
      </c>
      <c r="B301">
        <v>37.72</v>
      </c>
    </row>
    <row r="302" spans="1:2" x14ac:dyDescent="0.25">
      <c r="A302" s="5" t="s">
        <v>2244</v>
      </c>
      <c r="B302">
        <v>37.33</v>
      </c>
    </row>
    <row r="303" spans="1:2" x14ac:dyDescent="0.25">
      <c r="A303" s="5" t="s">
        <v>277</v>
      </c>
      <c r="B303">
        <v>36.699999999999996</v>
      </c>
    </row>
    <row r="304" spans="1:2" x14ac:dyDescent="0.25">
      <c r="A304" s="5" t="s">
        <v>2091</v>
      </c>
      <c r="B304">
        <v>36.47</v>
      </c>
    </row>
    <row r="305" spans="1:2" x14ac:dyDescent="0.25">
      <c r="A305" s="5" t="s">
        <v>607</v>
      </c>
      <c r="B305">
        <v>36.230000000000004</v>
      </c>
    </row>
    <row r="306" spans="1:2" x14ac:dyDescent="0.25">
      <c r="A306" s="5" t="s">
        <v>2396</v>
      </c>
      <c r="B306">
        <v>36</v>
      </c>
    </row>
    <row r="307" spans="1:2" x14ac:dyDescent="0.25">
      <c r="A307" s="5" t="s">
        <v>2115</v>
      </c>
      <c r="B307">
        <v>35.529999999999994</v>
      </c>
    </row>
    <row r="308" spans="1:2" x14ac:dyDescent="0.25">
      <c r="A308" s="5" t="s">
        <v>1343</v>
      </c>
      <c r="B308">
        <v>34.840000000000003</v>
      </c>
    </row>
    <row r="309" spans="1:2" x14ac:dyDescent="0.25">
      <c r="A309" s="5" t="s">
        <v>1931</v>
      </c>
      <c r="B309">
        <v>34.74</v>
      </c>
    </row>
    <row r="310" spans="1:2" x14ac:dyDescent="0.25">
      <c r="A310" s="5" t="s">
        <v>2280</v>
      </c>
      <c r="B310">
        <v>34.46</v>
      </c>
    </row>
    <row r="311" spans="1:2" x14ac:dyDescent="0.25">
      <c r="A311" s="5" t="s">
        <v>1912</v>
      </c>
      <c r="B311">
        <v>34.450000000000003</v>
      </c>
    </row>
    <row r="312" spans="1:2" x14ac:dyDescent="0.25">
      <c r="A312" s="5" t="s">
        <v>1822</v>
      </c>
      <c r="B312">
        <v>34.35</v>
      </c>
    </row>
    <row r="313" spans="1:2" x14ac:dyDescent="0.25">
      <c r="A313" s="5" t="s">
        <v>1003</v>
      </c>
      <c r="B313">
        <v>34.340000000000003</v>
      </c>
    </row>
    <row r="314" spans="1:2" x14ac:dyDescent="0.25">
      <c r="A314" s="5" t="s">
        <v>325</v>
      </c>
      <c r="B314">
        <v>34.340000000000003</v>
      </c>
    </row>
    <row r="315" spans="1:2" x14ac:dyDescent="0.25">
      <c r="A315" s="5" t="s">
        <v>1535</v>
      </c>
      <c r="B315">
        <v>34.260000000000005</v>
      </c>
    </row>
    <row r="316" spans="1:2" x14ac:dyDescent="0.25">
      <c r="A316" s="5" t="s">
        <v>1260</v>
      </c>
      <c r="B316">
        <v>32.5</v>
      </c>
    </row>
    <row r="317" spans="1:2" x14ac:dyDescent="0.25">
      <c r="A317" s="5" t="s">
        <v>50</v>
      </c>
      <c r="B317">
        <v>32.450000000000003</v>
      </c>
    </row>
    <row r="318" spans="1:2" x14ac:dyDescent="0.25">
      <c r="A318" s="5" t="s">
        <v>661</v>
      </c>
      <c r="B318">
        <v>30.990000000000002</v>
      </c>
    </row>
    <row r="319" spans="1:2" x14ac:dyDescent="0.25">
      <c r="A319" s="5" t="s">
        <v>1079</v>
      </c>
      <c r="B319">
        <v>30.789999999999996</v>
      </c>
    </row>
    <row r="320" spans="1:2" x14ac:dyDescent="0.25">
      <c r="A320" s="5" t="s">
        <v>1557</v>
      </c>
      <c r="B320">
        <v>30.65</v>
      </c>
    </row>
    <row r="321" spans="1:2" x14ac:dyDescent="0.25">
      <c r="A321" s="5" t="s">
        <v>26</v>
      </c>
      <c r="B321">
        <v>29.860000000000003</v>
      </c>
    </row>
    <row r="322" spans="1:2" x14ac:dyDescent="0.25">
      <c r="A322" s="5" t="s">
        <v>973</v>
      </c>
      <c r="B322">
        <v>29.380000000000003</v>
      </c>
    </row>
    <row r="323" spans="1:2" x14ac:dyDescent="0.25">
      <c r="A323" s="5" t="s">
        <v>1115</v>
      </c>
      <c r="B323">
        <v>28.89</v>
      </c>
    </row>
    <row r="324" spans="1:2" x14ac:dyDescent="0.25">
      <c r="A324" s="5" t="s">
        <v>1254</v>
      </c>
      <c r="B324">
        <v>28.81</v>
      </c>
    </row>
    <row r="325" spans="1:2" x14ac:dyDescent="0.25">
      <c r="A325" s="5" t="s">
        <v>2013</v>
      </c>
      <c r="B325">
        <v>28.71</v>
      </c>
    </row>
    <row r="326" spans="1:2" x14ac:dyDescent="0.25">
      <c r="A326" s="5" t="s">
        <v>1151</v>
      </c>
      <c r="B326">
        <v>28.43</v>
      </c>
    </row>
    <row r="327" spans="1:2" x14ac:dyDescent="0.25">
      <c r="A327" s="5" t="s">
        <v>83</v>
      </c>
      <c r="B327">
        <v>28.380000000000003</v>
      </c>
    </row>
    <row r="328" spans="1:2" x14ac:dyDescent="0.25">
      <c r="A328" s="5" t="s">
        <v>657</v>
      </c>
      <c r="B328">
        <v>28.310000000000002</v>
      </c>
    </row>
    <row r="329" spans="1:2" x14ac:dyDescent="0.25">
      <c r="A329" s="5" t="s">
        <v>601</v>
      </c>
      <c r="B329">
        <v>27.99</v>
      </c>
    </row>
    <row r="330" spans="1:2" x14ac:dyDescent="0.25">
      <c r="A330" s="5" t="s">
        <v>1301</v>
      </c>
      <c r="B330">
        <v>27.63</v>
      </c>
    </row>
    <row r="331" spans="1:2" x14ac:dyDescent="0.25">
      <c r="A331" s="5" t="s">
        <v>1920</v>
      </c>
      <c r="B331">
        <v>27.2</v>
      </c>
    </row>
    <row r="332" spans="1:2" x14ac:dyDescent="0.25">
      <c r="A332" s="5" t="s">
        <v>195</v>
      </c>
      <c r="B332">
        <v>27.01</v>
      </c>
    </row>
    <row r="333" spans="1:2" x14ac:dyDescent="0.25">
      <c r="A333" s="5" t="s">
        <v>2323</v>
      </c>
      <c r="B333">
        <v>26.82</v>
      </c>
    </row>
    <row r="334" spans="1:2" x14ac:dyDescent="0.25">
      <c r="A334" s="5" t="s">
        <v>1676</v>
      </c>
      <c r="B334">
        <v>26.71</v>
      </c>
    </row>
    <row r="335" spans="1:2" x14ac:dyDescent="0.25">
      <c r="A335" s="5" t="s">
        <v>1680</v>
      </c>
      <c r="B335">
        <v>25.79</v>
      </c>
    </row>
    <row r="336" spans="1:2" x14ac:dyDescent="0.25">
      <c r="A336" s="5" t="s">
        <v>794</v>
      </c>
      <c r="B336">
        <v>25.41</v>
      </c>
    </row>
    <row r="337" spans="1:2" x14ac:dyDescent="0.25">
      <c r="A337" s="5" t="s">
        <v>1534</v>
      </c>
      <c r="B337">
        <v>24.98</v>
      </c>
    </row>
    <row r="338" spans="1:2" x14ac:dyDescent="0.25">
      <c r="A338" s="5" t="s">
        <v>1172</v>
      </c>
      <c r="B338">
        <v>24.68</v>
      </c>
    </row>
    <row r="339" spans="1:2" x14ac:dyDescent="0.25">
      <c r="A339" s="5" t="s">
        <v>109</v>
      </c>
      <c r="B339">
        <v>24.45</v>
      </c>
    </row>
    <row r="340" spans="1:2" x14ac:dyDescent="0.25">
      <c r="A340" s="5" t="s">
        <v>983</v>
      </c>
      <c r="B340">
        <v>23.85</v>
      </c>
    </row>
    <row r="341" spans="1:2" x14ac:dyDescent="0.25">
      <c r="A341" s="5" t="s">
        <v>803</v>
      </c>
      <c r="B341">
        <v>21.11</v>
      </c>
    </row>
    <row r="342" spans="1:2" x14ac:dyDescent="0.25">
      <c r="A342" s="5" t="s">
        <v>1271</v>
      </c>
      <c r="B342">
        <v>21.01</v>
      </c>
    </row>
    <row r="343" spans="1:2" x14ac:dyDescent="0.25">
      <c r="A343" s="5" t="s">
        <v>341</v>
      </c>
      <c r="B343">
        <v>20.54</v>
      </c>
    </row>
    <row r="344" spans="1:2" x14ac:dyDescent="0.25">
      <c r="A344" s="5" t="s">
        <v>1200</v>
      </c>
      <c r="B344">
        <v>20.16</v>
      </c>
    </row>
    <row r="345" spans="1:2" x14ac:dyDescent="0.25">
      <c r="A345" s="5" t="s">
        <v>655</v>
      </c>
      <c r="B345">
        <v>19.97</v>
      </c>
    </row>
    <row r="346" spans="1:2" x14ac:dyDescent="0.25">
      <c r="A346" s="5" t="s">
        <v>427</v>
      </c>
      <c r="B346">
        <v>19.850000000000001</v>
      </c>
    </row>
    <row r="347" spans="1:2" x14ac:dyDescent="0.25">
      <c r="A347" s="5" t="s">
        <v>630</v>
      </c>
      <c r="B347">
        <v>19.72</v>
      </c>
    </row>
    <row r="348" spans="1:2" x14ac:dyDescent="0.25">
      <c r="A348" s="5" t="s">
        <v>712</v>
      </c>
      <c r="B348">
        <v>19.71</v>
      </c>
    </row>
    <row r="349" spans="1:2" x14ac:dyDescent="0.25">
      <c r="A349" s="5" t="s">
        <v>681</v>
      </c>
      <c r="B349">
        <v>19.600000000000001</v>
      </c>
    </row>
    <row r="350" spans="1:2" x14ac:dyDescent="0.25">
      <c r="A350" s="5" t="s">
        <v>1263</v>
      </c>
      <c r="B350">
        <v>19.399999999999999</v>
      </c>
    </row>
    <row r="351" spans="1:2" x14ac:dyDescent="0.25">
      <c r="A351" s="5" t="s">
        <v>809</v>
      </c>
      <c r="B351">
        <v>18.990000000000002</v>
      </c>
    </row>
    <row r="352" spans="1:2" x14ac:dyDescent="0.25">
      <c r="A352" s="5" t="s">
        <v>1005</v>
      </c>
      <c r="B352">
        <v>18.819999999999997</v>
      </c>
    </row>
    <row r="353" spans="1:2" x14ac:dyDescent="0.25">
      <c r="A353" s="5" t="s">
        <v>171</v>
      </c>
      <c r="B353">
        <v>18.66</v>
      </c>
    </row>
    <row r="354" spans="1:2" x14ac:dyDescent="0.25">
      <c r="A354" s="5" t="s">
        <v>1186</v>
      </c>
      <c r="B354">
        <v>18.490000000000002</v>
      </c>
    </row>
    <row r="355" spans="1:2" x14ac:dyDescent="0.25">
      <c r="A355" s="5" t="s">
        <v>675</v>
      </c>
      <c r="B355">
        <v>18.45</v>
      </c>
    </row>
    <row r="356" spans="1:2" x14ac:dyDescent="0.25">
      <c r="A356" s="5" t="s">
        <v>1623</v>
      </c>
      <c r="B356">
        <v>17.989999999999998</v>
      </c>
    </row>
    <row r="357" spans="1:2" x14ac:dyDescent="0.25">
      <c r="A357" s="5" t="s">
        <v>378</v>
      </c>
      <c r="B357">
        <v>17.75</v>
      </c>
    </row>
    <row r="358" spans="1:2" x14ac:dyDescent="0.25">
      <c r="A358" s="5" t="s">
        <v>2156</v>
      </c>
      <c r="B358">
        <v>17.47999999999999</v>
      </c>
    </row>
    <row r="359" spans="1:2" x14ac:dyDescent="0.25">
      <c r="A359" s="5" t="s">
        <v>392</v>
      </c>
      <c r="B359">
        <v>17.34</v>
      </c>
    </row>
    <row r="360" spans="1:2" x14ac:dyDescent="0.25">
      <c r="A360" s="5" t="s">
        <v>2271</v>
      </c>
      <c r="B360">
        <v>17.2</v>
      </c>
    </row>
    <row r="361" spans="1:2" x14ac:dyDescent="0.25">
      <c r="A361" s="5" t="s">
        <v>587</v>
      </c>
      <c r="B361">
        <v>17.03</v>
      </c>
    </row>
    <row r="362" spans="1:2" x14ac:dyDescent="0.25">
      <c r="A362" s="5" t="s">
        <v>664</v>
      </c>
      <c r="B362">
        <v>16.96</v>
      </c>
    </row>
    <row r="363" spans="1:2" x14ac:dyDescent="0.25">
      <c r="A363" s="5" t="s">
        <v>2254</v>
      </c>
      <c r="B363">
        <v>16.89</v>
      </c>
    </row>
    <row r="364" spans="1:2" x14ac:dyDescent="0.25">
      <c r="A364" s="5" t="s">
        <v>1519</v>
      </c>
      <c r="B364">
        <v>16.850000000000001</v>
      </c>
    </row>
    <row r="365" spans="1:2" x14ac:dyDescent="0.25">
      <c r="A365" s="5" t="s">
        <v>1866</v>
      </c>
      <c r="B365">
        <v>16.670000000000002</v>
      </c>
    </row>
    <row r="366" spans="1:2" x14ac:dyDescent="0.25">
      <c r="A366" s="5" t="s">
        <v>791</v>
      </c>
      <c r="B366">
        <v>16.46</v>
      </c>
    </row>
    <row r="367" spans="1:2" x14ac:dyDescent="0.25">
      <c r="A367" s="5" t="s">
        <v>1273</v>
      </c>
      <c r="B367">
        <v>16.39</v>
      </c>
    </row>
    <row r="368" spans="1:2" x14ac:dyDescent="0.25">
      <c r="A368" s="5" t="s">
        <v>2205</v>
      </c>
      <c r="B368">
        <v>16.29</v>
      </c>
    </row>
    <row r="369" spans="1:2" x14ac:dyDescent="0.25">
      <c r="A369" s="5" t="s">
        <v>935</v>
      </c>
      <c r="B369">
        <v>16.18</v>
      </c>
    </row>
    <row r="370" spans="1:2" x14ac:dyDescent="0.25">
      <c r="A370" s="5" t="s">
        <v>143</v>
      </c>
      <c r="B370">
        <v>15.86</v>
      </c>
    </row>
    <row r="371" spans="1:2" x14ac:dyDescent="0.25">
      <c r="A371" s="5" t="s">
        <v>1663</v>
      </c>
      <c r="B371">
        <v>15.61</v>
      </c>
    </row>
    <row r="372" spans="1:2" x14ac:dyDescent="0.25">
      <c r="A372" s="5" t="s">
        <v>151</v>
      </c>
      <c r="B372">
        <v>15.360000000000001</v>
      </c>
    </row>
    <row r="373" spans="1:2" x14ac:dyDescent="0.25">
      <c r="A373" s="5" t="s">
        <v>1595</v>
      </c>
      <c r="B373">
        <v>15.28</v>
      </c>
    </row>
    <row r="374" spans="1:2" x14ac:dyDescent="0.25">
      <c r="A374" s="5" t="s">
        <v>671</v>
      </c>
      <c r="B374">
        <v>15.15</v>
      </c>
    </row>
    <row r="375" spans="1:2" x14ac:dyDescent="0.25">
      <c r="A375" s="5" t="s">
        <v>376</v>
      </c>
      <c r="B375">
        <v>15.07</v>
      </c>
    </row>
    <row r="376" spans="1:2" x14ac:dyDescent="0.25">
      <c r="A376" s="5" t="s">
        <v>1528</v>
      </c>
      <c r="B376">
        <v>14.700000000000003</v>
      </c>
    </row>
    <row r="377" spans="1:2" x14ac:dyDescent="0.25">
      <c r="A377" s="5" t="s">
        <v>2380</v>
      </c>
      <c r="B377">
        <v>14.67</v>
      </c>
    </row>
    <row r="378" spans="1:2" x14ac:dyDescent="0.25">
      <c r="A378" s="5" t="s">
        <v>176</v>
      </c>
      <c r="B378">
        <v>14.5</v>
      </c>
    </row>
    <row r="379" spans="1:2" x14ac:dyDescent="0.25">
      <c r="A379" s="5" t="s">
        <v>2262</v>
      </c>
      <c r="B379">
        <v>13.17</v>
      </c>
    </row>
    <row r="380" spans="1:2" x14ac:dyDescent="0.25">
      <c r="A380" s="5" t="s">
        <v>346</v>
      </c>
      <c r="B380">
        <v>13.08</v>
      </c>
    </row>
    <row r="381" spans="1:2" x14ac:dyDescent="0.25">
      <c r="A381" s="5" t="s">
        <v>1478</v>
      </c>
      <c r="B381">
        <v>12.86</v>
      </c>
    </row>
    <row r="382" spans="1:2" x14ac:dyDescent="0.25">
      <c r="A382" s="5" t="s">
        <v>1446</v>
      </c>
      <c r="B382">
        <v>12.6</v>
      </c>
    </row>
    <row r="383" spans="1:2" x14ac:dyDescent="0.25">
      <c r="A383" s="5" t="s">
        <v>717</v>
      </c>
      <c r="B383">
        <v>12.11</v>
      </c>
    </row>
    <row r="384" spans="1:2" x14ac:dyDescent="0.25">
      <c r="A384" s="5" t="s">
        <v>185</v>
      </c>
      <c r="B384">
        <v>11.54</v>
      </c>
    </row>
    <row r="385" spans="1:2" x14ac:dyDescent="0.25">
      <c r="A385" s="5" t="s">
        <v>900</v>
      </c>
      <c r="B385">
        <v>10.62</v>
      </c>
    </row>
    <row r="386" spans="1:2" x14ac:dyDescent="0.25">
      <c r="A386" s="5" t="s">
        <v>2042</v>
      </c>
      <c r="B386">
        <v>9.82</v>
      </c>
    </row>
    <row r="387" spans="1:2" x14ac:dyDescent="0.25">
      <c r="A387" s="5" t="s">
        <v>1330</v>
      </c>
      <c r="B387">
        <v>9.81</v>
      </c>
    </row>
    <row r="388" spans="1:2" x14ac:dyDescent="0.25">
      <c r="A388" s="5" t="s">
        <v>1665</v>
      </c>
      <c r="B388">
        <v>9.6000000000000014</v>
      </c>
    </row>
    <row r="389" spans="1:2" x14ac:dyDescent="0.25">
      <c r="A389" s="5" t="s">
        <v>891</v>
      </c>
      <c r="B389">
        <v>9.33</v>
      </c>
    </row>
    <row r="390" spans="1:2" x14ac:dyDescent="0.25">
      <c r="A390" s="5" t="s">
        <v>343</v>
      </c>
      <c r="B390">
        <v>9.1</v>
      </c>
    </row>
    <row r="391" spans="1:2" x14ac:dyDescent="0.25">
      <c r="A391" s="5" t="s">
        <v>465</v>
      </c>
      <c r="B391">
        <v>9.09</v>
      </c>
    </row>
    <row r="392" spans="1:2" x14ac:dyDescent="0.25">
      <c r="A392" s="5" t="s">
        <v>884</v>
      </c>
      <c r="B392">
        <v>9.0399999999999991</v>
      </c>
    </row>
    <row r="393" spans="1:2" x14ac:dyDescent="0.25">
      <c r="A393" s="5" t="s">
        <v>2145</v>
      </c>
      <c r="B393">
        <v>8.93</v>
      </c>
    </row>
    <row r="394" spans="1:2" x14ac:dyDescent="0.25">
      <c r="A394" s="5" t="s">
        <v>780</v>
      </c>
      <c r="B394">
        <v>8.8699999999999992</v>
      </c>
    </row>
    <row r="395" spans="1:2" x14ac:dyDescent="0.25">
      <c r="A395" s="5" t="s">
        <v>989</v>
      </c>
      <c r="B395">
        <v>8.77</v>
      </c>
    </row>
    <row r="396" spans="1:2" x14ac:dyDescent="0.25">
      <c r="A396" s="5" t="s">
        <v>2253</v>
      </c>
      <c r="B396">
        <v>8.7100000000000009</v>
      </c>
    </row>
    <row r="397" spans="1:2" x14ac:dyDescent="0.25">
      <c r="A397" s="5" t="s">
        <v>462</v>
      </c>
      <c r="B397">
        <v>8.69</v>
      </c>
    </row>
    <row r="398" spans="1:2" x14ac:dyDescent="0.25">
      <c r="A398" s="5" t="s">
        <v>1831</v>
      </c>
      <c r="B398">
        <v>8.57</v>
      </c>
    </row>
    <row r="399" spans="1:2" x14ac:dyDescent="0.25">
      <c r="A399" s="5" t="s">
        <v>573</v>
      </c>
      <c r="B399">
        <v>8.39</v>
      </c>
    </row>
    <row r="400" spans="1:2" x14ac:dyDescent="0.25">
      <c r="A400" s="5" t="s">
        <v>450</v>
      </c>
      <c r="B400">
        <v>8.2100000000000009</v>
      </c>
    </row>
    <row r="401" spans="1:2" x14ac:dyDescent="0.25">
      <c r="A401" s="5" t="s">
        <v>1986</v>
      </c>
      <c r="B401">
        <v>8.11</v>
      </c>
    </row>
    <row r="402" spans="1:2" x14ac:dyDescent="0.25">
      <c r="A402" s="5" t="s">
        <v>1696</v>
      </c>
      <c r="B402">
        <v>8.0500000000000007</v>
      </c>
    </row>
    <row r="403" spans="1:2" x14ac:dyDescent="0.25">
      <c r="A403" s="5" t="s">
        <v>1067</v>
      </c>
      <c r="B403">
        <v>8.02</v>
      </c>
    </row>
    <row r="404" spans="1:2" x14ac:dyDescent="0.25">
      <c r="A404" s="5" t="s">
        <v>2346</v>
      </c>
      <c r="B404">
        <v>7.56</v>
      </c>
    </row>
    <row r="405" spans="1:2" x14ac:dyDescent="0.25">
      <c r="A405" s="5" t="s">
        <v>1369</v>
      </c>
      <c r="B405">
        <v>7.43</v>
      </c>
    </row>
    <row r="406" spans="1:2" x14ac:dyDescent="0.25">
      <c r="A406" s="5" t="s">
        <v>1546</v>
      </c>
      <c r="B406">
        <v>7.32</v>
      </c>
    </row>
    <row r="407" spans="1:2" x14ac:dyDescent="0.25">
      <c r="A407" s="5" t="s">
        <v>1638</v>
      </c>
      <c r="B407">
        <v>7.07</v>
      </c>
    </row>
    <row r="408" spans="1:2" x14ac:dyDescent="0.25">
      <c r="A408" s="5" t="s">
        <v>259</v>
      </c>
      <c r="B408">
        <v>7.02</v>
      </c>
    </row>
    <row r="409" spans="1:2" x14ac:dyDescent="0.25">
      <c r="A409" s="5" t="s">
        <v>419</v>
      </c>
      <c r="B409">
        <v>7.01</v>
      </c>
    </row>
    <row r="410" spans="1:2" x14ac:dyDescent="0.25">
      <c r="A410" s="5" t="s">
        <v>1303</v>
      </c>
      <c r="B410">
        <v>6.6</v>
      </c>
    </row>
    <row r="411" spans="1:2" x14ac:dyDescent="0.25">
      <c r="A411" s="5" t="s">
        <v>1898</v>
      </c>
      <c r="B411">
        <v>6.4899999999999993</v>
      </c>
    </row>
    <row r="412" spans="1:2" x14ac:dyDescent="0.25">
      <c r="A412" s="5" t="s">
        <v>2176</v>
      </c>
      <c r="B412">
        <v>6.46</v>
      </c>
    </row>
    <row r="413" spans="1:2" x14ac:dyDescent="0.25">
      <c r="A413" s="5" t="s">
        <v>1916</v>
      </c>
      <c r="B413">
        <v>5.9000000000000021</v>
      </c>
    </row>
    <row r="414" spans="1:2" x14ac:dyDescent="0.25">
      <c r="A414" s="5" t="s">
        <v>796</v>
      </c>
      <c r="B414">
        <v>5.84</v>
      </c>
    </row>
    <row r="415" spans="1:2" x14ac:dyDescent="0.25">
      <c r="A415" s="5" t="s">
        <v>2100</v>
      </c>
      <c r="B415">
        <v>5.76</v>
      </c>
    </row>
    <row r="416" spans="1:2" x14ac:dyDescent="0.25">
      <c r="A416" s="5" t="s">
        <v>280</v>
      </c>
      <c r="B416">
        <v>5.53</v>
      </c>
    </row>
    <row r="417" spans="1:2" x14ac:dyDescent="0.25">
      <c r="A417" s="5" t="s">
        <v>1648</v>
      </c>
      <c r="B417">
        <v>5.5100000000000007</v>
      </c>
    </row>
    <row r="418" spans="1:2" x14ac:dyDescent="0.25">
      <c r="A418" s="5" t="s">
        <v>1971</v>
      </c>
      <c r="B418">
        <v>5.48</v>
      </c>
    </row>
    <row r="419" spans="1:2" x14ac:dyDescent="0.25">
      <c r="A419" s="5" t="s">
        <v>54</v>
      </c>
      <c r="B419">
        <v>5.32</v>
      </c>
    </row>
    <row r="420" spans="1:2" x14ac:dyDescent="0.25">
      <c r="A420" s="5" t="s">
        <v>732</v>
      </c>
      <c r="B420">
        <v>5.08</v>
      </c>
    </row>
    <row r="421" spans="1:2" x14ac:dyDescent="0.25">
      <c r="A421" s="5" t="s">
        <v>307</v>
      </c>
      <c r="B421">
        <v>5.08</v>
      </c>
    </row>
    <row r="422" spans="1:2" x14ac:dyDescent="0.25">
      <c r="A422" s="5" t="s">
        <v>490</v>
      </c>
      <c r="B422">
        <v>5.01</v>
      </c>
    </row>
    <row r="423" spans="1:2" x14ac:dyDescent="0.25">
      <c r="A423" s="5" t="s">
        <v>1145</v>
      </c>
      <c r="B423">
        <v>5.01</v>
      </c>
    </row>
    <row r="424" spans="1:2" x14ac:dyDescent="0.25">
      <c r="A424" s="5" t="s">
        <v>907</v>
      </c>
      <c r="B424">
        <v>4.8899999999999997</v>
      </c>
    </row>
    <row r="425" spans="1:2" x14ac:dyDescent="0.25">
      <c r="A425" s="5" t="s">
        <v>1475</v>
      </c>
      <c r="B425">
        <v>4.8</v>
      </c>
    </row>
    <row r="426" spans="1:2" x14ac:dyDescent="0.25">
      <c r="A426" s="5" t="s">
        <v>2407</v>
      </c>
      <c r="B426">
        <v>4.57</v>
      </c>
    </row>
    <row r="427" spans="1:2" x14ac:dyDescent="0.25">
      <c r="A427" s="5" t="s">
        <v>249</v>
      </c>
      <c r="B427">
        <v>4.53</v>
      </c>
    </row>
    <row r="428" spans="1:2" x14ac:dyDescent="0.25">
      <c r="A428" s="5" t="s">
        <v>1277</v>
      </c>
      <c r="B428">
        <v>4.09</v>
      </c>
    </row>
    <row r="429" spans="1:2" x14ac:dyDescent="0.25">
      <c r="A429" s="5" t="s">
        <v>2406</v>
      </c>
      <c r="B429">
        <v>3.95</v>
      </c>
    </row>
    <row r="430" spans="1:2" x14ac:dyDescent="0.25">
      <c r="A430" s="5" t="s">
        <v>1338</v>
      </c>
      <c r="B430">
        <v>3.48</v>
      </c>
    </row>
    <row r="431" spans="1:2" x14ac:dyDescent="0.25">
      <c r="A431" s="5" t="s">
        <v>2343</v>
      </c>
      <c r="B431">
        <v>3.07</v>
      </c>
    </row>
    <row r="432" spans="1:2" x14ac:dyDescent="0.25">
      <c r="A432" s="5" t="s">
        <v>1846</v>
      </c>
      <c r="B432">
        <v>3.06</v>
      </c>
    </row>
    <row r="433" spans="1:2" x14ac:dyDescent="0.25">
      <c r="A433" s="5" t="s">
        <v>1555</v>
      </c>
      <c r="B433">
        <v>2.84</v>
      </c>
    </row>
    <row r="434" spans="1:2" x14ac:dyDescent="0.25">
      <c r="A434" s="5" t="s">
        <v>2298</v>
      </c>
      <c r="B434">
        <v>2.65</v>
      </c>
    </row>
    <row r="435" spans="1:2" x14ac:dyDescent="0.25">
      <c r="A435" s="5" t="s">
        <v>159</v>
      </c>
      <c r="B435">
        <v>2.5299999999999998</v>
      </c>
    </row>
    <row r="436" spans="1:2" x14ac:dyDescent="0.25">
      <c r="A436" s="5" t="s">
        <v>215</v>
      </c>
      <c r="B436">
        <v>2.4000000000000004</v>
      </c>
    </row>
    <row r="437" spans="1:2" x14ac:dyDescent="0.25">
      <c r="A437" s="5" t="s">
        <v>1548</v>
      </c>
      <c r="B437">
        <v>2.2400000000000002</v>
      </c>
    </row>
    <row r="438" spans="1:2" x14ac:dyDescent="0.25">
      <c r="A438" s="5" t="s">
        <v>576</v>
      </c>
      <c r="B438">
        <v>2.1800000000000002</v>
      </c>
    </row>
    <row r="439" spans="1:2" x14ac:dyDescent="0.25">
      <c r="A439" s="5" t="s">
        <v>1900</v>
      </c>
      <c r="B439">
        <v>2.13</v>
      </c>
    </row>
    <row r="440" spans="1:2" x14ac:dyDescent="0.25">
      <c r="A440" s="5" t="s">
        <v>2232</v>
      </c>
      <c r="B440">
        <v>2.0699999999999998</v>
      </c>
    </row>
    <row r="441" spans="1:2" x14ac:dyDescent="0.25">
      <c r="A441" s="5" t="s">
        <v>2383</v>
      </c>
      <c r="B441">
        <v>2.02</v>
      </c>
    </row>
    <row r="442" spans="1:2" x14ac:dyDescent="0.25">
      <c r="A442" s="5" t="s">
        <v>2083</v>
      </c>
      <c r="B442">
        <v>1.79</v>
      </c>
    </row>
    <row r="443" spans="1:2" x14ac:dyDescent="0.25">
      <c r="A443" s="5" t="s">
        <v>2319</v>
      </c>
      <c r="B443">
        <v>1.7799999999999998</v>
      </c>
    </row>
    <row r="444" spans="1:2" x14ac:dyDescent="0.25">
      <c r="A444" s="5" t="s">
        <v>167</v>
      </c>
      <c r="B444">
        <v>1.7199999999999998</v>
      </c>
    </row>
    <row r="445" spans="1:2" x14ac:dyDescent="0.25">
      <c r="A445" s="5" t="s">
        <v>498</v>
      </c>
      <c r="B445">
        <v>1.67</v>
      </c>
    </row>
    <row r="446" spans="1:2" x14ac:dyDescent="0.25">
      <c r="A446" s="5" t="s">
        <v>2095</v>
      </c>
      <c r="B446">
        <v>1.1599999999999999</v>
      </c>
    </row>
    <row r="447" spans="1:2" x14ac:dyDescent="0.25">
      <c r="A447" s="5" t="s">
        <v>1177</v>
      </c>
      <c r="B447">
        <v>1.03</v>
      </c>
    </row>
    <row r="448" spans="1:2" x14ac:dyDescent="0.25">
      <c r="A448" s="5" t="s">
        <v>1733</v>
      </c>
      <c r="B448">
        <v>1</v>
      </c>
    </row>
    <row r="449" spans="1:2" x14ac:dyDescent="0.25">
      <c r="A449" s="5" t="s">
        <v>959</v>
      </c>
      <c r="B449">
        <v>0.95999999999999952</v>
      </c>
    </row>
    <row r="450" spans="1:2" x14ac:dyDescent="0.25">
      <c r="A450" s="5" t="s">
        <v>1392</v>
      </c>
      <c r="B450">
        <v>0.81</v>
      </c>
    </row>
    <row r="451" spans="1:2" x14ac:dyDescent="0.25">
      <c r="A451" s="5" t="s">
        <v>1657</v>
      </c>
      <c r="B451">
        <v>0.6</v>
      </c>
    </row>
    <row r="452" spans="1:2" x14ac:dyDescent="0.25">
      <c r="A452" s="5" t="s">
        <v>1544</v>
      </c>
      <c r="B452">
        <v>0.41999999999999815</v>
      </c>
    </row>
    <row r="453" spans="1:2" x14ac:dyDescent="0.25">
      <c r="A453" s="5" t="s">
        <v>1631</v>
      </c>
      <c r="B453">
        <v>0.34</v>
      </c>
    </row>
    <row r="454" spans="1:2" x14ac:dyDescent="0.25">
      <c r="A454" s="5" t="s">
        <v>1610</v>
      </c>
      <c r="B454">
        <v>0.06</v>
      </c>
    </row>
    <row r="455" spans="1:2" x14ac:dyDescent="0.25">
      <c r="A455" s="5" t="s">
        <v>1799</v>
      </c>
      <c r="B455">
        <v>0</v>
      </c>
    </row>
    <row r="456" spans="1:2" x14ac:dyDescent="0.25">
      <c r="A456" s="5" t="s">
        <v>593</v>
      </c>
      <c r="B456">
        <v>-0.11999999999999922</v>
      </c>
    </row>
    <row r="457" spans="1:2" x14ac:dyDescent="0.25">
      <c r="A457" s="5" t="s">
        <v>1249</v>
      </c>
      <c r="B457">
        <v>-0.61999999999999988</v>
      </c>
    </row>
    <row r="458" spans="1:2" x14ac:dyDescent="0.25">
      <c r="A458" s="5" t="s">
        <v>107</v>
      </c>
      <c r="B458">
        <v>-1.0100000000000029</v>
      </c>
    </row>
    <row r="459" spans="1:2" x14ac:dyDescent="0.25">
      <c r="A459" s="5" t="s">
        <v>1505</v>
      </c>
      <c r="B459">
        <v>-1.2</v>
      </c>
    </row>
    <row r="460" spans="1:2" x14ac:dyDescent="0.25">
      <c r="A460" s="5" t="s">
        <v>2164</v>
      </c>
      <c r="B460">
        <v>-1.35</v>
      </c>
    </row>
    <row r="461" spans="1:2" x14ac:dyDescent="0.25">
      <c r="A461" s="5" t="s">
        <v>246</v>
      </c>
      <c r="B461">
        <v>-1.36</v>
      </c>
    </row>
    <row r="462" spans="1:2" x14ac:dyDescent="0.25">
      <c r="A462" s="5" t="s">
        <v>2021</v>
      </c>
      <c r="B462">
        <v>-1.85</v>
      </c>
    </row>
    <row r="463" spans="1:2" x14ac:dyDescent="0.25">
      <c r="A463" s="5" t="s">
        <v>592</v>
      </c>
      <c r="B463">
        <v>-2.0099999999999998</v>
      </c>
    </row>
    <row r="464" spans="1:2" x14ac:dyDescent="0.25">
      <c r="A464" s="5" t="s">
        <v>822</v>
      </c>
      <c r="B464">
        <v>-2.4299999999999993</v>
      </c>
    </row>
    <row r="465" spans="1:2" x14ac:dyDescent="0.25">
      <c r="A465" s="5" t="s">
        <v>1699</v>
      </c>
      <c r="B465">
        <v>-2.5299999999999998</v>
      </c>
    </row>
    <row r="466" spans="1:2" x14ac:dyDescent="0.25">
      <c r="A466" s="5" t="s">
        <v>1868</v>
      </c>
      <c r="B466">
        <v>-2.57</v>
      </c>
    </row>
    <row r="467" spans="1:2" x14ac:dyDescent="0.25">
      <c r="A467" s="5" t="s">
        <v>602</v>
      </c>
      <c r="B467">
        <v>-2.84</v>
      </c>
    </row>
    <row r="468" spans="1:2" x14ac:dyDescent="0.25">
      <c r="A468" s="5" t="s">
        <v>2318</v>
      </c>
      <c r="B468">
        <v>-3.49</v>
      </c>
    </row>
    <row r="469" spans="1:2" x14ac:dyDescent="0.25">
      <c r="A469" s="5" t="s">
        <v>492</v>
      </c>
      <c r="B469">
        <v>-3.8</v>
      </c>
    </row>
    <row r="470" spans="1:2" x14ac:dyDescent="0.25">
      <c r="A470" s="5" t="s">
        <v>683</v>
      </c>
      <c r="B470">
        <v>-4.8900000000000006</v>
      </c>
    </row>
    <row r="471" spans="1:2" x14ac:dyDescent="0.25">
      <c r="A471" s="5" t="s">
        <v>197</v>
      </c>
      <c r="B471">
        <v>-4.9400000000000004</v>
      </c>
    </row>
    <row r="472" spans="1:2" x14ac:dyDescent="0.25">
      <c r="A472" s="5" t="s">
        <v>1788</v>
      </c>
      <c r="B472">
        <v>-5.91</v>
      </c>
    </row>
    <row r="473" spans="1:2" x14ac:dyDescent="0.25">
      <c r="A473" s="5" t="s">
        <v>2378</v>
      </c>
      <c r="B473">
        <v>-6.03</v>
      </c>
    </row>
    <row r="474" spans="1:2" x14ac:dyDescent="0.25">
      <c r="A474" s="5" t="s">
        <v>1375</v>
      </c>
      <c r="B474">
        <v>-6.29</v>
      </c>
    </row>
    <row r="475" spans="1:2" x14ac:dyDescent="0.25">
      <c r="A475" s="5" t="s">
        <v>1035</v>
      </c>
      <c r="B475">
        <v>-8.2199999999999989</v>
      </c>
    </row>
    <row r="476" spans="1:2" x14ac:dyDescent="0.25">
      <c r="A476" s="5" t="s">
        <v>1077</v>
      </c>
      <c r="B476">
        <v>-8.4699999999999971</v>
      </c>
    </row>
    <row r="477" spans="1:2" x14ac:dyDescent="0.25">
      <c r="A477" s="5" t="s">
        <v>32</v>
      </c>
      <c r="B477">
        <v>-9.56</v>
      </c>
    </row>
    <row r="478" spans="1:2" x14ac:dyDescent="0.25">
      <c r="A478" s="5" t="s">
        <v>1044</v>
      </c>
      <c r="B478">
        <v>-10.81</v>
      </c>
    </row>
    <row r="479" spans="1:2" x14ac:dyDescent="0.25">
      <c r="A479" s="5" t="s">
        <v>977</v>
      </c>
      <c r="B479">
        <v>-10.84</v>
      </c>
    </row>
    <row r="480" spans="1:2" x14ac:dyDescent="0.25">
      <c r="A480" s="5" t="s">
        <v>1167</v>
      </c>
      <c r="B480">
        <v>-11.9</v>
      </c>
    </row>
    <row r="481" spans="1:2" x14ac:dyDescent="0.25">
      <c r="A481" s="5" t="s">
        <v>14</v>
      </c>
      <c r="B481">
        <v>-12.5</v>
      </c>
    </row>
    <row r="482" spans="1:2" x14ac:dyDescent="0.25">
      <c r="A482" s="5" t="s">
        <v>1935</v>
      </c>
      <c r="B482">
        <v>-12.55</v>
      </c>
    </row>
    <row r="483" spans="1:2" x14ac:dyDescent="0.25">
      <c r="A483" s="5" t="s">
        <v>2012</v>
      </c>
      <c r="B483">
        <v>-13.499999999999998</v>
      </c>
    </row>
    <row r="484" spans="1:2" x14ac:dyDescent="0.25">
      <c r="A484" s="5" t="s">
        <v>2248</v>
      </c>
      <c r="B484">
        <v>-16.970000000000002</v>
      </c>
    </row>
    <row r="485" spans="1:2" x14ac:dyDescent="0.25">
      <c r="A485" s="5" t="s">
        <v>824</v>
      </c>
      <c r="B485">
        <v>-17.29</v>
      </c>
    </row>
    <row r="486" spans="1:2" x14ac:dyDescent="0.25">
      <c r="A486" s="5" t="s">
        <v>1178</v>
      </c>
      <c r="B486">
        <v>-18.210000000000008</v>
      </c>
    </row>
    <row r="487" spans="1:2" x14ac:dyDescent="0.25">
      <c r="A487" s="5" t="s">
        <v>769</v>
      </c>
      <c r="B487">
        <v>-18.46</v>
      </c>
    </row>
    <row r="488" spans="1:2" x14ac:dyDescent="0.25">
      <c r="A488" s="5" t="s">
        <v>626</v>
      </c>
      <c r="B488">
        <v>-21.699999999999996</v>
      </c>
    </row>
    <row r="489" spans="1:2" x14ac:dyDescent="0.25">
      <c r="A489" s="5" t="s">
        <v>610</v>
      </c>
      <c r="B489">
        <v>-21.71</v>
      </c>
    </row>
    <row r="490" spans="1:2" x14ac:dyDescent="0.25">
      <c r="A490" s="5" t="s">
        <v>2065</v>
      </c>
      <c r="B490">
        <v>-25.990000000000002</v>
      </c>
    </row>
    <row r="491" spans="1:2" x14ac:dyDescent="0.25">
      <c r="A491" s="5" t="s">
        <v>2230</v>
      </c>
      <c r="B491">
        <v>-26.659999999999989</v>
      </c>
    </row>
    <row r="492" spans="1:2" x14ac:dyDescent="0.25">
      <c r="A492" s="5" t="s">
        <v>1241</v>
      </c>
      <c r="B492">
        <v>-27</v>
      </c>
    </row>
    <row r="493" spans="1:2" x14ac:dyDescent="0.25">
      <c r="A493" s="5" t="s">
        <v>1417</v>
      </c>
      <c r="B493">
        <v>-27.16</v>
      </c>
    </row>
    <row r="494" spans="1:2" x14ac:dyDescent="0.25">
      <c r="A494" s="5" t="s">
        <v>1373</v>
      </c>
      <c r="B494">
        <v>-29.25</v>
      </c>
    </row>
    <row r="495" spans="1:2" x14ac:dyDescent="0.25">
      <c r="A495" s="5" t="s">
        <v>270</v>
      </c>
      <c r="B495">
        <v>-29.9</v>
      </c>
    </row>
    <row r="496" spans="1:2" x14ac:dyDescent="0.25">
      <c r="A496" s="5" t="s">
        <v>1289</v>
      </c>
      <c r="B496">
        <v>-31.18</v>
      </c>
    </row>
    <row r="497" spans="1:2" x14ac:dyDescent="0.25">
      <c r="A497" s="5" t="s">
        <v>2246</v>
      </c>
      <c r="B497">
        <v>-32.300000000000004</v>
      </c>
    </row>
    <row r="498" spans="1:2" x14ac:dyDescent="0.25">
      <c r="A498" s="5" t="s">
        <v>1910</v>
      </c>
      <c r="B498">
        <v>-33.919999999999987</v>
      </c>
    </row>
    <row r="499" spans="1:2" x14ac:dyDescent="0.25">
      <c r="A499" s="5" t="s">
        <v>357</v>
      </c>
      <c r="B499">
        <v>-36.229999999999997</v>
      </c>
    </row>
    <row r="500" spans="1:2" x14ac:dyDescent="0.25">
      <c r="A500" s="5" t="s">
        <v>1840</v>
      </c>
      <c r="B500">
        <v>-36.680000000000014</v>
      </c>
    </row>
    <row r="501" spans="1:2" x14ac:dyDescent="0.25">
      <c r="A501" s="5" t="s">
        <v>778</v>
      </c>
      <c r="B501">
        <v>-39.67</v>
      </c>
    </row>
    <row r="502" spans="1:2" x14ac:dyDescent="0.25">
      <c r="A502" s="5" t="s">
        <v>1968</v>
      </c>
      <c r="B502">
        <v>-41.79</v>
      </c>
    </row>
    <row r="503" spans="1:2" x14ac:dyDescent="0.25">
      <c r="A503" s="5" t="s">
        <v>2222</v>
      </c>
      <c r="B503">
        <v>-47.73</v>
      </c>
    </row>
    <row r="504" spans="1:2" x14ac:dyDescent="0.25">
      <c r="A504" s="5" t="s">
        <v>1489</v>
      </c>
      <c r="B504">
        <v>-50.04</v>
      </c>
    </row>
    <row r="505" spans="1:2" x14ac:dyDescent="0.25">
      <c r="A505" s="5" t="s">
        <v>1346</v>
      </c>
      <c r="B505">
        <v>-50.5</v>
      </c>
    </row>
    <row r="506" spans="1:2" x14ac:dyDescent="0.25">
      <c r="A506" s="5" t="s">
        <v>1803</v>
      </c>
      <c r="B506">
        <v>-55.710000000000036</v>
      </c>
    </row>
    <row r="507" spans="1:2" x14ac:dyDescent="0.25">
      <c r="A507" s="5" t="s">
        <v>1892</v>
      </c>
      <c r="B507">
        <v>-58.129999999999995</v>
      </c>
    </row>
    <row r="508" spans="1:2" x14ac:dyDescent="0.25">
      <c r="A508" s="5" t="s">
        <v>1095</v>
      </c>
      <c r="B508">
        <v>-59.22</v>
      </c>
    </row>
    <row r="509" spans="1:2" x14ac:dyDescent="0.25">
      <c r="A509" s="5" t="s">
        <v>1791</v>
      </c>
      <c r="B509">
        <v>-65.06</v>
      </c>
    </row>
    <row r="510" spans="1:2" x14ac:dyDescent="0.25">
      <c r="A510" s="5" t="s">
        <v>2259</v>
      </c>
      <c r="B510">
        <v>-65.819999999999993</v>
      </c>
    </row>
    <row r="511" spans="1:2" x14ac:dyDescent="0.25">
      <c r="A511" s="5" t="s">
        <v>2282</v>
      </c>
      <c r="B511">
        <v>-70.959999999999994</v>
      </c>
    </row>
    <row r="512" spans="1:2" x14ac:dyDescent="0.25">
      <c r="A512" s="5" t="s">
        <v>831</v>
      </c>
      <c r="B512">
        <v>-73.05</v>
      </c>
    </row>
    <row r="513" spans="1:2" x14ac:dyDescent="0.25">
      <c r="A513" s="5" t="s">
        <v>2011</v>
      </c>
      <c r="B513">
        <v>-73.41</v>
      </c>
    </row>
    <row r="514" spans="1:2" x14ac:dyDescent="0.25">
      <c r="A514" s="5" t="s">
        <v>1907</v>
      </c>
      <c r="B514">
        <v>-74.210000000000008</v>
      </c>
    </row>
    <row r="515" spans="1:2" x14ac:dyDescent="0.25">
      <c r="A515" s="5" t="s">
        <v>1693</v>
      </c>
      <c r="B515">
        <v>-76.429999999999978</v>
      </c>
    </row>
    <row r="516" spans="1:2" x14ac:dyDescent="0.25">
      <c r="A516" s="5" t="s">
        <v>2103</v>
      </c>
      <c r="B516">
        <v>-77.850000000000009</v>
      </c>
    </row>
    <row r="517" spans="1:2" x14ac:dyDescent="0.25">
      <c r="A517" s="5" t="s">
        <v>2107</v>
      </c>
      <c r="B517">
        <v>-77.930000000000007</v>
      </c>
    </row>
    <row r="518" spans="1:2" x14ac:dyDescent="0.25">
      <c r="A518" s="5" t="s">
        <v>1991</v>
      </c>
      <c r="B518">
        <v>-79.31</v>
      </c>
    </row>
    <row r="519" spans="1:2" x14ac:dyDescent="0.25">
      <c r="A519" s="5" t="s">
        <v>1785</v>
      </c>
      <c r="B519">
        <v>-79.33</v>
      </c>
    </row>
    <row r="520" spans="1:2" x14ac:dyDescent="0.25">
      <c r="A520" s="5" t="s">
        <v>2206</v>
      </c>
      <c r="B520">
        <v>-82.78</v>
      </c>
    </row>
    <row r="521" spans="1:2" x14ac:dyDescent="0.25">
      <c r="A521" s="5" t="s">
        <v>1828</v>
      </c>
      <c r="B521">
        <v>-87.009999999999991</v>
      </c>
    </row>
    <row r="522" spans="1:2" x14ac:dyDescent="0.25">
      <c r="A522" s="5" t="s">
        <v>1563</v>
      </c>
      <c r="B522">
        <v>-87.06</v>
      </c>
    </row>
    <row r="523" spans="1:2" x14ac:dyDescent="0.25">
      <c r="A523" s="5" t="s">
        <v>2286</v>
      </c>
      <c r="B523">
        <v>-93.38</v>
      </c>
    </row>
    <row r="524" spans="1:2" x14ac:dyDescent="0.25">
      <c r="A524" s="5" t="s">
        <v>1221</v>
      </c>
      <c r="B524">
        <v>-96.18</v>
      </c>
    </row>
    <row r="525" spans="1:2" x14ac:dyDescent="0.25">
      <c r="A525" s="5" t="s">
        <v>879</v>
      </c>
      <c r="B525">
        <v>-101.26999999999998</v>
      </c>
    </row>
    <row r="526" spans="1:2" x14ac:dyDescent="0.25">
      <c r="A526" s="5" t="s">
        <v>1487</v>
      </c>
      <c r="B526">
        <v>-103.54</v>
      </c>
    </row>
    <row r="527" spans="1:2" x14ac:dyDescent="0.25">
      <c r="A527" s="5" t="s">
        <v>1497</v>
      </c>
      <c r="B527">
        <v>-108.53</v>
      </c>
    </row>
    <row r="528" spans="1:2" x14ac:dyDescent="0.25">
      <c r="A528" s="5" t="s">
        <v>820</v>
      </c>
      <c r="B528">
        <v>-113.1</v>
      </c>
    </row>
    <row r="529" spans="1:2" x14ac:dyDescent="0.25">
      <c r="A529" s="5" t="s">
        <v>1521</v>
      </c>
      <c r="B529">
        <v>-115.72</v>
      </c>
    </row>
    <row r="530" spans="1:2" x14ac:dyDescent="0.25">
      <c r="A530" s="5" t="s">
        <v>1494</v>
      </c>
      <c r="B530">
        <v>-117.87</v>
      </c>
    </row>
    <row r="531" spans="1:2" x14ac:dyDescent="0.25">
      <c r="A531" s="5" t="s">
        <v>519</v>
      </c>
      <c r="B531">
        <v>-118.1</v>
      </c>
    </row>
    <row r="532" spans="1:2" x14ac:dyDescent="0.25">
      <c r="A532" s="5" t="s">
        <v>889</v>
      </c>
      <c r="B532">
        <v>-118.15</v>
      </c>
    </row>
    <row r="533" spans="1:2" x14ac:dyDescent="0.25">
      <c r="A533" s="5" t="s">
        <v>1466</v>
      </c>
      <c r="B533">
        <v>-129.58999999999997</v>
      </c>
    </row>
    <row r="534" spans="1:2" x14ac:dyDescent="0.25">
      <c r="A534" s="5" t="s">
        <v>1426</v>
      </c>
      <c r="B534">
        <v>-136.09</v>
      </c>
    </row>
    <row r="535" spans="1:2" x14ac:dyDescent="0.25">
      <c r="A535" s="5" t="s">
        <v>403</v>
      </c>
      <c r="B535">
        <v>-137.49</v>
      </c>
    </row>
    <row r="536" spans="1:2" x14ac:dyDescent="0.25">
      <c r="A536" s="5" t="s">
        <v>1758</v>
      </c>
      <c r="B536">
        <v>-140.57</v>
      </c>
    </row>
    <row r="537" spans="1:2" x14ac:dyDescent="0.25">
      <c r="A537" s="5" t="s">
        <v>878</v>
      </c>
      <c r="B537">
        <v>-142.52000000000001</v>
      </c>
    </row>
    <row r="538" spans="1:2" x14ac:dyDescent="0.25">
      <c r="A538" s="5" t="s">
        <v>1817</v>
      </c>
      <c r="B538">
        <v>-142.67000000000002</v>
      </c>
    </row>
    <row r="539" spans="1:2" x14ac:dyDescent="0.25">
      <c r="A539" s="5" t="s">
        <v>1230</v>
      </c>
      <c r="B539">
        <v>-142.91</v>
      </c>
    </row>
    <row r="540" spans="1:2" x14ac:dyDescent="0.25">
      <c r="A540" s="5" t="s">
        <v>500</v>
      </c>
      <c r="B540">
        <v>-172.51</v>
      </c>
    </row>
    <row r="541" spans="1:2" x14ac:dyDescent="0.25">
      <c r="A541" s="5" t="s">
        <v>46</v>
      </c>
      <c r="B541">
        <v>-176.60000000000002</v>
      </c>
    </row>
    <row r="542" spans="1:2" x14ac:dyDescent="0.25">
      <c r="A542" s="5" t="s">
        <v>239</v>
      </c>
      <c r="B542">
        <v>-183.10999999999999</v>
      </c>
    </row>
    <row r="543" spans="1:2" x14ac:dyDescent="0.25">
      <c r="A543" s="5" t="s">
        <v>1736</v>
      </c>
      <c r="B543">
        <v>-191.36</v>
      </c>
    </row>
    <row r="544" spans="1:2" x14ac:dyDescent="0.25">
      <c r="A544" s="5" t="s">
        <v>58</v>
      </c>
      <c r="B544">
        <v>-191.64000000000001</v>
      </c>
    </row>
    <row r="545" spans="1:2" x14ac:dyDescent="0.25">
      <c r="A545" s="5" t="s">
        <v>1945</v>
      </c>
      <c r="B545">
        <v>-198.33</v>
      </c>
    </row>
    <row r="546" spans="1:2" x14ac:dyDescent="0.25">
      <c r="A546" s="5" t="s">
        <v>2197</v>
      </c>
      <c r="B546">
        <v>-201.65</v>
      </c>
    </row>
    <row r="547" spans="1:2" x14ac:dyDescent="0.25">
      <c r="A547" s="5" t="s">
        <v>2104</v>
      </c>
      <c r="B547">
        <v>-201.89</v>
      </c>
    </row>
    <row r="548" spans="1:2" x14ac:dyDescent="0.25">
      <c r="A548" s="5" t="s">
        <v>1214</v>
      </c>
      <c r="B548">
        <v>-204.15</v>
      </c>
    </row>
    <row r="549" spans="1:2" x14ac:dyDescent="0.25">
      <c r="A549" s="5" t="s">
        <v>910</v>
      </c>
      <c r="B549">
        <v>-223.85</v>
      </c>
    </row>
    <row r="550" spans="1:2" x14ac:dyDescent="0.25">
      <c r="A550" s="5" t="s">
        <v>336</v>
      </c>
      <c r="B550">
        <v>-225.28999999999996</v>
      </c>
    </row>
    <row r="551" spans="1:2" x14ac:dyDescent="0.25">
      <c r="A551" s="5" t="s">
        <v>514</v>
      </c>
      <c r="B551">
        <v>-247.37000000000003</v>
      </c>
    </row>
    <row r="552" spans="1:2" x14ac:dyDescent="0.25">
      <c r="A552" s="5" t="s">
        <v>552</v>
      </c>
      <c r="B552">
        <v>-255.74</v>
      </c>
    </row>
    <row r="553" spans="1:2" x14ac:dyDescent="0.25">
      <c r="A553" s="5" t="s">
        <v>786</v>
      </c>
      <c r="B553">
        <v>-257.92</v>
      </c>
    </row>
    <row r="554" spans="1:2" x14ac:dyDescent="0.25">
      <c r="A554" s="5" t="s">
        <v>2284</v>
      </c>
      <c r="B554">
        <v>-282.31</v>
      </c>
    </row>
    <row r="555" spans="1:2" x14ac:dyDescent="0.25">
      <c r="A555" s="5" t="s">
        <v>2053</v>
      </c>
      <c r="B555">
        <v>-285.05999999999995</v>
      </c>
    </row>
    <row r="556" spans="1:2" x14ac:dyDescent="0.25">
      <c r="A556" s="5" t="s">
        <v>605</v>
      </c>
      <c r="B556">
        <v>-312.06</v>
      </c>
    </row>
    <row r="557" spans="1:2" x14ac:dyDescent="0.25">
      <c r="A557" s="5" t="s">
        <v>1994</v>
      </c>
      <c r="B557">
        <v>-313.52</v>
      </c>
    </row>
    <row r="558" spans="1:2" x14ac:dyDescent="0.25">
      <c r="A558" s="5" t="s">
        <v>291</v>
      </c>
      <c r="B558">
        <v>-340.01000000000005</v>
      </c>
    </row>
    <row r="559" spans="1:2" x14ac:dyDescent="0.25">
      <c r="A559" s="5" t="s">
        <v>1885</v>
      </c>
      <c r="B559">
        <v>-342.08000000000004</v>
      </c>
    </row>
    <row r="560" spans="1:2" x14ac:dyDescent="0.25">
      <c r="A560" s="5" t="s">
        <v>1752</v>
      </c>
      <c r="B560">
        <v>-359.55999999999995</v>
      </c>
    </row>
    <row r="561" spans="1:2" x14ac:dyDescent="0.25">
      <c r="A561" s="5" t="s">
        <v>1163</v>
      </c>
      <c r="B561">
        <v>-371.25</v>
      </c>
    </row>
    <row r="562" spans="1:2" x14ac:dyDescent="0.25">
      <c r="A562" s="5" t="s">
        <v>77</v>
      </c>
      <c r="B562">
        <v>-373.3</v>
      </c>
    </row>
    <row r="563" spans="1:2" x14ac:dyDescent="0.25">
      <c r="A563" s="5" t="s">
        <v>1842</v>
      </c>
      <c r="B563">
        <v>-392.86</v>
      </c>
    </row>
    <row r="564" spans="1:2" x14ac:dyDescent="0.25">
      <c r="A564" s="5" t="s">
        <v>220</v>
      </c>
      <c r="B564">
        <v>-499.05</v>
      </c>
    </row>
    <row r="565" spans="1:2" x14ac:dyDescent="0.25">
      <c r="A565" s="5" t="s">
        <v>740</v>
      </c>
      <c r="B565">
        <v>-504.24</v>
      </c>
    </row>
    <row r="566" spans="1:2" x14ac:dyDescent="0.25">
      <c r="A566" s="5" t="s">
        <v>857</v>
      </c>
      <c r="B566">
        <v>-507.06</v>
      </c>
    </row>
    <row r="567" spans="1:2" x14ac:dyDescent="0.25">
      <c r="A567" s="5" t="s">
        <v>635</v>
      </c>
      <c r="B567">
        <v>-564.67999999999995</v>
      </c>
    </row>
    <row r="568" spans="1:2" x14ac:dyDescent="0.25">
      <c r="A568" s="5" t="s">
        <v>618</v>
      </c>
      <c r="B568">
        <v>-631.98</v>
      </c>
    </row>
    <row r="569" spans="1:2" x14ac:dyDescent="0.25">
      <c r="A569" s="5" t="s">
        <v>2411</v>
      </c>
      <c r="B569">
        <v>-785.16</v>
      </c>
    </row>
    <row r="570" spans="1:2" x14ac:dyDescent="0.25">
      <c r="A570" s="5" t="s">
        <v>2071</v>
      </c>
      <c r="B570">
        <v>-997.99999999999989</v>
      </c>
    </row>
    <row r="571" spans="1:2" x14ac:dyDescent="0.25">
      <c r="A571" s="5" t="s">
        <v>1574</v>
      </c>
      <c r="B571">
        <v>-999.52</v>
      </c>
    </row>
    <row r="572" spans="1:2" x14ac:dyDescent="0.25">
      <c r="A572" s="5" t="s">
        <v>319</v>
      </c>
      <c r="B572">
        <v>-1044.46</v>
      </c>
    </row>
    <row r="573" spans="1:2" x14ac:dyDescent="0.25">
      <c r="A573" s="5" t="s">
        <v>659</v>
      </c>
      <c r="B573">
        <v>-1186.4100000000001</v>
      </c>
    </row>
    <row r="574" spans="1:2" x14ac:dyDescent="0.25">
      <c r="A574" s="5" t="s">
        <v>1102</v>
      </c>
      <c r="B574">
        <v>-1429.3799999999999</v>
      </c>
    </row>
    <row r="575" spans="1:2" x14ac:dyDescent="0.25">
      <c r="A575" s="5" t="s">
        <v>1477</v>
      </c>
      <c r="B575">
        <v>-1524.02</v>
      </c>
    </row>
    <row r="576" spans="1:2" x14ac:dyDescent="0.25">
      <c r="A576" s="5" t="s">
        <v>182</v>
      </c>
      <c r="B576">
        <v>-1980.3799999999997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E02FD-21B5-4A3E-BF2C-8FBE7D4D6E28}">
  <dimension ref="A3:E52"/>
  <sheetViews>
    <sheetView workbookViewId="0">
      <selection activeCell="H54" sqref="H54"/>
    </sheetView>
  </sheetViews>
  <sheetFormatPr defaultRowHeight="13.5" x14ac:dyDescent="0.25"/>
  <cols>
    <col min="1" max="1" width="18.4140625" bestFit="1" customWidth="1"/>
    <col min="2" max="2" width="11.75" bestFit="1" customWidth="1"/>
  </cols>
  <sheetData>
    <row r="3" spans="1:5" x14ac:dyDescent="0.25">
      <c r="A3" s="4" t="s">
        <v>2723</v>
      </c>
      <c r="B3" t="s">
        <v>2725</v>
      </c>
    </row>
    <row r="4" spans="1:5" x14ac:dyDescent="0.25">
      <c r="A4" s="5" t="s">
        <v>488</v>
      </c>
      <c r="B4" s="2">
        <v>3891.9700000000007</v>
      </c>
      <c r="D4" t="str">
        <f>A4</f>
        <v>Alabama</v>
      </c>
      <c r="E4">
        <f>B4</f>
        <v>3891.9700000000007</v>
      </c>
    </row>
    <row r="5" spans="1:5" x14ac:dyDescent="0.25">
      <c r="A5" s="5" t="s">
        <v>95</v>
      </c>
      <c r="B5" s="2">
        <v>9611.1800000000039</v>
      </c>
      <c r="D5" t="str">
        <f t="shared" ref="D5:D52" si="0">A5</f>
        <v>Arizona</v>
      </c>
      <c r="E5">
        <f t="shared" ref="E5:E52" si="1">B5</f>
        <v>9611.1800000000039</v>
      </c>
    </row>
    <row r="6" spans="1:5" x14ac:dyDescent="0.25">
      <c r="A6" s="5" t="s">
        <v>101</v>
      </c>
      <c r="B6" s="2">
        <v>443.61</v>
      </c>
      <c r="D6" t="str">
        <f t="shared" si="0"/>
        <v>Arkansas</v>
      </c>
      <c r="E6">
        <f t="shared" si="1"/>
        <v>443.61</v>
      </c>
    </row>
    <row r="7" spans="1:5" x14ac:dyDescent="0.25">
      <c r="A7" s="5" t="s">
        <v>27</v>
      </c>
      <c r="B7" s="2">
        <v>88443.880000000048</v>
      </c>
      <c r="D7" t="str">
        <f t="shared" si="0"/>
        <v>California</v>
      </c>
      <c r="E7">
        <f t="shared" si="1"/>
        <v>88443.880000000048</v>
      </c>
    </row>
    <row r="8" spans="1:5" x14ac:dyDescent="0.25">
      <c r="A8" s="5" t="s">
        <v>278</v>
      </c>
      <c r="B8" s="2">
        <v>4639.28</v>
      </c>
      <c r="D8" t="str">
        <f t="shared" si="0"/>
        <v>Colorado</v>
      </c>
      <c r="E8">
        <f t="shared" si="1"/>
        <v>4639.28</v>
      </c>
    </row>
    <row r="9" spans="1:5" x14ac:dyDescent="0.25">
      <c r="A9" s="5" t="s">
        <v>613</v>
      </c>
      <c r="B9" s="2">
        <v>1284.6399999999999</v>
      </c>
      <c r="D9" t="str">
        <f t="shared" si="0"/>
        <v>Connecticut</v>
      </c>
      <c r="E9">
        <f t="shared" si="1"/>
        <v>1284.6399999999999</v>
      </c>
    </row>
    <row r="10" spans="1:5" x14ac:dyDescent="0.25">
      <c r="A10" s="5" t="s">
        <v>59</v>
      </c>
      <c r="B10" s="2">
        <v>6190.3400000000011</v>
      </c>
      <c r="D10" t="str">
        <f t="shared" si="0"/>
        <v>Delaware</v>
      </c>
      <c r="E10">
        <f t="shared" si="1"/>
        <v>6190.3400000000011</v>
      </c>
    </row>
    <row r="11" spans="1:5" x14ac:dyDescent="0.25">
      <c r="A11" s="5" t="s">
        <v>2044</v>
      </c>
      <c r="B11" s="2">
        <v>2670.1899999999996</v>
      </c>
      <c r="D11" t="str">
        <f t="shared" si="0"/>
        <v>District of Columbia</v>
      </c>
      <c r="E11">
        <f t="shared" si="1"/>
        <v>2670.1899999999996</v>
      </c>
    </row>
    <row r="12" spans="1:5" x14ac:dyDescent="0.25">
      <c r="A12" s="5" t="s">
        <v>123</v>
      </c>
      <c r="B12" s="2">
        <v>15177.460000000003</v>
      </c>
      <c r="D12" t="str">
        <f t="shared" si="0"/>
        <v>Florida</v>
      </c>
      <c r="E12">
        <f t="shared" si="1"/>
        <v>15177.460000000003</v>
      </c>
    </row>
    <row r="13" spans="1:5" x14ac:dyDescent="0.25">
      <c r="A13" s="5" t="s">
        <v>30</v>
      </c>
      <c r="B13" s="2">
        <v>11338.05</v>
      </c>
      <c r="D13" t="str">
        <f t="shared" si="0"/>
        <v>Georgia</v>
      </c>
      <c r="E13">
        <f t="shared" si="1"/>
        <v>11338.05</v>
      </c>
    </row>
    <row r="14" spans="1:5" x14ac:dyDescent="0.25">
      <c r="A14" s="5" t="s">
        <v>510</v>
      </c>
      <c r="B14" s="2">
        <v>1500.2399999999998</v>
      </c>
      <c r="D14" t="str">
        <f t="shared" si="0"/>
        <v>Idaho</v>
      </c>
      <c r="E14">
        <f t="shared" si="1"/>
        <v>1500.2399999999998</v>
      </c>
    </row>
    <row r="15" spans="1:5" x14ac:dyDescent="0.25">
      <c r="A15" s="5" t="s">
        <v>15</v>
      </c>
      <c r="B15" s="2">
        <v>18578.059999999998</v>
      </c>
      <c r="D15" t="str">
        <f t="shared" si="0"/>
        <v>Illinois</v>
      </c>
      <c r="E15">
        <f t="shared" si="1"/>
        <v>18578.059999999998</v>
      </c>
    </row>
    <row r="16" spans="1:5" x14ac:dyDescent="0.25">
      <c r="A16" s="5" t="s">
        <v>129</v>
      </c>
      <c r="B16" s="2">
        <v>6640.32</v>
      </c>
      <c r="D16" t="str">
        <f t="shared" si="0"/>
        <v>Indiana</v>
      </c>
      <c r="E16">
        <f t="shared" si="1"/>
        <v>6640.32</v>
      </c>
    </row>
    <row r="17" spans="1:5" x14ac:dyDescent="0.25">
      <c r="A17" s="5" t="s">
        <v>395</v>
      </c>
      <c r="B17" s="2">
        <v>1713.2</v>
      </c>
      <c r="D17" t="str">
        <f t="shared" si="0"/>
        <v>Iowa</v>
      </c>
      <c r="E17">
        <f t="shared" si="1"/>
        <v>1713.2</v>
      </c>
    </row>
    <row r="18" spans="1:5" x14ac:dyDescent="0.25">
      <c r="A18" s="5" t="s">
        <v>1283</v>
      </c>
      <c r="B18" s="2">
        <v>170.30999999999997</v>
      </c>
      <c r="D18" t="str">
        <f t="shared" si="0"/>
        <v>Kansas</v>
      </c>
      <c r="E18">
        <f t="shared" si="1"/>
        <v>170.30999999999997</v>
      </c>
    </row>
    <row r="19" spans="1:5" x14ac:dyDescent="0.25">
      <c r="A19" s="5" t="s">
        <v>33</v>
      </c>
      <c r="B19" s="2">
        <v>7673.5600000000013</v>
      </c>
      <c r="D19" t="str">
        <f t="shared" si="0"/>
        <v>Kentucky</v>
      </c>
      <c r="E19">
        <f t="shared" si="1"/>
        <v>7673.5600000000013</v>
      </c>
    </row>
    <row r="20" spans="1:5" x14ac:dyDescent="0.25">
      <c r="A20" s="5" t="s">
        <v>62</v>
      </c>
      <c r="B20" s="2">
        <v>917.8</v>
      </c>
      <c r="D20" t="str">
        <f t="shared" si="0"/>
        <v>Louisiana</v>
      </c>
      <c r="E20">
        <f t="shared" si="1"/>
        <v>917.8</v>
      </c>
    </row>
    <row r="21" spans="1:5" x14ac:dyDescent="0.25">
      <c r="A21" s="5" t="s">
        <v>1061</v>
      </c>
      <c r="B21" s="2">
        <v>106.08000000000001</v>
      </c>
      <c r="D21" t="str">
        <f t="shared" si="0"/>
        <v>Maine</v>
      </c>
      <c r="E21">
        <f t="shared" si="1"/>
        <v>106.08000000000001</v>
      </c>
    </row>
    <row r="22" spans="1:5" x14ac:dyDescent="0.25">
      <c r="A22" s="5" t="s">
        <v>531</v>
      </c>
      <c r="B22" s="2">
        <v>7843.1100000000006</v>
      </c>
      <c r="D22" t="str">
        <f t="shared" si="0"/>
        <v>Maryland</v>
      </c>
      <c r="E22">
        <f t="shared" si="1"/>
        <v>7843.1100000000006</v>
      </c>
    </row>
    <row r="23" spans="1:5" x14ac:dyDescent="0.25">
      <c r="A23" s="5" t="s">
        <v>434</v>
      </c>
      <c r="B23" s="2">
        <v>6625.9899999999989</v>
      </c>
      <c r="D23" t="str">
        <f t="shared" si="0"/>
        <v>Massachusetts</v>
      </c>
      <c r="E23">
        <f t="shared" si="1"/>
        <v>6625.9899999999989</v>
      </c>
    </row>
    <row r="24" spans="1:5" x14ac:dyDescent="0.25">
      <c r="A24" s="5" t="s">
        <v>110</v>
      </c>
      <c r="B24" s="2">
        <v>16843.679999999997</v>
      </c>
      <c r="D24" t="str">
        <f t="shared" si="0"/>
        <v>Michigan</v>
      </c>
      <c r="E24">
        <f t="shared" si="1"/>
        <v>16843.679999999997</v>
      </c>
    </row>
    <row r="25" spans="1:5" x14ac:dyDescent="0.25">
      <c r="A25" s="5" t="s">
        <v>315</v>
      </c>
      <c r="B25" s="2">
        <v>5724.1900000000005</v>
      </c>
      <c r="D25" t="str">
        <f t="shared" si="0"/>
        <v>Minnesota</v>
      </c>
      <c r="E25">
        <f t="shared" si="1"/>
        <v>5724.1900000000005</v>
      </c>
    </row>
    <row r="26" spans="1:5" x14ac:dyDescent="0.25">
      <c r="A26" s="5" t="s">
        <v>329</v>
      </c>
      <c r="B26" s="2">
        <v>302.15999999999997</v>
      </c>
      <c r="D26" t="str">
        <f t="shared" si="0"/>
        <v>Mississippi</v>
      </c>
      <c r="E26">
        <f t="shared" si="1"/>
        <v>302.15999999999997</v>
      </c>
    </row>
    <row r="27" spans="1:5" x14ac:dyDescent="0.25">
      <c r="A27" s="5" t="s">
        <v>186</v>
      </c>
      <c r="B27" s="2">
        <v>6985.2100000000009</v>
      </c>
      <c r="D27" t="str">
        <f t="shared" si="0"/>
        <v>Missouri</v>
      </c>
      <c r="E27">
        <f t="shared" si="1"/>
        <v>6985.2100000000009</v>
      </c>
    </row>
    <row r="28" spans="1:5" x14ac:dyDescent="0.25">
      <c r="A28" s="5" t="s">
        <v>515</v>
      </c>
      <c r="B28" s="2">
        <v>935.58</v>
      </c>
      <c r="D28" t="str">
        <f t="shared" si="0"/>
        <v>Montana</v>
      </c>
      <c r="E28">
        <f t="shared" si="1"/>
        <v>935.58</v>
      </c>
    </row>
    <row r="29" spans="1:5" x14ac:dyDescent="0.25">
      <c r="A29" s="5" t="s">
        <v>996</v>
      </c>
      <c r="B29" s="2">
        <v>594.14</v>
      </c>
      <c r="D29" t="str">
        <f t="shared" si="0"/>
        <v>Nebraska</v>
      </c>
      <c r="E29">
        <f t="shared" si="1"/>
        <v>594.14</v>
      </c>
    </row>
    <row r="30" spans="1:5" x14ac:dyDescent="0.25">
      <c r="A30" s="5" t="s">
        <v>126</v>
      </c>
      <c r="B30" s="2">
        <v>1948.4599999999998</v>
      </c>
      <c r="D30" t="str">
        <f t="shared" si="0"/>
        <v>Nevada</v>
      </c>
      <c r="E30">
        <f t="shared" si="1"/>
        <v>1948.4599999999998</v>
      </c>
    </row>
    <row r="31" spans="1:5" x14ac:dyDescent="0.25">
      <c r="A31" s="5" t="s">
        <v>685</v>
      </c>
      <c r="B31" s="2">
        <v>4345.03</v>
      </c>
      <c r="D31" t="str">
        <f t="shared" si="0"/>
        <v>New Hampshire</v>
      </c>
      <c r="E31">
        <f t="shared" si="1"/>
        <v>4345.03</v>
      </c>
    </row>
    <row r="32" spans="1:5" x14ac:dyDescent="0.25">
      <c r="A32" s="5" t="s">
        <v>177</v>
      </c>
      <c r="B32" s="2">
        <v>4105.09</v>
      </c>
      <c r="D32" t="str">
        <f t="shared" si="0"/>
        <v>New Jersey</v>
      </c>
      <c r="E32">
        <f t="shared" si="1"/>
        <v>4105.09</v>
      </c>
    </row>
    <row r="33" spans="1:5" x14ac:dyDescent="0.25">
      <c r="A33" s="5" t="s">
        <v>399</v>
      </c>
      <c r="B33" s="2">
        <v>1192.8700000000001</v>
      </c>
      <c r="D33" t="str">
        <f t="shared" si="0"/>
        <v>New Mexico</v>
      </c>
      <c r="E33">
        <f t="shared" si="1"/>
        <v>1192.8700000000001</v>
      </c>
    </row>
    <row r="34" spans="1:5" x14ac:dyDescent="0.25">
      <c r="A34" s="5" t="s">
        <v>149</v>
      </c>
      <c r="B34" s="2">
        <v>80320.640000000087</v>
      </c>
      <c r="D34" t="str">
        <f t="shared" si="0"/>
        <v>New York</v>
      </c>
      <c r="E34">
        <f t="shared" si="1"/>
        <v>80320.640000000087</v>
      </c>
    </row>
    <row r="35" spans="1:5" x14ac:dyDescent="0.25">
      <c r="A35" s="5" t="s">
        <v>245</v>
      </c>
      <c r="B35" s="2">
        <v>8558.2799999999988</v>
      </c>
      <c r="D35" t="str">
        <f t="shared" si="0"/>
        <v>North Carolina</v>
      </c>
      <c r="E35">
        <f t="shared" si="1"/>
        <v>8558.2799999999988</v>
      </c>
    </row>
    <row r="36" spans="1:5" x14ac:dyDescent="0.25">
      <c r="A36" s="5" t="s">
        <v>78</v>
      </c>
      <c r="B36" s="2">
        <v>16110.429999999997</v>
      </c>
      <c r="D36" t="str">
        <f t="shared" si="0"/>
        <v>Ohio</v>
      </c>
      <c r="E36">
        <f t="shared" si="1"/>
        <v>16110.429999999997</v>
      </c>
    </row>
    <row r="37" spans="1:5" x14ac:dyDescent="0.25">
      <c r="A37" s="5" t="s">
        <v>840</v>
      </c>
      <c r="B37" s="2">
        <v>2808.34</v>
      </c>
      <c r="D37" t="str">
        <f t="shared" si="0"/>
        <v>Oklahoma</v>
      </c>
      <c r="E37">
        <f t="shared" si="1"/>
        <v>2808.34</v>
      </c>
    </row>
    <row r="38" spans="1:5" x14ac:dyDescent="0.25">
      <c r="A38" s="5" t="s">
        <v>91</v>
      </c>
      <c r="B38" s="2">
        <v>4285.92</v>
      </c>
      <c r="D38" t="str">
        <f t="shared" si="0"/>
        <v>Oregon</v>
      </c>
      <c r="E38">
        <f t="shared" si="1"/>
        <v>4285.92</v>
      </c>
    </row>
    <row r="39" spans="1:5" x14ac:dyDescent="0.25">
      <c r="A39" s="5" t="s">
        <v>23</v>
      </c>
      <c r="B39" s="2">
        <v>20510.810000000009</v>
      </c>
      <c r="D39" t="str">
        <f t="shared" si="0"/>
        <v>Pennsylvania</v>
      </c>
      <c r="E39">
        <f t="shared" si="1"/>
        <v>20510.810000000009</v>
      </c>
    </row>
    <row r="40" spans="1:5" x14ac:dyDescent="0.25">
      <c r="A40" s="5" t="s">
        <v>1529</v>
      </c>
      <c r="B40" s="2">
        <v>1099.56</v>
      </c>
      <c r="D40" t="str">
        <f>A40</f>
        <v>Rhode Island</v>
      </c>
      <c r="E40">
        <f t="shared" si="1"/>
        <v>1099.56</v>
      </c>
    </row>
    <row r="41" spans="1:5" x14ac:dyDescent="0.25">
      <c r="A41" s="5" t="s">
        <v>70</v>
      </c>
      <c r="B41" s="2">
        <v>4147.62</v>
      </c>
      <c r="D41" t="str">
        <f t="shared" si="0"/>
        <v>South Carolina</v>
      </c>
      <c r="E41">
        <f t="shared" si="1"/>
        <v>4147.62</v>
      </c>
    </row>
    <row r="42" spans="1:5" x14ac:dyDescent="0.25">
      <c r="A42" s="5" t="s">
        <v>120</v>
      </c>
      <c r="B42" s="2">
        <v>8366.0399999999972</v>
      </c>
      <c r="D42" t="str">
        <f t="shared" si="0"/>
        <v>Tennessee</v>
      </c>
      <c r="E42">
        <f t="shared" si="1"/>
        <v>8366.0399999999972</v>
      </c>
    </row>
    <row r="43" spans="1:5" x14ac:dyDescent="0.25">
      <c r="A43" s="5" t="s">
        <v>10</v>
      </c>
      <c r="B43" s="2">
        <v>34454.980000000018</v>
      </c>
      <c r="D43" t="str">
        <f t="shared" si="0"/>
        <v>Texas</v>
      </c>
      <c r="E43">
        <f t="shared" si="1"/>
        <v>34454.980000000018</v>
      </c>
    </row>
    <row r="44" spans="1:5" x14ac:dyDescent="0.25">
      <c r="A44" s="5" t="s">
        <v>296</v>
      </c>
      <c r="B44" s="2">
        <v>3993.3199999999997</v>
      </c>
      <c r="D44" t="str">
        <f t="shared" si="0"/>
        <v>Utah</v>
      </c>
      <c r="E44">
        <f t="shared" si="1"/>
        <v>3993.3199999999997</v>
      </c>
    </row>
    <row r="45" spans="1:5" x14ac:dyDescent="0.25">
      <c r="A45" s="5" t="s">
        <v>2322</v>
      </c>
      <c r="B45" s="2">
        <v>5120.0999999999995</v>
      </c>
      <c r="D45" t="str">
        <f t="shared" si="0"/>
        <v>Vermont</v>
      </c>
      <c r="E45">
        <f t="shared" si="1"/>
        <v>5120.0999999999995</v>
      </c>
    </row>
    <row r="46" spans="1:5" x14ac:dyDescent="0.25">
      <c r="A46" s="5" t="s">
        <v>55</v>
      </c>
      <c r="B46" s="2">
        <v>10543.419999999996</v>
      </c>
      <c r="D46" t="str">
        <f t="shared" si="0"/>
        <v>Virginia</v>
      </c>
      <c r="E46">
        <f t="shared" si="1"/>
        <v>10543.419999999996</v>
      </c>
    </row>
    <row r="47" spans="1:5" x14ac:dyDescent="0.25">
      <c r="A47" s="5" t="s">
        <v>164</v>
      </c>
      <c r="B47" s="2">
        <v>23415.509999999995</v>
      </c>
      <c r="D47" t="str">
        <f t="shared" si="0"/>
        <v>Washington</v>
      </c>
      <c r="E47">
        <f t="shared" si="1"/>
        <v>23415.509999999995</v>
      </c>
    </row>
    <row r="48" spans="1:5" x14ac:dyDescent="0.25">
      <c r="A48" s="5" t="s">
        <v>157</v>
      </c>
      <c r="B48" s="2">
        <v>8361.8100000000013</v>
      </c>
      <c r="D48" t="str">
        <f t="shared" si="0"/>
        <v>Wisconsin</v>
      </c>
      <c r="E48">
        <f t="shared" si="1"/>
        <v>8361.8100000000013</v>
      </c>
    </row>
    <row r="49" spans="1:5" x14ac:dyDescent="0.25">
      <c r="A49" s="5" t="s">
        <v>2724</v>
      </c>
      <c r="B49" s="2">
        <v>470532.46000000008</v>
      </c>
      <c r="D49" t="str">
        <f t="shared" si="0"/>
        <v>Grand Total</v>
      </c>
      <c r="E49">
        <f t="shared" si="1"/>
        <v>470532.46000000008</v>
      </c>
    </row>
    <row r="50" spans="1:5" x14ac:dyDescent="0.25">
      <c r="D50">
        <f t="shared" si="0"/>
        <v>0</v>
      </c>
      <c r="E50">
        <f t="shared" si="1"/>
        <v>0</v>
      </c>
    </row>
    <row r="51" spans="1:5" x14ac:dyDescent="0.25">
      <c r="D51">
        <f t="shared" si="0"/>
        <v>0</v>
      </c>
      <c r="E51">
        <f t="shared" si="1"/>
        <v>0</v>
      </c>
    </row>
    <row r="52" spans="1:5" x14ac:dyDescent="0.25">
      <c r="D52">
        <f t="shared" si="0"/>
        <v>0</v>
      </c>
      <c r="E52">
        <f t="shared" si="1"/>
        <v>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92BE-5D17-4D1C-B69F-715F022166BC}">
  <dimension ref="A1:K9995"/>
  <sheetViews>
    <sheetView workbookViewId="0">
      <selection activeCell="D1" sqref="D1:D1048576"/>
    </sheetView>
  </sheetViews>
  <sheetFormatPr defaultRowHeight="13.5" x14ac:dyDescent="0.25"/>
  <cols>
    <col min="1" max="1" width="15.58203125" customWidth="1"/>
    <col min="2" max="3" width="15.58203125" style="3" customWidth="1"/>
    <col min="4" max="4" width="16.33203125" customWidth="1"/>
    <col min="6" max="8" width="15.58203125" customWidth="1"/>
    <col min="9" max="9" width="8.6640625" style="2"/>
    <col min="10" max="10" width="10.1640625" customWidth="1"/>
    <col min="13" max="13" width="9.4140625" customWidth="1"/>
  </cols>
  <sheetData>
    <row r="1" spans="1:11" x14ac:dyDescent="0.25">
      <c r="A1" t="s">
        <v>0</v>
      </c>
      <c r="B1" s="3" t="s">
        <v>2721</v>
      </c>
      <c r="C1" s="3" t="s">
        <v>2722</v>
      </c>
      <c r="D1" t="s">
        <v>1</v>
      </c>
      <c r="E1" t="s">
        <v>2</v>
      </c>
      <c r="F1" t="s">
        <v>3</v>
      </c>
      <c r="G1" t="s">
        <v>4</v>
      </c>
      <c r="H1" t="s">
        <v>5</v>
      </c>
      <c r="I1" s="2" t="s">
        <v>6</v>
      </c>
      <c r="J1" s="2"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v>2</v>
      </c>
      <c r="K2">
        <v>5.55</v>
      </c>
    </row>
    <row r="3" spans="1:11" x14ac:dyDescent="0.25">
      <c r="A3" s="1">
        <v>41643</v>
      </c>
      <c r="B3" s="3">
        <f>YEAR(Table1[[#This Row],[Order Date]])</f>
        <v>2014</v>
      </c>
      <c r="C3" s="3">
        <f>MONTH(Table1[[#This Row],[Order Date]])</f>
        <v>1</v>
      </c>
      <c r="D3" t="s">
        <v>14</v>
      </c>
      <c r="E3" t="s">
        <v>15</v>
      </c>
      <c r="F3" t="s">
        <v>11</v>
      </c>
      <c r="G3" t="s">
        <v>16</v>
      </c>
      <c r="H3" t="s">
        <v>17</v>
      </c>
      <c r="I3" s="2">
        <v>11.78</v>
      </c>
      <c r="J3">
        <v>3</v>
      </c>
      <c r="K3">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v>3</v>
      </c>
      <c r="K4">
        <v>-64.77</v>
      </c>
    </row>
    <row r="5" spans="1:11" x14ac:dyDescent="0.25">
      <c r="A5" s="1">
        <v>41643</v>
      </c>
      <c r="B5" s="3">
        <f>YEAR(Table1[[#This Row],[Order Date]])</f>
        <v>2014</v>
      </c>
      <c r="C5" s="3">
        <f>MONTH(Table1[[#This Row],[Order Date]])</f>
        <v>1</v>
      </c>
      <c r="D5" t="s">
        <v>14</v>
      </c>
      <c r="E5" t="s">
        <v>15</v>
      </c>
      <c r="F5" t="s">
        <v>11</v>
      </c>
      <c r="G5" t="s">
        <v>20</v>
      </c>
      <c r="H5" t="s">
        <v>21</v>
      </c>
      <c r="I5" s="2">
        <v>3.54</v>
      </c>
      <c r="J5">
        <v>2</v>
      </c>
      <c r="K5">
        <v>-5.49</v>
      </c>
    </row>
    <row r="6" spans="1:11" x14ac:dyDescent="0.25">
      <c r="A6" s="1">
        <v>41644</v>
      </c>
      <c r="B6" s="3">
        <f>YEAR(Table1[[#This Row],[Order Date]])</f>
        <v>2014</v>
      </c>
      <c r="C6" s="3">
        <f>MONTH(Table1[[#This Row],[Order Date]])</f>
        <v>1</v>
      </c>
      <c r="D6" t="s">
        <v>22</v>
      </c>
      <c r="E6" t="s">
        <v>23</v>
      </c>
      <c r="F6" t="s">
        <v>11</v>
      </c>
      <c r="G6" t="s">
        <v>24</v>
      </c>
      <c r="H6" t="s">
        <v>25</v>
      </c>
      <c r="I6" s="2">
        <v>19.54</v>
      </c>
      <c r="J6">
        <v>3</v>
      </c>
      <c r="K6">
        <v>4.88</v>
      </c>
    </row>
    <row r="7" spans="1:11" x14ac:dyDescent="0.25">
      <c r="A7" s="1">
        <v>41645</v>
      </c>
      <c r="B7" s="3">
        <f>YEAR(Table1[[#This Row],[Order Date]])</f>
        <v>2014</v>
      </c>
      <c r="C7" s="3">
        <f>MONTH(Table1[[#This Row],[Order Date]])</f>
        <v>1</v>
      </c>
      <c r="D7" t="s">
        <v>26</v>
      </c>
      <c r="E7" t="s">
        <v>27</v>
      </c>
      <c r="F7" t="s">
        <v>11</v>
      </c>
      <c r="G7" t="s">
        <v>12</v>
      </c>
      <c r="H7" t="s">
        <v>28</v>
      </c>
      <c r="I7" s="2">
        <v>19.440000000000001</v>
      </c>
      <c r="J7">
        <v>3</v>
      </c>
      <c r="K7">
        <v>9.33</v>
      </c>
    </row>
    <row r="8" spans="1:11" x14ac:dyDescent="0.25">
      <c r="A8" s="1">
        <v>41645</v>
      </c>
      <c r="B8" s="3">
        <f>YEAR(Table1[[#This Row],[Order Date]])</f>
        <v>2014</v>
      </c>
      <c r="C8" s="3">
        <f>MONTH(Table1[[#This Row],[Order Date]])</f>
        <v>1</v>
      </c>
      <c r="D8" t="s">
        <v>29</v>
      </c>
      <c r="E8" t="s">
        <v>30</v>
      </c>
      <c r="F8" t="s">
        <v>11</v>
      </c>
      <c r="G8" t="s">
        <v>24</v>
      </c>
      <c r="H8" t="s">
        <v>31</v>
      </c>
      <c r="I8" s="2">
        <v>12.78</v>
      </c>
      <c r="J8">
        <v>3</v>
      </c>
      <c r="K8">
        <v>5.24</v>
      </c>
    </row>
    <row r="9" spans="1:11" x14ac:dyDescent="0.25">
      <c r="A9" s="1">
        <v>41645</v>
      </c>
      <c r="B9" s="3">
        <f>YEAR(Table1[[#This Row],[Order Date]])</f>
        <v>2014</v>
      </c>
      <c r="C9" s="3">
        <f>MONTH(Table1[[#This Row],[Order Date]])</f>
        <v>1</v>
      </c>
      <c r="D9" t="s">
        <v>32</v>
      </c>
      <c r="E9" t="s">
        <v>33</v>
      </c>
      <c r="F9" t="s">
        <v>34</v>
      </c>
      <c r="G9" t="s">
        <v>35</v>
      </c>
      <c r="H9" t="s">
        <v>36</v>
      </c>
      <c r="I9" s="2">
        <v>2573.8200000000002</v>
      </c>
      <c r="J9">
        <v>9</v>
      </c>
      <c r="K9">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v>2</v>
      </c>
      <c r="K10">
        <v>274.49</v>
      </c>
    </row>
    <row r="11" spans="1:11" x14ac:dyDescent="0.25">
      <c r="A11" s="1">
        <v>41645</v>
      </c>
      <c r="B11" s="3">
        <f>YEAR(Table1[[#This Row],[Order Date]])</f>
        <v>2014</v>
      </c>
      <c r="C11" s="3">
        <f>MONTH(Table1[[#This Row],[Order Date]])</f>
        <v>1</v>
      </c>
      <c r="D11" t="s">
        <v>32</v>
      </c>
      <c r="E11" t="s">
        <v>33</v>
      </c>
      <c r="F11" t="s">
        <v>11</v>
      </c>
      <c r="G11" t="s">
        <v>24</v>
      </c>
      <c r="H11" t="s">
        <v>38</v>
      </c>
      <c r="I11" s="2">
        <v>5.48</v>
      </c>
      <c r="J11">
        <v>2</v>
      </c>
      <c r="K11">
        <v>1.48</v>
      </c>
    </row>
    <row r="12" spans="1:11" x14ac:dyDescent="0.25">
      <c r="A12" s="1">
        <v>41645</v>
      </c>
      <c r="B12" s="3">
        <f>YEAR(Table1[[#This Row],[Order Date]])</f>
        <v>2014</v>
      </c>
      <c r="C12" s="3">
        <f>MONTH(Table1[[#This Row],[Order Date]])</f>
        <v>1</v>
      </c>
      <c r="D12" t="s">
        <v>32</v>
      </c>
      <c r="E12" t="s">
        <v>33</v>
      </c>
      <c r="F12" t="s">
        <v>39</v>
      </c>
      <c r="G12" t="s">
        <v>40</v>
      </c>
      <c r="H12" t="s">
        <v>41</v>
      </c>
      <c r="I12" s="2">
        <v>391.98</v>
      </c>
      <c r="J12">
        <v>2</v>
      </c>
      <c r="K1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v>4</v>
      </c>
      <c r="K13">
        <v>204.11</v>
      </c>
    </row>
    <row r="14" spans="1:11" x14ac:dyDescent="0.25">
      <c r="A14" s="1">
        <v>41645</v>
      </c>
      <c r="B14" s="3">
        <f>YEAR(Table1[[#This Row],[Order Date]])</f>
        <v>2014</v>
      </c>
      <c r="C14" s="3">
        <f>MONTH(Table1[[#This Row],[Order Date]])</f>
        <v>1</v>
      </c>
      <c r="D14" t="s">
        <v>32</v>
      </c>
      <c r="E14" t="s">
        <v>33</v>
      </c>
      <c r="F14" t="s">
        <v>11</v>
      </c>
      <c r="G14" t="s">
        <v>43</v>
      </c>
      <c r="H14" t="s">
        <v>44</v>
      </c>
      <c r="I14" s="2">
        <v>31.12</v>
      </c>
      <c r="J14">
        <v>4</v>
      </c>
      <c r="K14">
        <v>0.31</v>
      </c>
    </row>
    <row r="15" spans="1:11" x14ac:dyDescent="0.25">
      <c r="A15" s="1">
        <v>41645</v>
      </c>
      <c r="B15" s="3">
        <f>YEAR(Table1[[#This Row],[Order Date]])</f>
        <v>2014</v>
      </c>
      <c r="C15" s="3">
        <f>MONTH(Table1[[#This Row],[Order Date]])</f>
        <v>1</v>
      </c>
      <c r="D15" t="s">
        <v>32</v>
      </c>
      <c r="E15" t="s">
        <v>33</v>
      </c>
      <c r="F15" t="s">
        <v>11</v>
      </c>
      <c r="G15" t="s">
        <v>12</v>
      </c>
      <c r="H15" t="s">
        <v>45</v>
      </c>
      <c r="I15" s="2">
        <v>6.54</v>
      </c>
      <c r="J15">
        <v>1</v>
      </c>
      <c r="K15">
        <v>3.01</v>
      </c>
    </row>
    <row r="16" spans="1:11" x14ac:dyDescent="0.25">
      <c r="A16" s="1">
        <v>41646</v>
      </c>
      <c r="B16" s="3">
        <f>YEAR(Table1[[#This Row],[Order Date]])</f>
        <v>2014</v>
      </c>
      <c r="C16" s="3">
        <f>MONTH(Table1[[#This Row],[Order Date]])</f>
        <v>1</v>
      </c>
      <c r="D16" t="s">
        <v>46</v>
      </c>
      <c r="E16" t="s">
        <v>10</v>
      </c>
      <c r="F16" t="s">
        <v>34</v>
      </c>
      <c r="G16" t="s">
        <v>47</v>
      </c>
      <c r="H16" t="s">
        <v>48</v>
      </c>
      <c r="I16" s="2">
        <v>76.73</v>
      </c>
      <c r="J16">
        <v>3</v>
      </c>
      <c r="K16">
        <v>-53.71</v>
      </c>
    </row>
    <row r="17" spans="1:11" x14ac:dyDescent="0.25">
      <c r="A17" s="1">
        <v>41646</v>
      </c>
      <c r="B17" s="3">
        <f>YEAR(Table1[[#This Row],[Order Date]])</f>
        <v>2014</v>
      </c>
      <c r="C17" s="3">
        <f>MONTH(Table1[[#This Row],[Order Date]])</f>
        <v>1</v>
      </c>
      <c r="D17" t="s">
        <v>46</v>
      </c>
      <c r="E17" t="s">
        <v>10</v>
      </c>
      <c r="F17" t="s">
        <v>11</v>
      </c>
      <c r="G17" t="s">
        <v>20</v>
      </c>
      <c r="H17" t="s">
        <v>49</v>
      </c>
      <c r="I17" s="2">
        <v>10.43</v>
      </c>
      <c r="J17">
        <v>7</v>
      </c>
      <c r="K17">
        <v>-18.25</v>
      </c>
    </row>
    <row r="18" spans="1:11" x14ac:dyDescent="0.25">
      <c r="A18" s="1">
        <v>41648</v>
      </c>
      <c r="B18" s="3">
        <f>YEAR(Table1[[#This Row],[Order Date]])</f>
        <v>2014</v>
      </c>
      <c r="C18" s="3">
        <f>MONTH(Table1[[#This Row],[Order Date]])</f>
        <v>1</v>
      </c>
      <c r="D18" t="s">
        <v>50</v>
      </c>
      <c r="E18" t="s">
        <v>10</v>
      </c>
      <c r="F18" t="s">
        <v>11</v>
      </c>
      <c r="G18" t="s">
        <v>24</v>
      </c>
      <c r="H18" t="s">
        <v>51</v>
      </c>
      <c r="I18" s="2">
        <v>9.34</v>
      </c>
      <c r="J18">
        <v>2</v>
      </c>
      <c r="K18">
        <v>1.17</v>
      </c>
    </row>
    <row r="19" spans="1:11" x14ac:dyDescent="0.25">
      <c r="A19" s="1">
        <v>41648</v>
      </c>
      <c r="B19" s="3">
        <f>YEAR(Table1[[#This Row],[Order Date]])</f>
        <v>2014</v>
      </c>
      <c r="C19" s="3">
        <f>MONTH(Table1[[#This Row],[Order Date]])</f>
        <v>1</v>
      </c>
      <c r="D19" t="s">
        <v>50</v>
      </c>
      <c r="E19" t="s">
        <v>10</v>
      </c>
      <c r="F19" t="s">
        <v>39</v>
      </c>
      <c r="G19" t="s">
        <v>52</v>
      </c>
      <c r="H19" t="s">
        <v>53</v>
      </c>
      <c r="I19" s="2">
        <v>31.2</v>
      </c>
      <c r="J19">
        <v>3</v>
      </c>
      <c r="K19">
        <v>9.75</v>
      </c>
    </row>
    <row r="20" spans="1:11" x14ac:dyDescent="0.25">
      <c r="A20" s="1">
        <v>41649</v>
      </c>
      <c r="B20" s="3">
        <f>YEAR(Table1[[#This Row],[Order Date]])</f>
        <v>2014</v>
      </c>
      <c r="C20" s="3">
        <f>MONTH(Table1[[#This Row],[Order Date]])</f>
        <v>1</v>
      </c>
      <c r="D20" t="s">
        <v>54</v>
      </c>
      <c r="E20" t="s">
        <v>55</v>
      </c>
      <c r="F20" t="s">
        <v>11</v>
      </c>
      <c r="G20" t="s">
        <v>16</v>
      </c>
      <c r="H20" t="s">
        <v>56</v>
      </c>
      <c r="I20" s="2">
        <v>2.89</v>
      </c>
      <c r="J20">
        <v>1</v>
      </c>
      <c r="K20">
        <v>1.36</v>
      </c>
    </row>
    <row r="21" spans="1:11" x14ac:dyDescent="0.25">
      <c r="A21" s="1">
        <v>41649</v>
      </c>
      <c r="B21" s="3">
        <f>YEAR(Table1[[#This Row],[Order Date]])</f>
        <v>2014</v>
      </c>
      <c r="C21" s="3">
        <f>MONTH(Table1[[#This Row],[Order Date]])</f>
        <v>1</v>
      </c>
      <c r="D21" t="s">
        <v>54</v>
      </c>
      <c r="E21" t="s">
        <v>55</v>
      </c>
      <c r="F21" t="s">
        <v>34</v>
      </c>
      <c r="G21" t="s">
        <v>47</v>
      </c>
      <c r="H21" t="s">
        <v>57</v>
      </c>
      <c r="I21" s="2">
        <v>51.94</v>
      </c>
      <c r="J21">
        <v>1</v>
      </c>
      <c r="K21">
        <v>21.3</v>
      </c>
    </row>
    <row r="22" spans="1:11" x14ac:dyDescent="0.25">
      <c r="A22" s="1">
        <v>41650</v>
      </c>
      <c r="B22" s="3">
        <f>YEAR(Table1[[#This Row],[Order Date]])</f>
        <v>2014</v>
      </c>
      <c r="C22" s="3">
        <f>MONTH(Table1[[#This Row],[Order Date]])</f>
        <v>1</v>
      </c>
      <c r="D22" t="s">
        <v>58</v>
      </c>
      <c r="E22" t="s">
        <v>59</v>
      </c>
      <c r="F22" t="s">
        <v>34</v>
      </c>
      <c r="G22" t="s">
        <v>47</v>
      </c>
      <c r="H22" t="s">
        <v>60</v>
      </c>
      <c r="I22" s="2">
        <v>9.94</v>
      </c>
      <c r="J22">
        <v>2</v>
      </c>
      <c r="K22">
        <v>3.08</v>
      </c>
    </row>
    <row r="23" spans="1:11" x14ac:dyDescent="0.25">
      <c r="A23" s="1">
        <v>41652</v>
      </c>
      <c r="B23" s="3">
        <f>YEAR(Table1[[#This Row],[Order Date]])</f>
        <v>2014</v>
      </c>
      <c r="C23" s="3">
        <f>MONTH(Table1[[#This Row],[Order Date]])</f>
        <v>1</v>
      </c>
      <c r="D23" t="s">
        <v>61</v>
      </c>
      <c r="E23" t="s">
        <v>62</v>
      </c>
      <c r="F23" t="s">
        <v>11</v>
      </c>
      <c r="G23" t="s">
        <v>63</v>
      </c>
      <c r="H23" t="s">
        <v>64</v>
      </c>
      <c r="I23" s="2">
        <v>11.36</v>
      </c>
      <c r="J23">
        <v>2</v>
      </c>
      <c r="K23">
        <v>5.34</v>
      </c>
    </row>
    <row r="24" spans="1:11" x14ac:dyDescent="0.25">
      <c r="A24" s="1">
        <v>41652</v>
      </c>
      <c r="B24" s="3">
        <f>YEAR(Table1[[#This Row],[Order Date]])</f>
        <v>2014</v>
      </c>
      <c r="C24" s="3">
        <f>MONTH(Table1[[#This Row],[Order Date]])</f>
        <v>1</v>
      </c>
      <c r="D24" t="s">
        <v>61</v>
      </c>
      <c r="E24" t="s">
        <v>62</v>
      </c>
      <c r="F24" t="s">
        <v>11</v>
      </c>
      <c r="G24" t="s">
        <v>63</v>
      </c>
      <c r="H24" t="s">
        <v>65</v>
      </c>
      <c r="I24" s="2">
        <v>50.94</v>
      </c>
      <c r="J24">
        <v>3</v>
      </c>
      <c r="K24">
        <v>25.47</v>
      </c>
    </row>
    <row r="25" spans="1:11" x14ac:dyDescent="0.25">
      <c r="A25" s="1">
        <v>41652</v>
      </c>
      <c r="B25" s="3">
        <f>YEAR(Table1[[#This Row],[Order Date]])</f>
        <v>2014</v>
      </c>
      <c r="C25" s="3">
        <f>MONTH(Table1[[#This Row],[Order Date]])</f>
        <v>1</v>
      </c>
      <c r="D25" t="s">
        <v>61</v>
      </c>
      <c r="E25" t="s">
        <v>62</v>
      </c>
      <c r="F25" t="s">
        <v>39</v>
      </c>
      <c r="G25" t="s">
        <v>52</v>
      </c>
      <c r="H25" t="s">
        <v>66</v>
      </c>
      <c r="I25" s="2">
        <v>646.74</v>
      </c>
      <c r="J25">
        <v>6</v>
      </c>
      <c r="K25">
        <v>258.7</v>
      </c>
    </row>
    <row r="26" spans="1:11" x14ac:dyDescent="0.25">
      <c r="A26" s="1">
        <v>41652</v>
      </c>
      <c r="B26" s="3">
        <f>YEAR(Table1[[#This Row],[Order Date]])</f>
        <v>2014</v>
      </c>
      <c r="C26" s="3">
        <f>MONTH(Table1[[#This Row],[Order Date]])</f>
        <v>1</v>
      </c>
      <c r="D26" t="s">
        <v>61</v>
      </c>
      <c r="E26" t="s">
        <v>62</v>
      </c>
      <c r="F26" t="s">
        <v>11</v>
      </c>
      <c r="G26" t="s">
        <v>20</v>
      </c>
      <c r="H26" t="s">
        <v>67</v>
      </c>
      <c r="I26" s="2">
        <v>5.64</v>
      </c>
      <c r="J26">
        <v>3</v>
      </c>
      <c r="K26">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v>6</v>
      </c>
      <c r="K27">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v>6</v>
      </c>
      <c r="K28">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v>5</v>
      </c>
      <c r="K29">
        <v>238.65</v>
      </c>
    </row>
    <row r="30" spans="1:11" x14ac:dyDescent="0.25">
      <c r="A30" s="1">
        <v>41652</v>
      </c>
      <c r="B30" s="3">
        <f>YEAR(Table1[[#This Row],[Order Date]])</f>
        <v>2014</v>
      </c>
      <c r="C30" s="3">
        <f>MONTH(Table1[[#This Row],[Order Date]])</f>
        <v>1</v>
      </c>
      <c r="D30" t="s">
        <v>72</v>
      </c>
      <c r="E30" t="s">
        <v>27</v>
      </c>
      <c r="F30" t="s">
        <v>34</v>
      </c>
      <c r="G30" t="s">
        <v>74</v>
      </c>
      <c r="H30" t="s">
        <v>75</v>
      </c>
      <c r="I30" s="2">
        <v>334</v>
      </c>
      <c r="J30">
        <v>3</v>
      </c>
      <c r="K30">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v>5</v>
      </c>
      <c r="K31">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v>7</v>
      </c>
      <c r="K32">
        <v>13.09</v>
      </c>
    </row>
    <row r="33" spans="1:11" x14ac:dyDescent="0.25">
      <c r="A33" s="1">
        <v>41652</v>
      </c>
      <c r="B33" s="3">
        <f>YEAR(Table1[[#This Row],[Order Date]])</f>
        <v>2014</v>
      </c>
      <c r="C33" s="3">
        <f>MONTH(Table1[[#This Row],[Order Date]])</f>
        <v>1</v>
      </c>
      <c r="D33" t="s">
        <v>77</v>
      </c>
      <c r="E33" t="s">
        <v>78</v>
      </c>
      <c r="F33" t="s">
        <v>11</v>
      </c>
      <c r="G33" t="s">
        <v>20</v>
      </c>
      <c r="H33" t="s">
        <v>80</v>
      </c>
      <c r="I33" s="2">
        <v>3.44</v>
      </c>
      <c r="J33">
        <v>2</v>
      </c>
      <c r="K33">
        <v>-2.52</v>
      </c>
    </row>
    <row r="34" spans="1:11" x14ac:dyDescent="0.25">
      <c r="A34" s="1">
        <v>41653</v>
      </c>
      <c r="B34" s="3">
        <f>YEAR(Table1[[#This Row],[Order Date]])</f>
        <v>2014</v>
      </c>
      <c r="C34" s="3">
        <f>MONTH(Table1[[#This Row],[Order Date]])</f>
        <v>1</v>
      </c>
      <c r="D34" t="s">
        <v>81</v>
      </c>
      <c r="E34" t="s">
        <v>23</v>
      </c>
      <c r="F34" t="s">
        <v>34</v>
      </c>
      <c r="G34" t="s">
        <v>74</v>
      </c>
      <c r="H34" t="s">
        <v>82</v>
      </c>
      <c r="I34" s="2">
        <v>61.96</v>
      </c>
      <c r="J34">
        <v>4</v>
      </c>
      <c r="K34">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v>5</v>
      </c>
      <c r="K35">
        <v>65.98</v>
      </c>
    </row>
    <row r="36" spans="1:11" x14ac:dyDescent="0.25">
      <c r="A36" s="1">
        <v>41655</v>
      </c>
      <c r="B36" s="3">
        <f>YEAR(Table1[[#This Row],[Order Date]])</f>
        <v>2014</v>
      </c>
      <c r="C36" s="3">
        <f>MONTH(Table1[[#This Row],[Order Date]])</f>
        <v>1</v>
      </c>
      <c r="D36" t="s">
        <v>85</v>
      </c>
      <c r="E36" t="s">
        <v>23</v>
      </c>
      <c r="F36" t="s">
        <v>34</v>
      </c>
      <c r="G36" t="s">
        <v>47</v>
      </c>
      <c r="H36" t="s">
        <v>86</v>
      </c>
      <c r="I36" s="2">
        <v>127.1</v>
      </c>
      <c r="J36">
        <v>6</v>
      </c>
      <c r="K36">
        <v>28.6</v>
      </c>
    </row>
    <row r="37" spans="1:11" x14ac:dyDescent="0.25">
      <c r="A37" s="1">
        <v>41655</v>
      </c>
      <c r="B37" s="3">
        <f>YEAR(Table1[[#This Row],[Order Date]])</f>
        <v>2014</v>
      </c>
      <c r="C37" s="3">
        <f>MONTH(Table1[[#This Row],[Order Date]])</f>
        <v>1</v>
      </c>
      <c r="D37" t="s">
        <v>85</v>
      </c>
      <c r="E37" t="s">
        <v>23</v>
      </c>
      <c r="F37" t="s">
        <v>39</v>
      </c>
      <c r="G37" t="s">
        <v>40</v>
      </c>
      <c r="H37" t="s">
        <v>87</v>
      </c>
      <c r="I37" s="2">
        <v>124.2</v>
      </c>
      <c r="J37">
        <v>3</v>
      </c>
      <c r="K37">
        <v>-31.05</v>
      </c>
    </row>
    <row r="38" spans="1:11" x14ac:dyDescent="0.25">
      <c r="A38" s="1">
        <v>41655</v>
      </c>
      <c r="B38" s="3">
        <f>YEAR(Table1[[#This Row],[Order Date]])</f>
        <v>2014</v>
      </c>
      <c r="C38" s="3">
        <f>MONTH(Table1[[#This Row],[Order Date]])</f>
        <v>1</v>
      </c>
      <c r="D38" t="s">
        <v>85</v>
      </c>
      <c r="E38" t="s">
        <v>23</v>
      </c>
      <c r="F38" t="s">
        <v>11</v>
      </c>
      <c r="G38" t="s">
        <v>20</v>
      </c>
      <c r="H38" t="s">
        <v>88</v>
      </c>
      <c r="I38" s="2">
        <v>18.59</v>
      </c>
      <c r="J38">
        <v>2</v>
      </c>
      <c r="K38">
        <v>-13.63</v>
      </c>
    </row>
    <row r="39" spans="1:11" x14ac:dyDescent="0.25">
      <c r="A39" s="1">
        <v>41655</v>
      </c>
      <c r="B39" s="3">
        <f>YEAR(Table1[[#This Row],[Order Date]])</f>
        <v>2014</v>
      </c>
      <c r="C39" s="3">
        <f>MONTH(Table1[[#This Row],[Order Date]])</f>
        <v>1</v>
      </c>
      <c r="D39" t="s">
        <v>85</v>
      </c>
      <c r="E39" t="s">
        <v>23</v>
      </c>
      <c r="F39" t="s">
        <v>11</v>
      </c>
      <c r="G39" t="s">
        <v>16</v>
      </c>
      <c r="H39" t="s">
        <v>89</v>
      </c>
      <c r="I39" s="2">
        <v>30.07</v>
      </c>
      <c r="J39">
        <v>3</v>
      </c>
      <c r="K39">
        <v>10.15</v>
      </c>
    </row>
    <row r="40" spans="1:11" x14ac:dyDescent="0.25">
      <c r="A40" s="1">
        <v>41657</v>
      </c>
      <c r="B40" s="3">
        <f>YEAR(Table1[[#This Row],[Order Date]])</f>
        <v>2014</v>
      </c>
      <c r="C40" s="3">
        <f>MONTH(Table1[[#This Row],[Order Date]])</f>
        <v>1</v>
      </c>
      <c r="D40" t="s">
        <v>90</v>
      </c>
      <c r="E40" t="s">
        <v>91</v>
      </c>
      <c r="F40" t="s">
        <v>11</v>
      </c>
      <c r="G40" t="s">
        <v>92</v>
      </c>
      <c r="H40" t="s">
        <v>93</v>
      </c>
      <c r="I40" s="2">
        <v>64.86</v>
      </c>
      <c r="J40">
        <v>4</v>
      </c>
      <c r="K40">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v>10</v>
      </c>
      <c r="K41">
        <v>-23.72</v>
      </c>
    </row>
    <row r="42" spans="1:11" x14ac:dyDescent="0.25">
      <c r="A42" s="1">
        <v>41658</v>
      </c>
      <c r="B42" s="3">
        <f>YEAR(Table1[[#This Row],[Order Date]])</f>
        <v>2014</v>
      </c>
      <c r="C42" s="3">
        <f>MONTH(Table1[[#This Row],[Order Date]])</f>
        <v>1</v>
      </c>
      <c r="D42" t="s">
        <v>94</v>
      </c>
      <c r="E42" t="s">
        <v>95</v>
      </c>
      <c r="F42" t="s">
        <v>11</v>
      </c>
      <c r="G42" t="s">
        <v>12</v>
      </c>
      <c r="H42" t="s">
        <v>97</v>
      </c>
      <c r="I42" s="2">
        <v>56.06</v>
      </c>
      <c r="J42">
        <v>4</v>
      </c>
      <c r="K4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v>5</v>
      </c>
      <c r="K43">
        <v>36.69</v>
      </c>
    </row>
    <row r="44" spans="1:11" x14ac:dyDescent="0.25">
      <c r="A44" s="1">
        <v>41658</v>
      </c>
      <c r="B44" s="3">
        <f>YEAR(Table1[[#This Row],[Order Date]])</f>
        <v>2014</v>
      </c>
      <c r="C44" s="3">
        <f>MONTH(Table1[[#This Row],[Order Date]])</f>
        <v>1</v>
      </c>
      <c r="D44" t="s">
        <v>94</v>
      </c>
      <c r="E44" t="s">
        <v>95</v>
      </c>
      <c r="F44" t="s">
        <v>34</v>
      </c>
      <c r="G44" t="s">
        <v>74</v>
      </c>
      <c r="H44" t="s">
        <v>99</v>
      </c>
      <c r="I44" s="2">
        <v>181.47</v>
      </c>
      <c r="J44">
        <v>5</v>
      </c>
      <c r="K44">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v>7</v>
      </c>
      <c r="K45">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v>7</v>
      </c>
      <c r="K46">
        <v>6.66</v>
      </c>
    </row>
    <row r="47" spans="1:11" x14ac:dyDescent="0.25">
      <c r="A47" s="1">
        <v>41659</v>
      </c>
      <c r="B47" s="3">
        <f>YEAR(Table1[[#This Row],[Order Date]])</f>
        <v>2014</v>
      </c>
      <c r="C47" s="3">
        <f>MONTH(Table1[[#This Row],[Order Date]])</f>
        <v>1</v>
      </c>
      <c r="D47" t="s">
        <v>100</v>
      </c>
      <c r="E47" t="s">
        <v>101</v>
      </c>
      <c r="F47" t="s">
        <v>34</v>
      </c>
      <c r="G47" t="s">
        <v>47</v>
      </c>
      <c r="H47" t="s">
        <v>104</v>
      </c>
      <c r="I47" s="2">
        <v>38.6</v>
      </c>
      <c r="J47">
        <v>4</v>
      </c>
      <c r="K47">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v>3</v>
      </c>
      <c r="K48">
        <v>1.79</v>
      </c>
    </row>
    <row r="49" spans="1:11" x14ac:dyDescent="0.25">
      <c r="A49" s="1">
        <v>41659</v>
      </c>
      <c r="B49" s="3">
        <f>YEAR(Table1[[#This Row],[Order Date]])</f>
        <v>2014</v>
      </c>
      <c r="C49" s="3">
        <f>MONTH(Table1[[#This Row],[Order Date]])</f>
        <v>1</v>
      </c>
      <c r="D49" t="s">
        <v>100</v>
      </c>
      <c r="E49" t="s">
        <v>101</v>
      </c>
      <c r="F49" t="s">
        <v>11</v>
      </c>
      <c r="G49" t="s">
        <v>63</v>
      </c>
      <c r="H49" t="s">
        <v>64</v>
      </c>
      <c r="I49" s="2">
        <v>23.34</v>
      </c>
      <c r="J49">
        <v>3</v>
      </c>
      <c r="K49">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v>3</v>
      </c>
      <c r="K50">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v>2</v>
      </c>
      <c r="K51">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v>2</v>
      </c>
      <c r="K5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v>1</v>
      </c>
      <c r="K53">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v>3</v>
      </c>
      <c r="K54">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v>5</v>
      </c>
      <c r="K55">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v>4</v>
      </c>
      <c r="K56">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v>2</v>
      </c>
      <c r="K57">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v>3</v>
      </c>
      <c r="K58">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v>3</v>
      </c>
      <c r="K59">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v>5</v>
      </c>
      <c r="K60">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v>1</v>
      </c>
      <c r="K61">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v>3</v>
      </c>
      <c r="K6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v>6</v>
      </c>
      <c r="K63">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v>3</v>
      </c>
      <c r="K64">
        <v>0</v>
      </c>
    </row>
    <row r="65" spans="1:11" x14ac:dyDescent="0.25">
      <c r="A65" s="1">
        <v>41665</v>
      </c>
      <c r="B65" s="3">
        <f>YEAR(Table1[[#This Row],[Order Date]])</f>
        <v>2014</v>
      </c>
      <c r="C65" s="3">
        <f>MONTH(Table1[[#This Row],[Order Date]])</f>
        <v>1</v>
      </c>
      <c r="D65" t="s">
        <v>131</v>
      </c>
      <c r="E65" t="s">
        <v>55</v>
      </c>
      <c r="F65" t="s">
        <v>34</v>
      </c>
      <c r="G65" t="s">
        <v>47</v>
      </c>
      <c r="H65" t="s">
        <v>132</v>
      </c>
      <c r="I65" s="2">
        <v>62.82</v>
      </c>
      <c r="J65">
        <v>3</v>
      </c>
      <c r="K65">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v>8</v>
      </c>
      <c r="K66">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v>3</v>
      </c>
      <c r="K67">
        <v>9.33</v>
      </c>
    </row>
    <row r="68" spans="1:11" x14ac:dyDescent="0.25">
      <c r="A68" s="1">
        <v>41665</v>
      </c>
      <c r="B68" s="3">
        <f>YEAR(Table1[[#This Row],[Order Date]])</f>
        <v>2014</v>
      </c>
      <c r="C68" s="3">
        <f>MONTH(Table1[[#This Row],[Order Date]])</f>
        <v>1</v>
      </c>
      <c r="D68" t="s">
        <v>131</v>
      </c>
      <c r="E68" t="s">
        <v>55</v>
      </c>
      <c r="F68" t="s">
        <v>11</v>
      </c>
      <c r="G68" t="s">
        <v>12</v>
      </c>
      <c r="H68" t="s">
        <v>135</v>
      </c>
      <c r="I68" s="2">
        <v>16.68</v>
      </c>
      <c r="J68">
        <v>2</v>
      </c>
      <c r="K68">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v>13</v>
      </c>
      <c r="K69">
        <v>0</v>
      </c>
    </row>
    <row r="70" spans="1:11" x14ac:dyDescent="0.25">
      <c r="A70" s="1">
        <v>41665</v>
      </c>
      <c r="B70" s="3">
        <f>YEAR(Table1[[#This Row],[Order Date]])</f>
        <v>2014</v>
      </c>
      <c r="C70" s="3">
        <f>MONTH(Table1[[#This Row],[Order Date]])</f>
        <v>1</v>
      </c>
      <c r="D70" t="s">
        <v>131</v>
      </c>
      <c r="E70" t="s">
        <v>55</v>
      </c>
      <c r="F70" t="s">
        <v>34</v>
      </c>
      <c r="G70" t="s">
        <v>47</v>
      </c>
      <c r="H70" t="s">
        <v>137</v>
      </c>
      <c r="I70" s="2">
        <v>12.42</v>
      </c>
      <c r="J70">
        <v>3</v>
      </c>
      <c r="K70">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v>2</v>
      </c>
      <c r="K71">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v>2</v>
      </c>
      <c r="K7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v>2</v>
      </c>
      <c r="K73">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v>1</v>
      </c>
      <c r="K74">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v>3</v>
      </c>
      <c r="K75">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v>4</v>
      </c>
      <c r="K76">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v>1</v>
      </c>
      <c r="K77">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v>2</v>
      </c>
      <c r="K78">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v>2</v>
      </c>
      <c r="K79">
        <v>6.9</v>
      </c>
    </row>
    <row r="80" spans="1:11" x14ac:dyDescent="0.25">
      <c r="A80" s="1">
        <v>41670</v>
      </c>
      <c r="B80" s="3">
        <f>YEAR(Table1[[#This Row],[Order Date]])</f>
        <v>2014</v>
      </c>
      <c r="C80" s="3">
        <f>MONTH(Table1[[#This Row],[Order Date]])</f>
        <v>1</v>
      </c>
      <c r="D80" t="s">
        <v>154</v>
      </c>
      <c r="E80" t="s">
        <v>27</v>
      </c>
      <c r="F80" t="s">
        <v>34</v>
      </c>
      <c r="G80" t="s">
        <v>74</v>
      </c>
      <c r="H80" t="s">
        <v>155</v>
      </c>
      <c r="I80" s="2">
        <v>290.67</v>
      </c>
      <c r="J80">
        <v>2</v>
      </c>
      <c r="K80">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v>6</v>
      </c>
      <c r="K81">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v>5</v>
      </c>
      <c r="K8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v>2</v>
      </c>
      <c r="K83">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v>5</v>
      </c>
      <c r="K84">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v>2</v>
      </c>
      <c r="K85">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v>3</v>
      </c>
      <c r="K86">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v>3</v>
      </c>
      <c r="K87">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v>4</v>
      </c>
      <c r="K88">
        <v>16.09</v>
      </c>
    </row>
    <row r="89" spans="1:11" x14ac:dyDescent="0.25">
      <c r="A89" s="1">
        <v>41674</v>
      </c>
      <c r="B89" s="3">
        <f>YEAR(Table1[[#This Row],[Order Date]])</f>
        <v>2014</v>
      </c>
      <c r="C89" s="3">
        <f>MONTH(Table1[[#This Row],[Order Date]])</f>
        <v>2</v>
      </c>
      <c r="D89" t="s">
        <v>170</v>
      </c>
      <c r="E89" t="s">
        <v>27</v>
      </c>
      <c r="F89" t="s">
        <v>11</v>
      </c>
      <c r="G89" t="s">
        <v>20</v>
      </c>
      <c r="H89" t="s">
        <v>96</v>
      </c>
      <c r="I89" s="2">
        <v>17.25</v>
      </c>
      <c r="J89">
        <v>2</v>
      </c>
      <c r="K89">
        <v>6.04</v>
      </c>
    </row>
    <row r="90" spans="1:11" x14ac:dyDescent="0.25">
      <c r="A90" s="1">
        <v>41676</v>
      </c>
      <c r="B90" s="3">
        <f>YEAR(Table1[[#This Row],[Order Date]])</f>
        <v>2014</v>
      </c>
      <c r="C90" s="3">
        <f>MONTH(Table1[[#This Row],[Order Date]])</f>
        <v>2</v>
      </c>
      <c r="D90" t="s">
        <v>171</v>
      </c>
      <c r="E90" t="s">
        <v>55</v>
      </c>
      <c r="F90" t="s">
        <v>11</v>
      </c>
      <c r="G90" t="s">
        <v>16</v>
      </c>
      <c r="H90" t="s">
        <v>172</v>
      </c>
      <c r="I90" s="2">
        <v>15</v>
      </c>
      <c r="J90">
        <v>4</v>
      </c>
      <c r="K90">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v>1</v>
      </c>
      <c r="K91">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v>5</v>
      </c>
      <c r="K9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v>2</v>
      </c>
      <c r="K93">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v>7</v>
      </c>
      <c r="K94">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v>4</v>
      </c>
      <c r="K95">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v>2</v>
      </c>
      <c r="K96">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v>3</v>
      </c>
      <c r="K97">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v>6</v>
      </c>
      <c r="K98">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v>2</v>
      </c>
      <c r="K99">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v>1</v>
      </c>
      <c r="K100">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v>3</v>
      </c>
      <c r="K101">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v>2</v>
      </c>
      <c r="K10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v>3</v>
      </c>
      <c r="K103">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v>3</v>
      </c>
      <c r="K104">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v>2</v>
      </c>
      <c r="K105">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v>2</v>
      </c>
      <c r="K106">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v>3</v>
      </c>
      <c r="K107">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v>3</v>
      </c>
      <c r="K108">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v>2</v>
      </c>
      <c r="K109">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v>2</v>
      </c>
      <c r="K110">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v>5</v>
      </c>
      <c r="K111">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v>3</v>
      </c>
      <c r="K11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v>2</v>
      </c>
      <c r="K113">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v>14</v>
      </c>
      <c r="K114">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v>5</v>
      </c>
      <c r="K115">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v>2</v>
      </c>
      <c r="K116">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v>3</v>
      </c>
      <c r="K117">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v>4</v>
      </c>
      <c r="K118">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v>2</v>
      </c>
      <c r="K119">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v>5</v>
      </c>
      <c r="K120">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v>3</v>
      </c>
      <c r="K121">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v>3</v>
      </c>
      <c r="K12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v>3</v>
      </c>
      <c r="K123">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v>4</v>
      </c>
      <c r="K124">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v>3</v>
      </c>
      <c r="K125">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v>4</v>
      </c>
      <c r="K126">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v>2</v>
      </c>
      <c r="K127">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v>3</v>
      </c>
      <c r="K128">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v>6</v>
      </c>
      <c r="K129">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v>3</v>
      </c>
      <c r="K130">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v>5</v>
      </c>
      <c r="K131">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v>6</v>
      </c>
      <c r="K13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v>6</v>
      </c>
      <c r="K133">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v>3</v>
      </c>
      <c r="K134">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v>3</v>
      </c>
      <c r="K135">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v>3</v>
      </c>
      <c r="K136">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v>2</v>
      </c>
      <c r="K137">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v>5</v>
      </c>
      <c r="K138">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v>1</v>
      </c>
      <c r="K139">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v>3</v>
      </c>
      <c r="K140">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v>4</v>
      </c>
      <c r="K141">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v>1</v>
      </c>
      <c r="K14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v>3</v>
      </c>
      <c r="K143">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v>5</v>
      </c>
      <c r="K144">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v>3</v>
      </c>
      <c r="K145">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v>5</v>
      </c>
      <c r="K146">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v>8</v>
      </c>
      <c r="K147">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v>3</v>
      </c>
      <c r="K148">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v>3</v>
      </c>
      <c r="K149">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v>5</v>
      </c>
      <c r="K150">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v>3</v>
      </c>
      <c r="K151">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v>3</v>
      </c>
      <c r="K15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v>3</v>
      </c>
      <c r="K153">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v>2</v>
      </c>
      <c r="K154">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v>6</v>
      </c>
      <c r="K155">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v>2</v>
      </c>
      <c r="K156">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v>1</v>
      </c>
      <c r="K157">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v>3</v>
      </c>
      <c r="K158">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v>3</v>
      </c>
      <c r="K159">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v>2</v>
      </c>
      <c r="K160">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v>5</v>
      </c>
      <c r="K161">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v>5</v>
      </c>
      <c r="K16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v>6</v>
      </c>
      <c r="K163">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v>2</v>
      </c>
      <c r="K164">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v>2</v>
      </c>
      <c r="K165">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v>3</v>
      </c>
      <c r="K166">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v>4</v>
      </c>
      <c r="K167">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v>5</v>
      </c>
      <c r="K168">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v>6</v>
      </c>
      <c r="K169">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v>14</v>
      </c>
      <c r="K170">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v>3</v>
      </c>
      <c r="K171">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v>2</v>
      </c>
      <c r="K17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v>3</v>
      </c>
      <c r="K173">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v>3</v>
      </c>
      <c r="K174">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v>3</v>
      </c>
      <c r="K175">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v>2</v>
      </c>
      <c r="K176">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v>1</v>
      </c>
      <c r="K177">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v>4</v>
      </c>
      <c r="K178">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v>4</v>
      </c>
      <c r="K179">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v>1</v>
      </c>
      <c r="K180">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v>12</v>
      </c>
      <c r="K181">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v>2</v>
      </c>
      <c r="K18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v>2</v>
      </c>
      <c r="K183">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v>2</v>
      </c>
      <c r="K184">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v>2</v>
      </c>
      <c r="K185">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v>6</v>
      </c>
      <c r="K186">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v>1</v>
      </c>
      <c r="K187">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v>3</v>
      </c>
      <c r="K188">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v>3</v>
      </c>
      <c r="K189">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v>4</v>
      </c>
      <c r="K190">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v>3</v>
      </c>
      <c r="K191">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v>2</v>
      </c>
      <c r="K19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v>2</v>
      </c>
      <c r="K193">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v>7</v>
      </c>
      <c r="K194">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v>6</v>
      </c>
      <c r="K195">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v>10</v>
      </c>
      <c r="K196">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v>6</v>
      </c>
      <c r="K197">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v>7</v>
      </c>
      <c r="K198">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v>4</v>
      </c>
      <c r="K199">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v>3</v>
      </c>
      <c r="K200">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v>7</v>
      </c>
      <c r="K201">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v>4</v>
      </c>
      <c r="K20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v>2</v>
      </c>
      <c r="K203">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v>1</v>
      </c>
      <c r="K204">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v>3</v>
      </c>
      <c r="K205">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v>3</v>
      </c>
      <c r="K206">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v>2</v>
      </c>
      <c r="K207">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v>2</v>
      </c>
      <c r="K208">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v>4</v>
      </c>
      <c r="K209">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v>3</v>
      </c>
      <c r="K210">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v>6</v>
      </c>
      <c r="K211">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v>4</v>
      </c>
      <c r="K21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v>6</v>
      </c>
      <c r="K213">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v>4</v>
      </c>
      <c r="K214">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v>3</v>
      </c>
      <c r="K215">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v>2</v>
      </c>
      <c r="K216">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v>3</v>
      </c>
      <c r="K217">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v>3</v>
      </c>
      <c r="K218">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v>10</v>
      </c>
      <c r="K219">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v>2</v>
      </c>
      <c r="K220">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v>4</v>
      </c>
      <c r="K221">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v>7</v>
      </c>
      <c r="K22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v>3</v>
      </c>
      <c r="K223">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v>4</v>
      </c>
      <c r="K224">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v>3</v>
      </c>
      <c r="K225">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v>5</v>
      </c>
      <c r="K226">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v>3</v>
      </c>
      <c r="K227">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v>3</v>
      </c>
      <c r="K228">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v>2</v>
      </c>
      <c r="K229">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v>2</v>
      </c>
      <c r="K230">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v>3</v>
      </c>
      <c r="K231">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v>1</v>
      </c>
      <c r="K23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v>7</v>
      </c>
      <c r="K233">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v>5</v>
      </c>
      <c r="K234">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v>3</v>
      </c>
      <c r="K235">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v>4</v>
      </c>
      <c r="K236">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v>3</v>
      </c>
      <c r="K237">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v>5</v>
      </c>
      <c r="K238">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v>3</v>
      </c>
      <c r="K239">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v>3</v>
      </c>
      <c r="K240">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v>4</v>
      </c>
      <c r="K241">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v>5</v>
      </c>
      <c r="K24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v>3</v>
      </c>
      <c r="K243">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v>3</v>
      </c>
      <c r="K244">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v>2</v>
      </c>
      <c r="K245">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v>2</v>
      </c>
      <c r="K246">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v>6</v>
      </c>
      <c r="K247">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v>3</v>
      </c>
      <c r="K248">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v>5</v>
      </c>
      <c r="K249">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v>2</v>
      </c>
      <c r="K250">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v>7</v>
      </c>
      <c r="K251">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v>2</v>
      </c>
      <c r="K25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v>2</v>
      </c>
      <c r="K253">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v>4</v>
      </c>
      <c r="K254">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v>6</v>
      </c>
      <c r="K255">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v>3</v>
      </c>
      <c r="K256">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v>2</v>
      </c>
      <c r="K257">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v>4</v>
      </c>
      <c r="K258">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v>2</v>
      </c>
      <c r="K259">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v>5</v>
      </c>
      <c r="K260">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v>3</v>
      </c>
      <c r="K261">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v>4</v>
      </c>
      <c r="K26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v>3</v>
      </c>
      <c r="K263">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v>1</v>
      </c>
      <c r="K264">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v>3</v>
      </c>
      <c r="K265">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v>5</v>
      </c>
      <c r="K266">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v>3</v>
      </c>
      <c r="K267">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v>3</v>
      </c>
      <c r="K268">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v>5</v>
      </c>
      <c r="K269">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v>2</v>
      </c>
      <c r="K270">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v>5</v>
      </c>
      <c r="K271">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v>7</v>
      </c>
      <c r="K27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v>7</v>
      </c>
      <c r="K273">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v>2</v>
      </c>
      <c r="K274">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v>2</v>
      </c>
      <c r="K275">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v>2</v>
      </c>
      <c r="K276">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v>1</v>
      </c>
      <c r="K277">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v>7</v>
      </c>
      <c r="K278">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v>2</v>
      </c>
      <c r="K279">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v>1</v>
      </c>
      <c r="K280">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v>7</v>
      </c>
      <c r="K281">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v>5</v>
      </c>
      <c r="K28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v>2</v>
      </c>
      <c r="K283">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v>2</v>
      </c>
      <c r="K284">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v>4</v>
      </c>
      <c r="K285">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v>4</v>
      </c>
      <c r="K286">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v>2</v>
      </c>
      <c r="K287">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v>3</v>
      </c>
      <c r="K288">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v>7</v>
      </c>
      <c r="K289">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v>5</v>
      </c>
      <c r="K290">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v>5</v>
      </c>
      <c r="K291">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v>7</v>
      </c>
      <c r="K29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v>2</v>
      </c>
      <c r="K293">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v>2</v>
      </c>
      <c r="K294">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v>3</v>
      </c>
      <c r="K295">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v>2</v>
      </c>
      <c r="K296">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v>6</v>
      </c>
      <c r="K297">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v>1</v>
      </c>
      <c r="K298">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v>4</v>
      </c>
      <c r="K299">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v>2</v>
      </c>
      <c r="K300">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v>5</v>
      </c>
      <c r="K301">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v>2</v>
      </c>
      <c r="K30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v>3</v>
      </c>
      <c r="K303">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v>2</v>
      </c>
      <c r="K304">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v>1</v>
      </c>
      <c r="K305">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v>7</v>
      </c>
      <c r="K306">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v>1</v>
      </c>
      <c r="K307">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v>2</v>
      </c>
      <c r="K308">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v>7</v>
      </c>
      <c r="K309">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v>5</v>
      </c>
      <c r="K310">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v>4</v>
      </c>
      <c r="K311">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v>4</v>
      </c>
      <c r="K31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v>2</v>
      </c>
      <c r="K313">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v>5</v>
      </c>
      <c r="K314">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v>3</v>
      </c>
      <c r="K315">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v>6</v>
      </c>
      <c r="K316">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v>7</v>
      </c>
      <c r="K317">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v>6</v>
      </c>
      <c r="K318">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v>1</v>
      </c>
      <c r="K319">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v>3</v>
      </c>
      <c r="K320">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v>2</v>
      </c>
      <c r="K321">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v>3</v>
      </c>
      <c r="K32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v>2</v>
      </c>
      <c r="K323">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v>2</v>
      </c>
      <c r="K324">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v>7</v>
      </c>
      <c r="K325">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v>3</v>
      </c>
      <c r="K326">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v>1</v>
      </c>
      <c r="K327">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v>3</v>
      </c>
      <c r="K328">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v>2</v>
      </c>
      <c r="K329">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v>3</v>
      </c>
      <c r="K330">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v>2</v>
      </c>
      <c r="K331">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v>5</v>
      </c>
      <c r="K33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v>3</v>
      </c>
      <c r="K333">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v>9</v>
      </c>
      <c r="K334">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v>3</v>
      </c>
      <c r="K335">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v>2</v>
      </c>
      <c r="K336">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v>3</v>
      </c>
      <c r="K337">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v>8</v>
      </c>
      <c r="K338">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v>8</v>
      </c>
      <c r="K339">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v>1</v>
      </c>
      <c r="K340">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v>4</v>
      </c>
      <c r="K341">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v>1</v>
      </c>
      <c r="K34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v>3</v>
      </c>
      <c r="K343">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v>3</v>
      </c>
      <c r="K344">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v>2</v>
      </c>
      <c r="K345">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v>7</v>
      </c>
      <c r="K346">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v>1</v>
      </c>
      <c r="K347">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v>6</v>
      </c>
      <c r="K348">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v>7</v>
      </c>
      <c r="K349">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v>2</v>
      </c>
      <c r="K350">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v>6</v>
      </c>
      <c r="K351">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v>14</v>
      </c>
      <c r="K35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v>4</v>
      </c>
      <c r="K353">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v>7</v>
      </c>
      <c r="K354">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v>3</v>
      </c>
      <c r="K355">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v>5</v>
      </c>
      <c r="K356">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v>2</v>
      </c>
      <c r="K357">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v>4</v>
      </c>
      <c r="K358">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v>10</v>
      </c>
      <c r="K359">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v>13</v>
      </c>
      <c r="K360">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v>12</v>
      </c>
      <c r="K361">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v>3</v>
      </c>
      <c r="K36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v>2</v>
      </c>
      <c r="K363">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v>4</v>
      </c>
      <c r="K364">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v>6</v>
      </c>
      <c r="K365">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v>4</v>
      </c>
      <c r="K366">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v>4</v>
      </c>
      <c r="K367">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v>5</v>
      </c>
      <c r="K368">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v>2</v>
      </c>
      <c r="K369">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v>2</v>
      </c>
      <c r="K370">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v>3</v>
      </c>
      <c r="K371">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v>3</v>
      </c>
      <c r="K37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v>3</v>
      </c>
      <c r="K373">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v>3</v>
      </c>
      <c r="K374">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v>3</v>
      </c>
      <c r="K375">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v>11</v>
      </c>
      <c r="K376">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v>5</v>
      </c>
      <c r="K377">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v>5</v>
      </c>
      <c r="K378">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v>2</v>
      </c>
      <c r="K379">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v>4</v>
      </c>
      <c r="K380">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v>5</v>
      </c>
      <c r="K381">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v>6</v>
      </c>
      <c r="K38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v>8</v>
      </c>
      <c r="K383">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v>3</v>
      </c>
      <c r="K384">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v>3</v>
      </c>
      <c r="K385">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v>2</v>
      </c>
      <c r="K386">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v>8</v>
      </c>
      <c r="K387">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v>4</v>
      </c>
      <c r="K388">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v>1</v>
      </c>
      <c r="K389">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v>2</v>
      </c>
      <c r="K390">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v>3</v>
      </c>
      <c r="K391">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v>3</v>
      </c>
      <c r="K39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v>5</v>
      </c>
      <c r="K393">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v>3</v>
      </c>
      <c r="K394">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v>5</v>
      </c>
      <c r="K395">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v>3</v>
      </c>
      <c r="K396">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v>6</v>
      </c>
      <c r="K397">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v>5</v>
      </c>
      <c r="K398">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v>2</v>
      </c>
      <c r="K399">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v>2</v>
      </c>
      <c r="K400">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v>9</v>
      </c>
      <c r="K401">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v>2</v>
      </c>
      <c r="K40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v>1</v>
      </c>
      <c r="K403">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v>3</v>
      </c>
      <c r="K404">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v>3</v>
      </c>
      <c r="K405">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v>2</v>
      </c>
      <c r="K406">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v>5</v>
      </c>
      <c r="K407">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v>2</v>
      </c>
      <c r="K408">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v>2</v>
      </c>
      <c r="K409">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v>2</v>
      </c>
      <c r="K410">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v>3</v>
      </c>
      <c r="K411">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v>2</v>
      </c>
      <c r="K41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v>5</v>
      </c>
      <c r="K413">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v>2</v>
      </c>
      <c r="K414">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v>3</v>
      </c>
      <c r="K415">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v>5</v>
      </c>
      <c r="K416">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v>5</v>
      </c>
      <c r="K417">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v>3</v>
      </c>
      <c r="K418">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v>2</v>
      </c>
      <c r="K419">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v>7</v>
      </c>
      <c r="K420">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v>3</v>
      </c>
      <c r="K421">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v>3</v>
      </c>
      <c r="K42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v>4</v>
      </c>
      <c r="K423">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v>2</v>
      </c>
      <c r="K424">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v>2</v>
      </c>
      <c r="K425">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v>6</v>
      </c>
      <c r="K426">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v>7</v>
      </c>
      <c r="K427">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v>4</v>
      </c>
      <c r="K428">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v>3</v>
      </c>
      <c r="K429">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v>2</v>
      </c>
      <c r="K430">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v>2</v>
      </c>
      <c r="K431">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v>3</v>
      </c>
      <c r="K43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v>2</v>
      </c>
      <c r="K433">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v>2</v>
      </c>
      <c r="K434">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v>1</v>
      </c>
      <c r="K435">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v>8</v>
      </c>
      <c r="K436">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v>2</v>
      </c>
      <c r="K437">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v>6</v>
      </c>
      <c r="K438">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v>3</v>
      </c>
      <c r="K439">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v>2</v>
      </c>
      <c r="K440">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v>3</v>
      </c>
      <c r="K441">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v>4</v>
      </c>
      <c r="K44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v>5</v>
      </c>
      <c r="K443">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v>4</v>
      </c>
      <c r="K444">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v>3</v>
      </c>
      <c r="K445">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v>3</v>
      </c>
      <c r="K446">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v>3</v>
      </c>
      <c r="K447">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v>5</v>
      </c>
      <c r="K448">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v>7</v>
      </c>
      <c r="K449">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v>3</v>
      </c>
      <c r="K450">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v>5</v>
      </c>
      <c r="K451">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v>7</v>
      </c>
      <c r="K45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v>5</v>
      </c>
      <c r="K453">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v>2</v>
      </c>
      <c r="K454">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v>5</v>
      </c>
      <c r="K455">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v>6</v>
      </c>
      <c r="K456">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v>1</v>
      </c>
      <c r="K457">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v>2</v>
      </c>
      <c r="K458">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v>1</v>
      </c>
      <c r="K459">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v>4</v>
      </c>
      <c r="K460">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v>2</v>
      </c>
      <c r="K461">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v>3</v>
      </c>
      <c r="K46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v>8</v>
      </c>
      <c r="K463">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v>3</v>
      </c>
      <c r="K464">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v>9</v>
      </c>
      <c r="K465">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v>7</v>
      </c>
      <c r="K466">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v>3</v>
      </c>
      <c r="K467">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v>2</v>
      </c>
      <c r="K468">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v>2</v>
      </c>
      <c r="K469">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v>8</v>
      </c>
      <c r="K470">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v>3</v>
      </c>
      <c r="K471">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v>6</v>
      </c>
      <c r="K47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v>2</v>
      </c>
      <c r="K473">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v>2</v>
      </c>
      <c r="K474">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v>5</v>
      </c>
      <c r="K475">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v>3</v>
      </c>
      <c r="K476">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v>3</v>
      </c>
      <c r="K477">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v>2</v>
      </c>
      <c r="K478">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v>3</v>
      </c>
      <c r="K479">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v>4</v>
      </c>
      <c r="K480">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v>1</v>
      </c>
      <c r="K481">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v>9</v>
      </c>
      <c r="K48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v>5</v>
      </c>
      <c r="K483">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v>4</v>
      </c>
      <c r="K484">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v>9</v>
      </c>
      <c r="K485">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v>7</v>
      </c>
      <c r="K486">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v>3</v>
      </c>
      <c r="K487">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v>2</v>
      </c>
      <c r="K488">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v>2</v>
      </c>
      <c r="K489">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v>5</v>
      </c>
      <c r="K490">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v>7</v>
      </c>
      <c r="K491">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v>3</v>
      </c>
      <c r="K49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v>8</v>
      </c>
      <c r="K493">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v>7</v>
      </c>
      <c r="K494">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v>3</v>
      </c>
      <c r="K495">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v>6</v>
      </c>
      <c r="K496">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v>6</v>
      </c>
      <c r="K497">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v>2</v>
      </c>
      <c r="K498">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v>1</v>
      </c>
      <c r="K499">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v>3</v>
      </c>
      <c r="K500">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v>2</v>
      </c>
      <c r="K501">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v>1</v>
      </c>
      <c r="K50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v>2</v>
      </c>
      <c r="K503">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v>9</v>
      </c>
      <c r="K504">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v>2</v>
      </c>
      <c r="K505">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v>2</v>
      </c>
      <c r="K506">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v>5</v>
      </c>
      <c r="K507">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v>2</v>
      </c>
      <c r="K508">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v>1</v>
      </c>
      <c r="K509">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v>3</v>
      </c>
      <c r="K510">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v>2</v>
      </c>
      <c r="K511">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v>2</v>
      </c>
      <c r="K51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v>2</v>
      </c>
      <c r="K513">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v>2</v>
      </c>
      <c r="K514">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v>2</v>
      </c>
      <c r="K515">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v>2</v>
      </c>
      <c r="K516">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v>2</v>
      </c>
      <c r="K517">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v>5</v>
      </c>
      <c r="K518">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v>3</v>
      </c>
      <c r="K519">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v>2</v>
      </c>
      <c r="K520">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v>3</v>
      </c>
      <c r="K521">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v>10</v>
      </c>
      <c r="K52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v>4</v>
      </c>
      <c r="K523">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v>12</v>
      </c>
      <c r="K524">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v>1</v>
      </c>
      <c r="K525">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v>6</v>
      </c>
      <c r="K526">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v>6</v>
      </c>
      <c r="K527">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v>4</v>
      </c>
      <c r="K528">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v>4</v>
      </c>
      <c r="K529">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v>3</v>
      </c>
      <c r="K530">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v>3</v>
      </c>
      <c r="K531">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v>4</v>
      </c>
      <c r="K53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v>2</v>
      </c>
      <c r="K533">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v>5</v>
      </c>
      <c r="K534">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v>3</v>
      </c>
      <c r="K535">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v>4</v>
      </c>
      <c r="K536">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v>3</v>
      </c>
      <c r="K537">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v>3</v>
      </c>
      <c r="K538">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v>3</v>
      </c>
      <c r="K539">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v>7</v>
      </c>
      <c r="K540">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v>2</v>
      </c>
      <c r="K541">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v>6</v>
      </c>
      <c r="K54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v>5</v>
      </c>
      <c r="K543">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v>4</v>
      </c>
      <c r="K544">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v>3</v>
      </c>
      <c r="K545">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v>6</v>
      </c>
      <c r="K546">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v>6</v>
      </c>
      <c r="K547">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v>7</v>
      </c>
      <c r="K548">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v>4</v>
      </c>
      <c r="K549">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v>5</v>
      </c>
      <c r="K550">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v>3</v>
      </c>
      <c r="K551">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v>6</v>
      </c>
      <c r="K55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v>2</v>
      </c>
      <c r="K553">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v>3</v>
      </c>
      <c r="K554">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v>2</v>
      </c>
      <c r="K555">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v>6</v>
      </c>
      <c r="K556">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v>2</v>
      </c>
      <c r="K557">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v>4</v>
      </c>
      <c r="K558">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v>7</v>
      </c>
      <c r="K559">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v>3</v>
      </c>
      <c r="K560">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v>2</v>
      </c>
      <c r="K561">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v>2</v>
      </c>
      <c r="K56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v>4</v>
      </c>
      <c r="K563">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v>2</v>
      </c>
      <c r="K564">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v>2</v>
      </c>
      <c r="K565">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v>2</v>
      </c>
      <c r="K566">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v>9</v>
      </c>
      <c r="K567">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v>2</v>
      </c>
      <c r="K568">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v>3</v>
      </c>
      <c r="K569">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v>3</v>
      </c>
      <c r="K570">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v>2</v>
      </c>
      <c r="K571">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v>10</v>
      </c>
      <c r="K57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v>1</v>
      </c>
      <c r="K573">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v>2</v>
      </c>
      <c r="K574">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v>3</v>
      </c>
      <c r="K575">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v>3</v>
      </c>
      <c r="K576">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v>3</v>
      </c>
      <c r="K577">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v>3</v>
      </c>
      <c r="K578">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v>2</v>
      </c>
      <c r="K579">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v>6</v>
      </c>
      <c r="K580">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v>7</v>
      </c>
      <c r="K581">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v>4</v>
      </c>
      <c r="K58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v>6</v>
      </c>
      <c r="K583">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v>3</v>
      </c>
      <c r="K584">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v>5</v>
      </c>
      <c r="K585">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v>9</v>
      </c>
      <c r="K586">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v>4</v>
      </c>
      <c r="K587">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v>1</v>
      </c>
      <c r="K588">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v>2</v>
      </c>
      <c r="K589">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v>2</v>
      </c>
      <c r="K590">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v>2</v>
      </c>
      <c r="K591">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v>2</v>
      </c>
      <c r="K59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v>7</v>
      </c>
      <c r="K593">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v>7</v>
      </c>
      <c r="K594">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v>3</v>
      </c>
      <c r="K595">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v>2</v>
      </c>
      <c r="K596">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v>5</v>
      </c>
      <c r="K597">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v>3</v>
      </c>
      <c r="K598">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v>3</v>
      </c>
      <c r="K599">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v>2</v>
      </c>
      <c r="K600">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v>4</v>
      </c>
      <c r="K601">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v>3</v>
      </c>
      <c r="K60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v>2</v>
      </c>
      <c r="K603">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v>8</v>
      </c>
      <c r="K604">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v>5</v>
      </c>
      <c r="K605">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v>4</v>
      </c>
      <c r="K606">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v>3</v>
      </c>
      <c r="K607">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v>3</v>
      </c>
      <c r="K608">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v>3</v>
      </c>
      <c r="K609">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v>5</v>
      </c>
      <c r="K610">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v>3</v>
      </c>
      <c r="K611">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v>2</v>
      </c>
      <c r="K61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v>5</v>
      </c>
      <c r="K613">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v>2</v>
      </c>
      <c r="K614">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v>4</v>
      </c>
      <c r="K615">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v>4</v>
      </c>
      <c r="K616">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v>3</v>
      </c>
      <c r="K617">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v>2</v>
      </c>
      <c r="K618">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v>2</v>
      </c>
      <c r="K619">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v>7</v>
      </c>
      <c r="K620">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v>6</v>
      </c>
      <c r="K621">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v>2</v>
      </c>
      <c r="K62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v>1</v>
      </c>
      <c r="K623">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v>1</v>
      </c>
      <c r="K624">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v>3</v>
      </c>
      <c r="K625">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v>7</v>
      </c>
      <c r="K626">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v>2</v>
      </c>
      <c r="K627">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v>5</v>
      </c>
      <c r="K628">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v>7</v>
      </c>
      <c r="K629">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v>2</v>
      </c>
      <c r="K630">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v>4</v>
      </c>
      <c r="K631">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v>1</v>
      </c>
      <c r="K63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v>4</v>
      </c>
      <c r="K633">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v>3</v>
      </c>
      <c r="K634">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v>2</v>
      </c>
      <c r="K635">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v>2</v>
      </c>
      <c r="K636">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v>3</v>
      </c>
      <c r="K637">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v>3</v>
      </c>
      <c r="K638">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v>3</v>
      </c>
      <c r="K639">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v>3</v>
      </c>
      <c r="K640">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v>6</v>
      </c>
      <c r="K641">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v>3</v>
      </c>
      <c r="K64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v>3</v>
      </c>
      <c r="K643">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v>3</v>
      </c>
      <c r="K644">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v>3</v>
      </c>
      <c r="K645">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v>5</v>
      </c>
      <c r="K646">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v>3</v>
      </c>
      <c r="K647">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v>3</v>
      </c>
      <c r="K648">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v>9</v>
      </c>
      <c r="K649">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v>1</v>
      </c>
      <c r="K650">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v>2</v>
      </c>
      <c r="K651">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v>5</v>
      </c>
      <c r="K65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v>5</v>
      </c>
      <c r="K653">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v>11</v>
      </c>
      <c r="K654">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v>1</v>
      </c>
      <c r="K655">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v>5</v>
      </c>
      <c r="K656">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v>1</v>
      </c>
      <c r="K657">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v>4</v>
      </c>
      <c r="K658">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v>8</v>
      </c>
      <c r="K659">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v>3</v>
      </c>
      <c r="K660">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v>5</v>
      </c>
      <c r="K661">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v>3</v>
      </c>
      <c r="K66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v>4</v>
      </c>
      <c r="K663">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v>1</v>
      </c>
      <c r="K664">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v>7</v>
      </c>
      <c r="K665">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v>3</v>
      </c>
      <c r="K666">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v>7</v>
      </c>
      <c r="K667">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v>4</v>
      </c>
      <c r="K668">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v>5</v>
      </c>
      <c r="K669">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v>5</v>
      </c>
      <c r="K670">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v>6</v>
      </c>
      <c r="K671">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v>1</v>
      </c>
      <c r="K67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v>3</v>
      </c>
      <c r="K673">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v>7</v>
      </c>
      <c r="K674">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v>5</v>
      </c>
      <c r="K675">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v>2</v>
      </c>
      <c r="K676">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v>6</v>
      </c>
      <c r="K677">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v>2</v>
      </c>
      <c r="K678">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v>1</v>
      </c>
      <c r="K679">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v>4</v>
      </c>
      <c r="K680">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v>2</v>
      </c>
      <c r="K681">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v>3</v>
      </c>
      <c r="K68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v>5</v>
      </c>
      <c r="K683">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v>3</v>
      </c>
      <c r="K684">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v>2</v>
      </c>
      <c r="K685">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v>3</v>
      </c>
      <c r="K686">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v>3</v>
      </c>
      <c r="K687">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v>11</v>
      </c>
      <c r="K688">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v>6</v>
      </c>
      <c r="K689">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v>3</v>
      </c>
      <c r="K690">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v>2</v>
      </c>
      <c r="K691">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v>5</v>
      </c>
      <c r="K69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v>3</v>
      </c>
      <c r="K693">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v>1</v>
      </c>
      <c r="K694">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v>2</v>
      </c>
      <c r="K695">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v>2</v>
      </c>
      <c r="K696">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v>2</v>
      </c>
      <c r="K697">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v>1</v>
      </c>
      <c r="K698">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v>3</v>
      </c>
      <c r="K699">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v>6</v>
      </c>
      <c r="K700">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v>2</v>
      </c>
      <c r="K701">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v>3</v>
      </c>
      <c r="K70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v>1</v>
      </c>
      <c r="K703">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v>6</v>
      </c>
      <c r="K704">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v>4</v>
      </c>
      <c r="K705">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v>6</v>
      </c>
      <c r="K706">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v>1</v>
      </c>
      <c r="K707">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v>2</v>
      </c>
      <c r="K708">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v>5</v>
      </c>
      <c r="K709">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v>5</v>
      </c>
      <c r="K710">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v>3</v>
      </c>
      <c r="K711">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v>3</v>
      </c>
      <c r="K71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v>9</v>
      </c>
      <c r="K713">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v>5</v>
      </c>
      <c r="K714">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v>4</v>
      </c>
      <c r="K715">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v>2</v>
      </c>
      <c r="K716">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v>4</v>
      </c>
      <c r="K717">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v>5</v>
      </c>
      <c r="K718">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v>3</v>
      </c>
      <c r="K719">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v>2</v>
      </c>
      <c r="K720">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v>3</v>
      </c>
      <c r="K721">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v>9</v>
      </c>
      <c r="K72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v>8</v>
      </c>
      <c r="K723">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v>4</v>
      </c>
      <c r="K724">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v>4</v>
      </c>
      <c r="K725">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v>9</v>
      </c>
      <c r="K726">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v>4</v>
      </c>
      <c r="K727">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v>3</v>
      </c>
      <c r="K728">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v>2</v>
      </c>
      <c r="K729">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v>7</v>
      </c>
      <c r="K730">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v>3</v>
      </c>
      <c r="K731">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v>3</v>
      </c>
      <c r="K73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v>7</v>
      </c>
      <c r="K733">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v>4</v>
      </c>
      <c r="K734">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v>5</v>
      </c>
      <c r="K735">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v>1</v>
      </c>
      <c r="K736">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v>2</v>
      </c>
      <c r="K737">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v>2</v>
      </c>
      <c r="K738">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v>2</v>
      </c>
      <c r="K739">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v>1</v>
      </c>
      <c r="K740">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v>3</v>
      </c>
      <c r="K741">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v>3</v>
      </c>
      <c r="K74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v>3</v>
      </c>
      <c r="K743">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v>4</v>
      </c>
      <c r="K744">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v>2</v>
      </c>
      <c r="K745">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v>2</v>
      </c>
      <c r="K746">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v>1</v>
      </c>
      <c r="K747">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v>2</v>
      </c>
      <c r="K748">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v>1</v>
      </c>
      <c r="K749">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v>2</v>
      </c>
      <c r="K750">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v>3</v>
      </c>
      <c r="K751">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v>5</v>
      </c>
      <c r="K75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v>2</v>
      </c>
      <c r="K753">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v>1</v>
      </c>
      <c r="K754">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v>3</v>
      </c>
      <c r="K755">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v>1</v>
      </c>
      <c r="K756">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v>2</v>
      </c>
      <c r="K757">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v>4</v>
      </c>
      <c r="K758">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v>3</v>
      </c>
      <c r="K759">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v>6</v>
      </c>
      <c r="K760">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v>3</v>
      </c>
      <c r="K761">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v>2</v>
      </c>
      <c r="K76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v>2</v>
      </c>
      <c r="K763">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v>4</v>
      </c>
      <c r="K764">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v>3</v>
      </c>
      <c r="K765">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v>5</v>
      </c>
      <c r="K766">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v>2</v>
      </c>
      <c r="K767">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v>1</v>
      </c>
      <c r="K768">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v>3</v>
      </c>
      <c r="K769">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v>5</v>
      </c>
      <c r="K770">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v>5</v>
      </c>
      <c r="K771">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v>1</v>
      </c>
      <c r="K77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v>2</v>
      </c>
      <c r="K773">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v>2</v>
      </c>
      <c r="K774">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v>2</v>
      </c>
      <c r="K775">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v>4</v>
      </c>
      <c r="K776">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v>3</v>
      </c>
      <c r="K777">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v>10</v>
      </c>
      <c r="K778">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v>3</v>
      </c>
      <c r="K779">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v>6</v>
      </c>
      <c r="K780">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v>1</v>
      </c>
      <c r="K781">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v>5</v>
      </c>
      <c r="K78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v>8</v>
      </c>
      <c r="K783">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v>1</v>
      </c>
      <c r="K784">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v>10</v>
      </c>
      <c r="K785">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v>2</v>
      </c>
      <c r="K786">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v>6</v>
      </c>
      <c r="K787">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v>5</v>
      </c>
      <c r="K788">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v>3</v>
      </c>
      <c r="K789">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v>3</v>
      </c>
      <c r="K790">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v>4</v>
      </c>
      <c r="K791">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v>5</v>
      </c>
      <c r="K79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v>8</v>
      </c>
      <c r="K793">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v>1</v>
      </c>
      <c r="K794">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v>4</v>
      </c>
      <c r="K795">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v>3</v>
      </c>
      <c r="K796">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v>2</v>
      </c>
      <c r="K797">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v>3</v>
      </c>
      <c r="K798">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v>9</v>
      </c>
      <c r="K799">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v>3</v>
      </c>
      <c r="K800">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v>7</v>
      </c>
      <c r="K801">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v>2</v>
      </c>
      <c r="K80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v>13</v>
      </c>
      <c r="K803">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v>3</v>
      </c>
      <c r="K804">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v>8</v>
      </c>
      <c r="K805">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v>3</v>
      </c>
      <c r="K806">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v>4</v>
      </c>
      <c r="K807">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v>9</v>
      </c>
      <c r="K808">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v>5</v>
      </c>
      <c r="K809">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v>2</v>
      </c>
      <c r="K810">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v>2</v>
      </c>
      <c r="K811">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v>11</v>
      </c>
      <c r="K81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v>2</v>
      </c>
      <c r="K813">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v>5</v>
      </c>
      <c r="K814">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v>6</v>
      </c>
      <c r="K815">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v>7</v>
      </c>
      <c r="K816">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v>8</v>
      </c>
      <c r="K817">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v>3</v>
      </c>
      <c r="K818">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v>4</v>
      </c>
      <c r="K819">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v>1</v>
      </c>
      <c r="K820">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v>2</v>
      </c>
      <c r="K821">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v>3</v>
      </c>
      <c r="K82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v>2</v>
      </c>
      <c r="K823">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v>5</v>
      </c>
      <c r="K824">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v>2</v>
      </c>
      <c r="K825">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v>2</v>
      </c>
      <c r="K826">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v>2</v>
      </c>
      <c r="K827">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v>1</v>
      </c>
      <c r="K828">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v>2</v>
      </c>
      <c r="K829">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v>10</v>
      </c>
      <c r="K830">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v>2</v>
      </c>
      <c r="K831">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v>3</v>
      </c>
      <c r="K83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v>3</v>
      </c>
      <c r="K833">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v>8</v>
      </c>
      <c r="K834">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v>5</v>
      </c>
      <c r="K835">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v>5</v>
      </c>
      <c r="K836">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v>5</v>
      </c>
      <c r="K837">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v>1</v>
      </c>
      <c r="K838">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v>2</v>
      </c>
      <c r="K839">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v>13</v>
      </c>
      <c r="K840">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v>9</v>
      </c>
      <c r="K841">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v>3</v>
      </c>
      <c r="K84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v>2</v>
      </c>
      <c r="K843">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v>7</v>
      </c>
      <c r="K844">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v>1</v>
      </c>
      <c r="K845">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v>2</v>
      </c>
      <c r="K846">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v>2</v>
      </c>
      <c r="K847">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v>3</v>
      </c>
      <c r="K848">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v>2</v>
      </c>
      <c r="K849">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v>5</v>
      </c>
      <c r="K850">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v>1</v>
      </c>
      <c r="K851">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v>7</v>
      </c>
      <c r="K85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v>2</v>
      </c>
      <c r="K853">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v>3</v>
      </c>
      <c r="K854">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v>2</v>
      </c>
      <c r="K855">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v>2</v>
      </c>
      <c r="K856">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v>3</v>
      </c>
      <c r="K857">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v>5</v>
      </c>
      <c r="K858">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v>8</v>
      </c>
      <c r="K859">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v>4</v>
      </c>
      <c r="K860">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v>3</v>
      </c>
      <c r="K861">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v>11</v>
      </c>
      <c r="K86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v>1</v>
      </c>
      <c r="K863">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v>3</v>
      </c>
      <c r="K864">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v>3</v>
      </c>
      <c r="K865">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v>6</v>
      </c>
      <c r="K866">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v>2</v>
      </c>
      <c r="K867">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v>4</v>
      </c>
      <c r="K868">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v>2</v>
      </c>
      <c r="K869">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v>3</v>
      </c>
      <c r="K870">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v>8</v>
      </c>
      <c r="K871">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v>4</v>
      </c>
      <c r="K87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v>2</v>
      </c>
      <c r="K873">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v>7</v>
      </c>
      <c r="K874">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v>1</v>
      </c>
      <c r="K875">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v>3</v>
      </c>
      <c r="K876">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v>5</v>
      </c>
      <c r="K877">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v>1</v>
      </c>
      <c r="K878">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v>1</v>
      </c>
      <c r="K879">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v>2</v>
      </c>
      <c r="K880">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v>1</v>
      </c>
      <c r="K881">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v>7</v>
      </c>
      <c r="K88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v>8</v>
      </c>
      <c r="K883">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v>3</v>
      </c>
      <c r="K884">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v>6</v>
      </c>
      <c r="K885">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v>5</v>
      </c>
      <c r="K886">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v>7</v>
      </c>
      <c r="K887">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v>6</v>
      </c>
      <c r="K888">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v>2</v>
      </c>
      <c r="K889">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v>1</v>
      </c>
      <c r="K890">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v>3</v>
      </c>
      <c r="K891">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v>13</v>
      </c>
      <c r="K89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v>8</v>
      </c>
      <c r="K893">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v>3</v>
      </c>
      <c r="K894">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v>5</v>
      </c>
      <c r="K895">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v>5</v>
      </c>
      <c r="K896">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v>3</v>
      </c>
      <c r="K897">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v>3</v>
      </c>
      <c r="K898">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v>4</v>
      </c>
      <c r="K899">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v>3</v>
      </c>
      <c r="K900">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v>4</v>
      </c>
      <c r="K901">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v>6</v>
      </c>
      <c r="K90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v>3</v>
      </c>
      <c r="K903">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v>5</v>
      </c>
      <c r="K904">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v>4</v>
      </c>
      <c r="K905">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v>7</v>
      </c>
      <c r="K906">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v>4</v>
      </c>
      <c r="K907">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v>2</v>
      </c>
      <c r="K908">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v>4</v>
      </c>
      <c r="K909">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v>2</v>
      </c>
      <c r="K910">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v>9</v>
      </c>
      <c r="K911">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v>7</v>
      </c>
      <c r="K91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v>2</v>
      </c>
      <c r="K913">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v>3</v>
      </c>
      <c r="K914">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v>2</v>
      </c>
      <c r="K915">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v>13</v>
      </c>
      <c r="K916">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v>2</v>
      </c>
      <c r="K917">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v>1</v>
      </c>
      <c r="K918">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v>1</v>
      </c>
      <c r="K919">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v>3</v>
      </c>
      <c r="K920">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v>2</v>
      </c>
      <c r="K921">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v>4</v>
      </c>
      <c r="K92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v>4</v>
      </c>
      <c r="K923">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v>2</v>
      </c>
      <c r="K924">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v>3</v>
      </c>
      <c r="K925">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v>1</v>
      </c>
      <c r="K926">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v>3</v>
      </c>
      <c r="K927">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v>9</v>
      </c>
      <c r="K928">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v>6</v>
      </c>
      <c r="K929">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v>9</v>
      </c>
      <c r="K930">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v>3</v>
      </c>
      <c r="K931">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v>2</v>
      </c>
      <c r="K93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v>2</v>
      </c>
      <c r="K933">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v>3</v>
      </c>
      <c r="K934">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v>3</v>
      </c>
      <c r="K935">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v>14</v>
      </c>
      <c r="K936">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v>2</v>
      </c>
      <c r="K937">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v>3</v>
      </c>
      <c r="K938">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v>6</v>
      </c>
      <c r="K939">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v>1</v>
      </c>
      <c r="K940">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v>5</v>
      </c>
      <c r="K941">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v>4</v>
      </c>
      <c r="K94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v>4</v>
      </c>
      <c r="K943">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v>7</v>
      </c>
      <c r="K944">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v>3</v>
      </c>
      <c r="K945">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v>3</v>
      </c>
      <c r="K946">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v>4</v>
      </c>
      <c r="K947">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v>3</v>
      </c>
      <c r="K948">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v>8</v>
      </c>
      <c r="K949">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v>8</v>
      </c>
      <c r="K950">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v>4</v>
      </c>
      <c r="K951">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v>3</v>
      </c>
      <c r="K95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v>1</v>
      </c>
      <c r="K953">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v>3</v>
      </c>
      <c r="K954">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v>3</v>
      </c>
      <c r="K955">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v>2</v>
      </c>
      <c r="K956">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v>3</v>
      </c>
      <c r="K957">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v>4</v>
      </c>
      <c r="K958">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v>5</v>
      </c>
      <c r="K959">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v>4</v>
      </c>
      <c r="K960">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v>3</v>
      </c>
      <c r="K961">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v>2</v>
      </c>
      <c r="K96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v>2</v>
      </c>
      <c r="K963">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v>2</v>
      </c>
      <c r="K964">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v>2</v>
      </c>
      <c r="K965">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v>4</v>
      </c>
      <c r="K966">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v>3</v>
      </c>
      <c r="K967">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v>5</v>
      </c>
      <c r="K968">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v>3</v>
      </c>
      <c r="K969">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v>9</v>
      </c>
      <c r="K970">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v>3</v>
      </c>
      <c r="K971">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v>3</v>
      </c>
      <c r="K97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v>6</v>
      </c>
      <c r="K973">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v>2</v>
      </c>
      <c r="K974">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v>3</v>
      </c>
      <c r="K975">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v>1</v>
      </c>
      <c r="K976">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v>1</v>
      </c>
      <c r="K977">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v>3</v>
      </c>
      <c r="K978">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v>5</v>
      </c>
      <c r="K979">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v>3</v>
      </c>
      <c r="K980">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v>3</v>
      </c>
      <c r="K981">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v>3</v>
      </c>
      <c r="K98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v>2</v>
      </c>
      <c r="K983">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v>7</v>
      </c>
      <c r="K984">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v>5</v>
      </c>
      <c r="K985">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v>5</v>
      </c>
      <c r="K986">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v>2</v>
      </c>
      <c r="K987">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v>2</v>
      </c>
      <c r="K988">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v>6</v>
      </c>
      <c r="K989">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v>8</v>
      </c>
      <c r="K990">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v>1</v>
      </c>
      <c r="K991">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v>3</v>
      </c>
      <c r="K99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v>2</v>
      </c>
      <c r="K993">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v>4</v>
      </c>
      <c r="K994">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v>3</v>
      </c>
      <c r="K995">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v>3</v>
      </c>
      <c r="K996">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v>2</v>
      </c>
      <c r="K997">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v>6</v>
      </c>
      <c r="K998">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v>3</v>
      </c>
      <c r="K999">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v>3</v>
      </c>
      <c r="K1000">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v>3</v>
      </c>
      <c r="K1001">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v>2</v>
      </c>
      <c r="K100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v>1</v>
      </c>
      <c r="K1003">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v>4</v>
      </c>
      <c r="K1004">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v>3</v>
      </c>
      <c r="K1005">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v>5</v>
      </c>
      <c r="K1006">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v>2</v>
      </c>
      <c r="K1007">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v>2</v>
      </c>
      <c r="K1008">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v>2</v>
      </c>
      <c r="K1009">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v>4</v>
      </c>
      <c r="K1010">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v>2</v>
      </c>
      <c r="K1011">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v>5</v>
      </c>
      <c r="K101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v>5</v>
      </c>
      <c r="K1013">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v>3</v>
      </c>
      <c r="K1014">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v>5</v>
      </c>
      <c r="K1015">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v>3</v>
      </c>
      <c r="K1016">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v>8</v>
      </c>
      <c r="K1017">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v>3</v>
      </c>
      <c r="K1018">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v>9</v>
      </c>
      <c r="K1019">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v>6</v>
      </c>
      <c r="K1020">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v>5</v>
      </c>
      <c r="K1021">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v>3</v>
      </c>
      <c r="K102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v>2</v>
      </c>
      <c r="K1023">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v>4</v>
      </c>
      <c r="K1024">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v>3</v>
      </c>
      <c r="K1025">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v>4</v>
      </c>
      <c r="K1026">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v>5</v>
      </c>
      <c r="K1027">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v>1</v>
      </c>
      <c r="K1028">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v>2</v>
      </c>
      <c r="K1029">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v>9</v>
      </c>
      <c r="K1030">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v>3</v>
      </c>
      <c r="K1031">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v>2</v>
      </c>
      <c r="K103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v>2</v>
      </c>
      <c r="K1033">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v>5</v>
      </c>
      <c r="K1034">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v>8</v>
      </c>
      <c r="K1035">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v>6</v>
      </c>
      <c r="K1036">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v>2</v>
      </c>
      <c r="K1037">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v>5</v>
      </c>
      <c r="K1038">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v>6</v>
      </c>
      <c r="K1039">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v>2</v>
      </c>
      <c r="K1040">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v>2</v>
      </c>
      <c r="K1041">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v>2</v>
      </c>
      <c r="K104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v>7</v>
      </c>
      <c r="K1043">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v>3</v>
      </c>
      <c r="K1044">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v>6</v>
      </c>
      <c r="K1045">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v>2</v>
      </c>
      <c r="K1046">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v>5</v>
      </c>
      <c r="K1047">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v>3</v>
      </c>
      <c r="K1048">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v>6</v>
      </c>
      <c r="K1049">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v>3</v>
      </c>
      <c r="K1050">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v>1</v>
      </c>
      <c r="K1051">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v>2</v>
      </c>
      <c r="K105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v>6</v>
      </c>
      <c r="K1053">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v>9</v>
      </c>
      <c r="K1054">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v>3</v>
      </c>
      <c r="K1055">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v>2</v>
      </c>
      <c r="K1056">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v>7</v>
      </c>
      <c r="K1057">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v>5</v>
      </c>
      <c r="K1058">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v>4</v>
      </c>
      <c r="K1059">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v>5</v>
      </c>
      <c r="K1060">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v>3</v>
      </c>
      <c r="K1061">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v>1</v>
      </c>
      <c r="K106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v>2</v>
      </c>
      <c r="K1063">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v>5</v>
      </c>
      <c r="K1064">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v>1</v>
      </c>
      <c r="K1065">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v>5</v>
      </c>
      <c r="K1066">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v>7</v>
      </c>
      <c r="K1067">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v>3</v>
      </c>
      <c r="K1068">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v>5</v>
      </c>
      <c r="K1069">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v>2</v>
      </c>
      <c r="K1070">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v>2</v>
      </c>
      <c r="K1071">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v>6</v>
      </c>
      <c r="K107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v>7</v>
      </c>
      <c r="K1073">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v>3</v>
      </c>
      <c r="K1074">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v>5</v>
      </c>
      <c r="K1075">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v>3</v>
      </c>
      <c r="K1076">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v>5</v>
      </c>
      <c r="K1077">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v>6</v>
      </c>
      <c r="K1078">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v>3</v>
      </c>
      <c r="K1079">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v>5</v>
      </c>
      <c r="K1080">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v>3</v>
      </c>
      <c r="K1081">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v>2</v>
      </c>
      <c r="K108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v>2</v>
      </c>
      <c r="K1083">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v>4</v>
      </c>
      <c r="K1084">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v>2</v>
      </c>
      <c r="K1085">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v>1</v>
      </c>
      <c r="K1086">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v>2</v>
      </c>
      <c r="K1087">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v>2</v>
      </c>
      <c r="K1088">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v>4</v>
      </c>
      <c r="K1089">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v>5</v>
      </c>
      <c r="K1090">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v>3</v>
      </c>
      <c r="K1091">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v>5</v>
      </c>
      <c r="K109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v>3</v>
      </c>
      <c r="K1093">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v>5</v>
      </c>
      <c r="K1094">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v>2</v>
      </c>
      <c r="K1095">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v>9</v>
      </c>
      <c r="K1096">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v>7</v>
      </c>
      <c r="K1097">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v>4</v>
      </c>
      <c r="K1098">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v>2</v>
      </c>
      <c r="K1099">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v>1</v>
      </c>
      <c r="K1100">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v>3</v>
      </c>
      <c r="K1101">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v>9</v>
      </c>
      <c r="K110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v>4</v>
      </c>
      <c r="K1103">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v>2</v>
      </c>
      <c r="K1104">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v>5</v>
      </c>
      <c r="K1105">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v>2</v>
      </c>
      <c r="K1106">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v>4</v>
      </c>
      <c r="K1107">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v>3</v>
      </c>
      <c r="K1108">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v>2</v>
      </c>
      <c r="K1109">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v>1</v>
      </c>
      <c r="K1110">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v>4</v>
      </c>
      <c r="K1111">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v>2</v>
      </c>
      <c r="K111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v>1</v>
      </c>
      <c r="K1113">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v>2</v>
      </c>
      <c r="K1114">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v>3</v>
      </c>
      <c r="K1115">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v>2</v>
      </c>
      <c r="K1116">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v>5</v>
      </c>
      <c r="K1117">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v>3</v>
      </c>
      <c r="K1118">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v>2</v>
      </c>
      <c r="K1119">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v>3</v>
      </c>
      <c r="K1120">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v>5</v>
      </c>
      <c r="K1121">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v>5</v>
      </c>
      <c r="K112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v>6</v>
      </c>
      <c r="K1123">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v>10</v>
      </c>
      <c r="K1124">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v>3</v>
      </c>
      <c r="K1125">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v>7</v>
      </c>
      <c r="K1126">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v>2</v>
      </c>
      <c r="K1127">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v>6</v>
      </c>
      <c r="K1128">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v>3</v>
      </c>
      <c r="K1129">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v>7</v>
      </c>
      <c r="K1130">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v>6</v>
      </c>
      <c r="K1131">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v>3</v>
      </c>
      <c r="K113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v>1</v>
      </c>
      <c r="K1133">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v>6</v>
      </c>
      <c r="K1134">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v>2</v>
      </c>
      <c r="K1135">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v>4</v>
      </c>
      <c r="K1136">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v>2</v>
      </c>
      <c r="K1137">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v>4</v>
      </c>
      <c r="K1138">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v>3</v>
      </c>
      <c r="K1139">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v>3</v>
      </c>
      <c r="K1140">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v>3</v>
      </c>
      <c r="K1141">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v>2</v>
      </c>
      <c r="K114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v>5</v>
      </c>
      <c r="K1143">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v>2</v>
      </c>
      <c r="K1144">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v>2</v>
      </c>
      <c r="K1145">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v>5</v>
      </c>
      <c r="K1146">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v>2</v>
      </c>
      <c r="K1147">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v>2</v>
      </c>
      <c r="K1148">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v>6</v>
      </c>
      <c r="K1149">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v>1</v>
      </c>
      <c r="K1150">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v>9</v>
      </c>
      <c r="K1151">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v>2</v>
      </c>
      <c r="K115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v>3</v>
      </c>
      <c r="K1153">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v>2</v>
      </c>
      <c r="K1154">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v>3</v>
      </c>
      <c r="K1155">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v>1</v>
      </c>
      <c r="K1156">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v>2</v>
      </c>
      <c r="K1157">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v>5</v>
      </c>
      <c r="K1158">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v>3</v>
      </c>
      <c r="K1159">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v>9</v>
      </c>
      <c r="K1160">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v>2</v>
      </c>
      <c r="K1161">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v>3</v>
      </c>
      <c r="K116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v>3</v>
      </c>
      <c r="K1163">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v>9</v>
      </c>
      <c r="K1164">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v>2</v>
      </c>
      <c r="K1165">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v>3</v>
      </c>
      <c r="K1166">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v>3</v>
      </c>
      <c r="K1167">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v>2</v>
      </c>
      <c r="K1168">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v>3</v>
      </c>
      <c r="K1169">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v>5</v>
      </c>
      <c r="K1170">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v>2</v>
      </c>
      <c r="K1171">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v>3</v>
      </c>
      <c r="K117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v>1</v>
      </c>
      <c r="K1173">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v>4</v>
      </c>
      <c r="K1174">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v>4</v>
      </c>
      <c r="K1175">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v>3</v>
      </c>
      <c r="K1176">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v>2</v>
      </c>
      <c r="K1177">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v>3</v>
      </c>
      <c r="K1178">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v>5</v>
      </c>
      <c r="K1179">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v>5</v>
      </c>
      <c r="K1180">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v>5</v>
      </c>
      <c r="K1181">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v>2</v>
      </c>
      <c r="K118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v>9</v>
      </c>
      <c r="K1183">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v>4</v>
      </c>
      <c r="K1184">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v>4</v>
      </c>
      <c r="K1185">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v>3</v>
      </c>
      <c r="K1186">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v>3</v>
      </c>
      <c r="K1187">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v>4</v>
      </c>
      <c r="K1188">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v>8</v>
      </c>
      <c r="K1189">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v>2</v>
      </c>
      <c r="K1190">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v>2</v>
      </c>
      <c r="K1191">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v>2</v>
      </c>
      <c r="K119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v>2</v>
      </c>
      <c r="K1193">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v>2</v>
      </c>
      <c r="K1194">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v>1</v>
      </c>
      <c r="K1195">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v>3</v>
      </c>
      <c r="K1196">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v>2</v>
      </c>
      <c r="K1197">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v>3</v>
      </c>
      <c r="K1198">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v>3</v>
      </c>
      <c r="K1199">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v>5</v>
      </c>
      <c r="K1200">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v>1</v>
      </c>
      <c r="K1201">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v>6</v>
      </c>
      <c r="K120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v>6</v>
      </c>
      <c r="K1203">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v>2</v>
      </c>
      <c r="K1204">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v>4</v>
      </c>
      <c r="K1205">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v>11</v>
      </c>
      <c r="K1206">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v>3</v>
      </c>
      <c r="K1207">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v>5</v>
      </c>
      <c r="K1208">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v>2</v>
      </c>
      <c r="K1209">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v>3</v>
      </c>
      <c r="K1210">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v>8</v>
      </c>
      <c r="K1211">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v>2</v>
      </c>
      <c r="K121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v>4</v>
      </c>
      <c r="K1213">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v>2</v>
      </c>
      <c r="K1214">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v>4</v>
      </c>
      <c r="K1215">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v>1</v>
      </c>
      <c r="K1216">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v>2</v>
      </c>
      <c r="K1217">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v>1</v>
      </c>
      <c r="K1218">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v>3</v>
      </c>
      <c r="K1219">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v>2</v>
      </c>
      <c r="K1220">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v>11</v>
      </c>
      <c r="K1221">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v>4</v>
      </c>
      <c r="K122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v>6</v>
      </c>
      <c r="K1223">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v>1</v>
      </c>
      <c r="K1224">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v>2</v>
      </c>
      <c r="K1225">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v>9</v>
      </c>
      <c r="K1226">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v>9</v>
      </c>
      <c r="K1227">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v>4</v>
      </c>
      <c r="K1228">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v>3</v>
      </c>
      <c r="K1229">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v>2</v>
      </c>
      <c r="K1230">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v>2</v>
      </c>
      <c r="K1231">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v>5</v>
      </c>
      <c r="K123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v>1</v>
      </c>
      <c r="K1233">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v>3</v>
      </c>
      <c r="K1234">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v>6</v>
      </c>
      <c r="K1235">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v>7</v>
      </c>
      <c r="K1236">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v>3</v>
      </c>
      <c r="K1237">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v>6</v>
      </c>
      <c r="K1238">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v>1</v>
      </c>
      <c r="K1239">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v>2</v>
      </c>
      <c r="K1240">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v>2</v>
      </c>
      <c r="K1241">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v>2</v>
      </c>
      <c r="K124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v>6</v>
      </c>
      <c r="K1243">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v>2</v>
      </c>
      <c r="K1244">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v>3</v>
      </c>
      <c r="K1245">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v>1</v>
      </c>
      <c r="K1246">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v>3</v>
      </c>
      <c r="K1247">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v>1</v>
      </c>
      <c r="K1248">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v>3</v>
      </c>
      <c r="K1249">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v>2</v>
      </c>
      <c r="K1250">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v>3</v>
      </c>
      <c r="K1251">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v>2</v>
      </c>
      <c r="K125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v>5</v>
      </c>
      <c r="K1253">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v>3</v>
      </c>
      <c r="K1254">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v>3</v>
      </c>
      <c r="K1255">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v>3</v>
      </c>
      <c r="K1256">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v>2</v>
      </c>
      <c r="K1257">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v>3</v>
      </c>
      <c r="K1258">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v>4</v>
      </c>
      <c r="K1259">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v>5</v>
      </c>
      <c r="K1260">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v>2</v>
      </c>
      <c r="K1261">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v>4</v>
      </c>
      <c r="K126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v>5</v>
      </c>
      <c r="K1263">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v>5</v>
      </c>
      <c r="K1264">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v>2</v>
      </c>
      <c r="K1265">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v>3</v>
      </c>
      <c r="K1266">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v>2</v>
      </c>
      <c r="K1267">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v>5</v>
      </c>
      <c r="K1268">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v>2</v>
      </c>
      <c r="K1269">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v>5</v>
      </c>
      <c r="K1270">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v>10</v>
      </c>
      <c r="K1271">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v>3</v>
      </c>
      <c r="K127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v>4</v>
      </c>
      <c r="K1273">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v>2</v>
      </c>
      <c r="K1274">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v>3</v>
      </c>
      <c r="K1275">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v>1</v>
      </c>
      <c r="K1276">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v>3</v>
      </c>
      <c r="K1277">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v>2</v>
      </c>
      <c r="K1278">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v>7</v>
      </c>
      <c r="K1279">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v>6</v>
      </c>
      <c r="K1280">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v>7</v>
      </c>
      <c r="K1281">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v>5</v>
      </c>
      <c r="K128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v>1</v>
      </c>
      <c r="K1283">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v>2</v>
      </c>
      <c r="K1284">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v>2</v>
      </c>
      <c r="K1285">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v>7</v>
      </c>
      <c r="K1286">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v>2</v>
      </c>
      <c r="K1287">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v>3</v>
      </c>
      <c r="K1288">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v>11</v>
      </c>
      <c r="K1289">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v>5</v>
      </c>
      <c r="K1290">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v>4</v>
      </c>
      <c r="K1291">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v>2</v>
      </c>
      <c r="K129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v>1</v>
      </c>
      <c r="K1293">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v>4</v>
      </c>
      <c r="K1294">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v>1</v>
      </c>
      <c r="K1295">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v>5</v>
      </c>
      <c r="K1296">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v>1</v>
      </c>
      <c r="K1297">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v>2</v>
      </c>
      <c r="K1298">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v>4</v>
      </c>
      <c r="K1299">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v>5</v>
      </c>
      <c r="K1300">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v>4</v>
      </c>
      <c r="K1301">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v>2</v>
      </c>
      <c r="K130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v>2</v>
      </c>
      <c r="K1303">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v>1</v>
      </c>
      <c r="K1304">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v>3</v>
      </c>
      <c r="K1305">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v>5</v>
      </c>
      <c r="K1306">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v>2</v>
      </c>
      <c r="K1307">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v>4</v>
      </c>
      <c r="K1308">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v>3</v>
      </c>
      <c r="K1309">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v>4</v>
      </c>
      <c r="K1310">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v>5</v>
      </c>
      <c r="K1311">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v>4</v>
      </c>
      <c r="K131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v>5</v>
      </c>
      <c r="K1313">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v>13</v>
      </c>
      <c r="K1314">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v>3</v>
      </c>
      <c r="K1315">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v>4</v>
      </c>
      <c r="K1316">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v>3</v>
      </c>
      <c r="K1317">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v>7</v>
      </c>
      <c r="K1318">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v>9</v>
      </c>
      <c r="K1319">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v>1</v>
      </c>
      <c r="K1320">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v>2</v>
      </c>
      <c r="K1321">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v>2</v>
      </c>
      <c r="K132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v>3</v>
      </c>
      <c r="K1323">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v>3</v>
      </c>
      <c r="K1324">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v>5</v>
      </c>
      <c r="K1325">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v>3</v>
      </c>
      <c r="K1326">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v>2</v>
      </c>
      <c r="K1327">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v>3</v>
      </c>
      <c r="K1328">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v>5</v>
      </c>
      <c r="K1329">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v>6</v>
      </c>
      <c r="K1330">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v>6</v>
      </c>
      <c r="K1331">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v>6</v>
      </c>
      <c r="K133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v>4</v>
      </c>
      <c r="K1333">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v>6</v>
      </c>
      <c r="K1334">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v>2</v>
      </c>
      <c r="K1335">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v>1</v>
      </c>
      <c r="K1336">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v>3</v>
      </c>
      <c r="K1337">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v>1</v>
      </c>
      <c r="K1338">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v>6</v>
      </c>
      <c r="K1339">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v>3</v>
      </c>
      <c r="K1340">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v>5</v>
      </c>
      <c r="K1341">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v>3</v>
      </c>
      <c r="K134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v>6</v>
      </c>
      <c r="K1343">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v>4</v>
      </c>
      <c r="K1344">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v>3</v>
      </c>
      <c r="K1345">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v>3</v>
      </c>
      <c r="K1346">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v>4</v>
      </c>
      <c r="K1347">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v>3</v>
      </c>
      <c r="K1348">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v>1</v>
      </c>
      <c r="K1349">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v>1</v>
      </c>
      <c r="K1350">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v>1</v>
      </c>
      <c r="K1351">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v>4</v>
      </c>
      <c r="K135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v>3</v>
      </c>
      <c r="K1353">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v>3</v>
      </c>
      <c r="K1354">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v>5</v>
      </c>
      <c r="K1355">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v>4</v>
      </c>
      <c r="K1356">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v>1</v>
      </c>
      <c r="K1357">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v>4</v>
      </c>
      <c r="K1358">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v>4</v>
      </c>
      <c r="K1359">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v>2</v>
      </c>
      <c r="K1360">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v>3</v>
      </c>
      <c r="K1361">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v>3</v>
      </c>
      <c r="K136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v>4</v>
      </c>
      <c r="K1363">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v>3</v>
      </c>
      <c r="K1364">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v>3</v>
      </c>
      <c r="K1365">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v>4</v>
      </c>
      <c r="K1366">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v>5</v>
      </c>
      <c r="K1367">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v>2</v>
      </c>
      <c r="K1368">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v>3</v>
      </c>
      <c r="K1369">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v>2</v>
      </c>
      <c r="K1370">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v>2</v>
      </c>
      <c r="K1371">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v>2</v>
      </c>
      <c r="K137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v>6</v>
      </c>
      <c r="K1373">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v>5</v>
      </c>
      <c r="K1374">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v>2</v>
      </c>
      <c r="K1375">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v>6</v>
      </c>
      <c r="K1376">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v>2</v>
      </c>
      <c r="K1377">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v>2</v>
      </c>
      <c r="K1378">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v>3</v>
      </c>
      <c r="K1379">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v>5</v>
      </c>
      <c r="K1380">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v>2</v>
      </c>
      <c r="K1381">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v>13</v>
      </c>
      <c r="K138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v>3</v>
      </c>
      <c r="K1383">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v>4</v>
      </c>
      <c r="K1384">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v>3</v>
      </c>
      <c r="K1385">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v>9</v>
      </c>
      <c r="K1386">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v>3</v>
      </c>
      <c r="K1387">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v>5</v>
      </c>
      <c r="K1388">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v>2</v>
      </c>
      <c r="K1389">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v>2</v>
      </c>
      <c r="K1390">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v>2</v>
      </c>
      <c r="K1391">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v>3</v>
      </c>
      <c r="K139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v>5</v>
      </c>
      <c r="K1393">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v>1</v>
      </c>
      <c r="K1394">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v>8</v>
      </c>
      <c r="K1395">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v>8</v>
      </c>
      <c r="K1396">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v>2</v>
      </c>
      <c r="K1397">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v>3</v>
      </c>
      <c r="K1398">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v>4</v>
      </c>
      <c r="K1399">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v>5</v>
      </c>
      <c r="K1400">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v>3</v>
      </c>
      <c r="K1401">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v>5</v>
      </c>
      <c r="K140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v>3</v>
      </c>
      <c r="K1403">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v>12</v>
      </c>
      <c r="K1404">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v>9</v>
      </c>
      <c r="K1405">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v>3</v>
      </c>
      <c r="K1406">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v>2</v>
      </c>
      <c r="K1407">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v>3</v>
      </c>
      <c r="K1408">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v>3</v>
      </c>
      <c r="K1409">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v>5</v>
      </c>
      <c r="K1410">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v>3</v>
      </c>
      <c r="K1411">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v>3</v>
      </c>
      <c r="K141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v>6</v>
      </c>
      <c r="K1413">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v>2</v>
      </c>
      <c r="K1414">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v>2</v>
      </c>
      <c r="K1415">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v>2</v>
      </c>
      <c r="K1416">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v>3</v>
      </c>
      <c r="K1417">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v>7</v>
      </c>
      <c r="K1418">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v>6</v>
      </c>
      <c r="K1419">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v>3</v>
      </c>
      <c r="K1420">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v>6</v>
      </c>
      <c r="K1421">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v>7</v>
      </c>
      <c r="K142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v>3</v>
      </c>
      <c r="K1423">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v>10</v>
      </c>
      <c r="K1424">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v>2</v>
      </c>
      <c r="K1425">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v>2</v>
      </c>
      <c r="K1426">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v>2</v>
      </c>
      <c r="K1427">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v>1</v>
      </c>
      <c r="K1428">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v>3</v>
      </c>
      <c r="K1429">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v>4</v>
      </c>
      <c r="K1430">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v>2</v>
      </c>
      <c r="K1431">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v>2</v>
      </c>
      <c r="K143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v>3</v>
      </c>
      <c r="K1433">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v>2</v>
      </c>
      <c r="K1434">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v>9</v>
      </c>
      <c r="K1435">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v>2</v>
      </c>
      <c r="K1436">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v>6</v>
      </c>
      <c r="K1437">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v>7</v>
      </c>
      <c r="K1438">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v>3</v>
      </c>
      <c r="K1439">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v>2</v>
      </c>
      <c r="K1440">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v>3</v>
      </c>
      <c r="K1441">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v>4</v>
      </c>
      <c r="K144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v>1</v>
      </c>
      <c r="K1443">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v>2</v>
      </c>
      <c r="K1444">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v>6</v>
      </c>
      <c r="K1445">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v>4</v>
      </c>
      <c r="K1446">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v>1</v>
      </c>
      <c r="K1447">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v>3</v>
      </c>
      <c r="K1448">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v>5</v>
      </c>
      <c r="K1449">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v>2</v>
      </c>
      <c r="K1450">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v>7</v>
      </c>
      <c r="K1451">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v>4</v>
      </c>
      <c r="K145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v>3</v>
      </c>
      <c r="K1453">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v>3</v>
      </c>
      <c r="K1454">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v>4</v>
      </c>
      <c r="K1455">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v>4</v>
      </c>
      <c r="K1456">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v>1</v>
      </c>
      <c r="K1457">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v>6</v>
      </c>
      <c r="K1458">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v>3</v>
      </c>
      <c r="K1459">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v>2</v>
      </c>
      <c r="K1460">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v>2</v>
      </c>
      <c r="K1461">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v>6</v>
      </c>
      <c r="K146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v>5</v>
      </c>
      <c r="K1463">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v>2</v>
      </c>
      <c r="K1464">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v>5</v>
      </c>
      <c r="K1465">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v>6</v>
      </c>
      <c r="K1466">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v>3</v>
      </c>
      <c r="K1467">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v>3</v>
      </c>
      <c r="K1468">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v>7</v>
      </c>
      <c r="K1469">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v>4</v>
      </c>
      <c r="K1470">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v>3</v>
      </c>
      <c r="K1471">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v>7</v>
      </c>
      <c r="K147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v>6</v>
      </c>
      <c r="K1473">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v>3</v>
      </c>
      <c r="K1474">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v>2</v>
      </c>
      <c r="K1475">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v>3</v>
      </c>
      <c r="K1476">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v>4</v>
      </c>
      <c r="K1477">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v>3</v>
      </c>
      <c r="K1478">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v>5</v>
      </c>
      <c r="K1479">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v>4</v>
      </c>
      <c r="K1480">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v>3</v>
      </c>
      <c r="K1481">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v>3</v>
      </c>
      <c r="K148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v>2</v>
      </c>
      <c r="K1483">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v>4</v>
      </c>
      <c r="K1484">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v>6</v>
      </c>
      <c r="K1485">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v>7</v>
      </c>
      <c r="K1486">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v>5</v>
      </c>
      <c r="K1487">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v>9</v>
      </c>
      <c r="K1488">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v>8</v>
      </c>
      <c r="K1489">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v>1</v>
      </c>
      <c r="K1490">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v>2</v>
      </c>
      <c r="K1491">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v>8</v>
      </c>
      <c r="K149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v>5</v>
      </c>
      <c r="K1493">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v>8</v>
      </c>
      <c r="K1494">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v>2</v>
      </c>
      <c r="K1495">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v>3</v>
      </c>
      <c r="K1496">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v>3</v>
      </c>
      <c r="K1497">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v>3</v>
      </c>
      <c r="K1498">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v>3</v>
      </c>
      <c r="K1499">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v>3</v>
      </c>
      <c r="K1500">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v>6</v>
      </c>
      <c r="K1501">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v>1</v>
      </c>
      <c r="K150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v>2</v>
      </c>
      <c r="K1503">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v>5</v>
      </c>
      <c r="K1504">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v>5</v>
      </c>
      <c r="K1505">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v>1</v>
      </c>
      <c r="K1506">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v>3</v>
      </c>
      <c r="K1507">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v>5</v>
      </c>
      <c r="K1508">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v>8</v>
      </c>
      <c r="K1509">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v>2</v>
      </c>
      <c r="K1510">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v>3</v>
      </c>
      <c r="K1511">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v>3</v>
      </c>
      <c r="K151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v>1</v>
      </c>
      <c r="K1513">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v>2</v>
      </c>
      <c r="K1514">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v>4</v>
      </c>
      <c r="K1515">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v>9</v>
      </c>
      <c r="K1516">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v>2</v>
      </c>
      <c r="K1517">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v>4</v>
      </c>
      <c r="K1518">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v>1</v>
      </c>
      <c r="K1519">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v>7</v>
      </c>
      <c r="K1520">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v>2</v>
      </c>
      <c r="K1521">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v>2</v>
      </c>
      <c r="K152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v>4</v>
      </c>
      <c r="K1523">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v>5</v>
      </c>
      <c r="K1524">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v>4</v>
      </c>
      <c r="K1525">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v>2</v>
      </c>
      <c r="K1526">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v>4</v>
      </c>
      <c r="K1527">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v>2</v>
      </c>
      <c r="K1528">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v>3</v>
      </c>
      <c r="K1529">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v>3</v>
      </c>
      <c r="K1530">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v>1</v>
      </c>
      <c r="K1531">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v>6</v>
      </c>
      <c r="K153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v>3</v>
      </c>
      <c r="K1533">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v>7</v>
      </c>
      <c r="K1534">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v>1</v>
      </c>
      <c r="K1535">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v>3</v>
      </c>
      <c r="K1536">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v>2</v>
      </c>
      <c r="K1537">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v>7</v>
      </c>
      <c r="K1538">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v>10</v>
      </c>
      <c r="K1539">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v>3</v>
      </c>
      <c r="K1540">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v>4</v>
      </c>
      <c r="K1541">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v>4</v>
      </c>
      <c r="K154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v>2</v>
      </c>
      <c r="K1543">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v>2</v>
      </c>
      <c r="K1544">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v>5</v>
      </c>
      <c r="K1545">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v>3</v>
      </c>
      <c r="K1546">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v>2</v>
      </c>
      <c r="K1547">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v>4</v>
      </c>
      <c r="K1548">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v>9</v>
      </c>
      <c r="K1549">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v>3</v>
      </c>
      <c r="K1550">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v>3</v>
      </c>
      <c r="K1551">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v>2</v>
      </c>
      <c r="K155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v>3</v>
      </c>
      <c r="K1553">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v>2</v>
      </c>
      <c r="K1554">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v>5</v>
      </c>
      <c r="K1555">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v>6</v>
      </c>
      <c r="K1556">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v>4</v>
      </c>
      <c r="K1557">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v>5</v>
      </c>
      <c r="K1558">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v>2</v>
      </c>
      <c r="K1559">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v>2</v>
      </c>
      <c r="K1560">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v>4</v>
      </c>
      <c r="K1561">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v>3</v>
      </c>
      <c r="K156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v>3</v>
      </c>
      <c r="K1563">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v>5</v>
      </c>
      <c r="K1564">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v>7</v>
      </c>
      <c r="K1565">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v>3</v>
      </c>
      <c r="K1566">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v>5</v>
      </c>
      <c r="K1567">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v>2</v>
      </c>
      <c r="K1568">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v>7</v>
      </c>
      <c r="K1569">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v>3</v>
      </c>
      <c r="K1570">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v>2</v>
      </c>
      <c r="K1571">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v>5</v>
      </c>
      <c r="K157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v>3</v>
      </c>
      <c r="K1573">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v>3</v>
      </c>
      <c r="K1574">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v>10</v>
      </c>
      <c r="K1575">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v>3</v>
      </c>
      <c r="K1576">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v>2</v>
      </c>
      <c r="K1577">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v>4</v>
      </c>
      <c r="K1578">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v>1</v>
      </c>
      <c r="K1579">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v>1</v>
      </c>
      <c r="K1580">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v>6</v>
      </c>
      <c r="K1581">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v>3</v>
      </c>
      <c r="K158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v>3</v>
      </c>
      <c r="K1583">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v>5</v>
      </c>
      <c r="K1584">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v>8</v>
      </c>
      <c r="K1585">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v>2</v>
      </c>
      <c r="K1586">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v>7</v>
      </c>
      <c r="K1587">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v>4</v>
      </c>
      <c r="K1588">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v>2</v>
      </c>
      <c r="K1589">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v>6</v>
      </c>
      <c r="K1590">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v>3</v>
      </c>
      <c r="K1591">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v>5</v>
      </c>
      <c r="K159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v>5</v>
      </c>
      <c r="K1593">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v>3</v>
      </c>
      <c r="K1594">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v>2</v>
      </c>
      <c r="K1595">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v>4</v>
      </c>
      <c r="K1596">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v>4</v>
      </c>
      <c r="K1597">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v>5</v>
      </c>
      <c r="K1598">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v>2</v>
      </c>
      <c r="K1599">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v>7</v>
      </c>
      <c r="K1600">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v>6</v>
      </c>
      <c r="K1601">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v>2</v>
      </c>
      <c r="K160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v>7</v>
      </c>
      <c r="K1603">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v>6</v>
      </c>
      <c r="K1604">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v>3</v>
      </c>
      <c r="K1605">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v>1</v>
      </c>
      <c r="K1606">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v>4</v>
      </c>
      <c r="K1607">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v>3</v>
      </c>
      <c r="K1608">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v>1</v>
      </c>
      <c r="K1609">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v>3</v>
      </c>
      <c r="K1610">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v>6</v>
      </c>
      <c r="K1611">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v>3</v>
      </c>
      <c r="K161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v>4</v>
      </c>
      <c r="K1613">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v>1</v>
      </c>
      <c r="K1614">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v>6</v>
      </c>
      <c r="K1615">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v>3</v>
      </c>
      <c r="K1616">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v>3</v>
      </c>
      <c r="K1617">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v>2</v>
      </c>
      <c r="K1618">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v>1</v>
      </c>
      <c r="K1619">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v>5</v>
      </c>
      <c r="K1620">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v>2</v>
      </c>
      <c r="K1621">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v>1</v>
      </c>
      <c r="K162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v>3</v>
      </c>
      <c r="K1623">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v>5</v>
      </c>
      <c r="K1624">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v>2</v>
      </c>
      <c r="K1625">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v>3</v>
      </c>
      <c r="K1626">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v>1</v>
      </c>
      <c r="K1627">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v>5</v>
      </c>
      <c r="K1628">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v>9</v>
      </c>
      <c r="K1629">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v>2</v>
      </c>
      <c r="K1630">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v>5</v>
      </c>
      <c r="K1631">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v>3</v>
      </c>
      <c r="K163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v>1</v>
      </c>
      <c r="K1633">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v>2</v>
      </c>
      <c r="K1634">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v>2</v>
      </c>
      <c r="K1635">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v>2</v>
      </c>
      <c r="K1636">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v>3</v>
      </c>
      <c r="K1637">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v>7</v>
      </c>
      <c r="K1638">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v>3</v>
      </c>
      <c r="K1639">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v>3</v>
      </c>
      <c r="K1640">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v>2</v>
      </c>
      <c r="K1641">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v>3</v>
      </c>
      <c r="K164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v>1</v>
      </c>
      <c r="K1643">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v>4</v>
      </c>
      <c r="K1644">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v>7</v>
      </c>
      <c r="K1645">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v>6</v>
      </c>
      <c r="K1646">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v>4</v>
      </c>
      <c r="K1647">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v>2</v>
      </c>
      <c r="K1648">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v>7</v>
      </c>
      <c r="K1649">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v>1</v>
      </c>
      <c r="K1650">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v>5</v>
      </c>
      <c r="K1651">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v>3</v>
      </c>
      <c r="K165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v>5</v>
      </c>
      <c r="K1653">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v>7</v>
      </c>
      <c r="K1654">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v>4</v>
      </c>
      <c r="K1655">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v>4</v>
      </c>
      <c r="K1656">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v>2</v>
      </c>
      <c r="K1657">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v>3</v>
      </c>
      <c r="K1658">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v>2</v>
      </c>
      <c r="K1659">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v>5</v>
      </c>
      <c r="K1660">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v>3</v>
      </c>
      <c r="K1661">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v>6</v>
      </c>
      <c r="K166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v>3</v>
      </c>
      <c r="K1663">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v>4</v>
      </c>
      <c r="K1664">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v>3</v>
      </c>
      <c r="K1665">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v>1</v>
      </c>
      <c r="K1666">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v>5</v>
      </c>
      <c r="K1667">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v>2</v>
      </c>
      <c r="K1668">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v>3</v>
      </c>
      <c r="K1669">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v>3</v>
      </c>
      <c r="K1670">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v>2</v>
      </c>
      <c r="K1671">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v>4</v>
      </c>
      <c r="K167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v>3</v>
      </c>
      <c r="K1673">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v>7</v>
      </c>
      <c r="K1674">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v>5</v>
      </c>
      <c r="K1675">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v>4</v>
      </c>
      <c r="K1676">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v>3</v>
      </c>
      <c r="K1677">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v>5</v>
      </c>
      <c r="K1678">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v>3</v>
      </c>
      <c r="K1679">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v>5</v>
      </c>
      <c r="K1680">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v>4</v>
      </c>
      <c r="K1681">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v>2</v>
      </c>
      <c r="K168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v>4</v>
      </c>
      <c r="K1683">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v>3</v>
      </c>
      <c r="K1684">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v>4</v>
      </c>
      <c r="K1685">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v>9</v>
      </c>
      <c r="K1686">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v>4</v>
      </c>
      <c r="K1687">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v>3</v>
      </c>
      <c r="K1688">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v>3</v>
      </c>
      <c r="K1689">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v>2</v>
      </c>
      <c r="K1690">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v>1</v>
      </c>
      <c r="K1691">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v>2</v>
      </c>
      <c r="K169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v>5</v>
      </c>
      <c r="K1693">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v>3</v>
      </c>
      <c r="K1694">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v>2</v>
      </c>
      <c r="K1695">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v>5</v>
      </c>
      <c r="K1696">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v>7</v>
      </c>
      <c r="K1697">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v>4</v>
      </c>
      <c r="K1698">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v>3</v>
      </c>
      <c r="K1699">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v>2</v>
      </c>
      <c r="K1700">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v>4</v>
      </c>
      <c r="K1701">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v>4</v>
      </c>
      <c r="K170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v>3</v>
      </c>
      <c r="K1703">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v>7</v>
      </c>
      <c r="K1704">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v>5</v>
      </c>
      <c r="K1705">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v>6</v>
      </c>
      <c r="K1706">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v>2</v>
      </c>
      <c r="K1707">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v>2</v>
      </c>
      <c r="K1708">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v>2</v>
      </c>
      <c r="K1709">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v>5</v>
      </c>
      <c r="K1710">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v>2</v>
      </c>
      <c r="K1711">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v>4</v>
      </c>
      <c r="K171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v>9</v>
      </c>
      <c r="K1713">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v>7</v>
      </c>
      <c r="K1714">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v>4</v>
      </c>
      <c r="K1715">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v>8</v>
      </c>
      <c r="K1716">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v>4</v>
      </c>
      <c r="K1717">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v>3</v>
      </c>
      <c r="K1718">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v>4</v>
      </c>
      <c r="K1719">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v>2</v>
      </c>
      <c r="K1720">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v>2</v>
      </c>
      <c r="K1721">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v>7</v>
      </c>
      <c r="K172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v>6</v>
      </c>
      <c r="K1723">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v>3</v>
      </c>
      <c r="K1724">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v>2</v>
      </c>
      <c r="K1725">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v>3</v>
      </c>
      <c r="K1726">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v>2</v>
      </c>
      <c r="K1727">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v>4</v>
      </c>
      <c r="K1728">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v>5</v>
      </c>
      <c r="K1729">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v>8</v>
      </c>
      <c r="K1730">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v>5</v>
      </c>
      <c r="K1731">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v>7</v>
      </c>
      <c r="K173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v>5</v>
      </c>
      <c r="K1733">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v>5</v>
      </c>
      <c r="K1734">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v>1</v>
      </c>
      <c r="K1735">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v>3</v>
      </c>
      <c r="K1736">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v>3</v>
      </c>
      <c r="K1737">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v>8</v>
      </c>
      <c r="K1738">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v>6</v>
      </c>
      <c r="K1739">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v>1</v>
      </c>
      <c r="K1740">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v>3</v>
      </c>
      <c r="K1741">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v>4</v>
      </c>
      <c r="K174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v>4</v>
      </c>
      <c r="K1743">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v>2</v>
      </c>
      <c r="K1744">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v>8</v>
      </c>
      <c r="K1745">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v>4</v>
      </c>
      <c r="K1746">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v>2</v>
      </c>
      <c r="K1747">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v>7</v>
      </c>
      <c r="K1748">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v>2</v>
      </c>
      <c r="K1749">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v>7</v>
      </c>
      <c r="K1750">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v>4</v>
      </c>
      <c r="K1751">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v>3</v>
      </c>
      <c r="K175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v>4</v>
      </c>
      <c r="K1753">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v>3</v>
      </c>
      <c r="K1754">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v>1</v>
      </c>
      <c r="K1755">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v>2</v>
      </c>
      <c r="K1756">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v>9</v>
      </c>
      <c r="K1757">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v>4</v>
      </c>
      <c r="K1758">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v>3</v>
      </c>
      <c r="K1759">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v>6</v>
      </c>
      <c r="K1760">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v>3</v>
      </c>
      <c r="K1761">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v>3</v>
      </c>
      <c r="K176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v>1</v>
      </c>
      <c r="K1763">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v>4</v>
      </c>
      <c r="K1764">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v>5</v>
      </c>
      <c r="K1765">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v>4</v>
      </c>
      <c r="K1766">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v>3</v>
      </c>
      <c r="K1767">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v>2</v>
      </c>
      <c r="K1768">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v>2</v>
      </c>
      <c r="K1769">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v>7</v>
      </c>
      <c r="K1770">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v>2</v>
      </c>
      <c r="K1771">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v>4</v>
      </c>
      <c r="K177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v>3</v>
      </c>
      <c r="K1773">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v>7</v>
      </c>
      <c r="K1774">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v>3</v>
      </c>
      <c r="K1775">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v>2</v>
      </c>
      <c r="K1776">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v>7</v>
      </c>
      <c r="K1777">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v>4</v>
      </c>
      <c r="K1778">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v>3</v>
      </c>
      <c r="K1779">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v>5</v>
      </c>
      <c r="K1780">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v>10</v>
      </c>
      <c r="K1781">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v>5</v>
      </c>
      <c r="K178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v>2</v>
      </c>
      <c r="K1783">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v>3</v>
      </c>
      <c r="K1784">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v>2</v>
      </c>
      <c r="K1785">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v>5</v>
      </c>
      <c r="K1786">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v>2</v>
      </c>
      <c r="K1787">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v>3</v>
      </c>
      <c r="K1788">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v>6</v>
      </c>
      <c r="K1789">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v>6</v>
      </c>
      <c r="K1790">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v>2</v>
      </c>
      <c r="K1791">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v>3</v>
      </c>
      <c r="K179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v>2</v>
      </c>
      <c r="K1793">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v>2</v>
      </c>
      <c r="K1794">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v>3</v>
      </c>
      <c r="K1795">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v>4</v>
      </c>
      <c r="K1796">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v>2</v>
      </c>
      <c r="K1797">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v>7</v>
      </c>
      <c r="K1798">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v>3</v>
      </c>
      <c r="K1799">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v>4</v>
      </c>
      <c r="K1800">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v>4</v>
      </c>
      <c r="K1801">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v>6</v>
      </c>
      <c r="K180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v>12</v>
      </c>
      <c r="K1803">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v>3</v>
      </c>
      <c r="K1804">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v>1</v>
      </c>
      <c r="K1805">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v>2</v>
      </c>
      <c r="K1806">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v>3</v>
      </c>
      <c r="K1807">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v>3</v>
      </c>
      <c r="K1808">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v>3</v>
      </c>
      <c r="K1809">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v>3</v>
      </c>
      <c r="K1810">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v>6</v>
      </c>
      <c r="K1811">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v>1</v>
      </c>
      <c r="K181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v>3</v>
      </c>
      <c r="K1813">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v>3</v>
      </c>
      <c r="K1814">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v>2</v>
      </c>
      <c r="K1815">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v>3</v>
      </c>
      <c r="K1816">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v>4</v>
      </c>
      <c r="K1817">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v>2</v>
      </c>
      <c r="K1818">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v>3</v>
      </c>
      <c r="K1819">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v>4</v>
      </c>
      <c r="K1820">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v>1</v>
      </c>
      <c r="K1821">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v>1</v>
      </c>
      <c r="K182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v>1</v>
      </c>
      <c r="K1823">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v>4</v>
      </c>
      <c r="K1824">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v>3</v>
      </c>
      <c r="K1825">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v>3</v>
      </c>
      <c r="K1826">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v>5</v>
      </c>
      <c r="K1827">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v>2</v>
      </c>
      <c r="K1828">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v>2</v>
      </c>
      <c r="K1829">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v>7</v>
      </c>
      <c r="K1830">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v>1</v>
      </c>
      <c r="K1831">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v>2</v>
      </c>
      <c r="K183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v>2</v>
      </c>
      <c r="K1833">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v>5</v>
      </c>
      <c r="K1834">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v>4</v>
      </c>
      <c r="K1835">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v>9</v>
      </c>
      <c r="K1836">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v>2</v>
      </c>
      <c r="K1837">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v>7</v>
      </c>
      <c r="K1838">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v>2</v>
      </c>
      <c r="K1839">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v>5</v>
      </c>
      <c r="K1840">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v>5</v>
      </c>
      <c r="K1841">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v>2</v>
      </c>
      <c r="K184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v>6</v>
      </c>
      <c r="K1843">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v>4</v>
      </c>
      <c r="K1844">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v>7</v>
      </c>
      <c r="K1845">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v>3</v>
      </c>
      <c r="K1846">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v>4</v>
      </c>
      <c r="K1847">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v>2</v>
      </c>
      <c r="K1848">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v>5</v>
      </c>
      <c r="K1849">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v>6</v>
      </c>
      <c r="K1850">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v>1</v>
      </c>
      <c r="K1851">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v>14</v>
      </c>
      <c r="K185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v>2</v>
      </c>
      <c r="K1853">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v>5</v>
      </c>
      <c r="K1854">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v>5</v>
      </c>
      <c r="K1855">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v>4</v>
      </c>
      <c r="K1856">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v>3</v>
      </c>
      <c r="K1857">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v>3</v>
      </c>
      <c r="K1858">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v>3</v>
      </c>
      <c r="K1859">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v>2</v>
      </c>
      <c r="K1860">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v>7</v>
      </c>
      <c r="K1861">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v>3</v>
      </c>
      <c r="K186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v>2</v>
      </c>
      <c r="K1863">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v>3</v>
      </c>
      <c r="K1864">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v>7</v>
      </c>
      <c r="K1865">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v>3</v>
      </c>
      <c r="K1866">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v>5</v>
      </c>
      <c r="K1867">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v>2</v>
      </c>
      <c r="K1868">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v>2</v>
      </c>
      <c r="K1869">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v>1</v>
      </c>
      <c r="K1870">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v>5</v>
      </c>
      <c r="K1871">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v>7</v>
      </c>
      <c r="K187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v>1</v>
      </c>
      <c r="K1873">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v>3</v>
      </c>
      <c r="K1874">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v>3</v>
      </c>
      <c r="K1875">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v>2</v>
      </c>
      <c r="K1876">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v>3</v>
      </c>
      <c r="K1877">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v>3</v>
      </c>
      <c r="K1878">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v>5</v>
      </c>
      <c r="K1879">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v>2</v>
      </c>
      <c r="K1880">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v>2</v>
      </c>
      <c r="K1881">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v>5</v>
      </c>
      <c r="K188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v>3</v>
      </c>
      <c r="K1883">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v>6</v>
      </c>
      <c r="K1884">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v>3</v>
      </c>
      <c r="K1885">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v>2</v>
      </c>
      <c r="K1886">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v>6</v>
      </c>
      <c r="K1887">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v>4</v>
      </c>
      <c r="K1888">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v>4</v>
      </c>
      <c r="K1889">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v>1</v>
      </c>
      <c r="K1890">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v>6</v>
      </c>
      <c r="K1891">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v>4</v>
      </c>
      <c r="K189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v>13</v>
      </c>
      <c r="K1893">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v>11</v>
      </c>
      <c r="K1894">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v>2</v>
      </c>
      <c r="K1895">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v>3</v>
      </c>
      <c r="K1896">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v>1</v>
      </c>
      <c r="K1897">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v>3</v>
      </c>
      <c r="K1898">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v>1</v>
      </c>
      <c r="K1899">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v>2</v>
      </c>
      <c r="K1900">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v>1</v>
      </c>
      <c r="K1901">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v>5</v>
      </c>
      <c r="K190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v>2</v>
      </c>
      <c r="K1903">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v>5</v>
      </c>
      <c r="K1904">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v>1</v>
      </c>
      <c r="K1905">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v>6</v>
      </c>
      <c r="K1906">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v>7</v>
      </c>
      <c r="K1907">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v>2</v>
      </c>
      <c r="K1908">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v>3</v>
      </c>
      <c r="K1909">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v>3</v>
      </c>
      <c r="K1910">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v>1</v>
      </c>
      <c r="K1911">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v>1</v>
      </c>
      <c r="K191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v>1</v>
      </c>
      <c r="K1913">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v>3</v>
      </c>
      <c r="K1914">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v>8</v>
      </c>
      <c r="K1915">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v>3</v>
      </c>
      <c r="K1916">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v>3</v>
      </c>
      <c r="K1917">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v>5</v>
      </c>
      <c r="K1918">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v>3</v>
      </c>
      <c r="K1919">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v>5</v>
      </c>
      <c r="K1920">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v>3</v>
      </c>
      <c r="K1921">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v>2</v>
      </c>
      <c r="K192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v>3</v>
      </c>
      <c r="K1923">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v>2</v>
      </c>
      <c r="K1924">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v>2</v>
      </c>
      <c r="K1925">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v>4</v>
      </c>
      <c r="K1926">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v>6</v>
      </c>
      <c r="K1927">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v>3</v>
      </c>
      <c r="K1928">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v>4</v>
      </c>
      <c r="K1929">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v>6</v>
      </c>
      <c r="K1930">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v>4</v>
      </c>
      <c r="K1931">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v>3</v>
      </c>
      <c r="K193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v>3</v>
      </c>
      <c r="K1933">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v>14</v>
      </c>
      <c r="K1934">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v>1</v>
      </c>
      <c r="K1935">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v>3</v>
      </c>
      <c r="K1936">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v>3</v>
      </c>
      <c r="K1937">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v>3</v>
      </c>
      <c r="K1938">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v>4</v>
      </c>
      <c r="K1939">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v>5</v>
      </c>
      <c r="K1940">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v>1</v>
      </c>
      <c r="K1941">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v>3</v>
      </c>
      <c r="K194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v>2</v>
      </c>
      <c r="K1943">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v>6</v>
      </c>
      <c r="K1944">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v>4</v>
      </c>
      <c r="K1945">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v>6</v>
      </c>
      <c r="K1946">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v>5</v>
      </c>
      <c r="K1947">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v>4</v>
      </c>
      <c r="K1948">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v>9</v>
      </c>
      <c r="K1949">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v>5</v>
      </c>
      <c r="K1950">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v>2</v>
      </c>
      <c r="K1951">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v>4</v>
      </c>
      <c r="K195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v>5</v>
      </c>
      <c r="K1953">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v>4</v>
      </c>
      <c r="K1954">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v>6</v>
      </c>
      <c r="K1955">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v>3</v>
      </c>
      <c r="K1956">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v>3</v>
      </c>
      <c r="K1957">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v>9</v>
      </c>
      <c r="K1958">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v>6</v>
      </c>
      <c r="K1959">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v>3</v>
      </c>
      <c r="K1960">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v>1</v>
      </c>
      <c r="K1961">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v>3</v>
      </c>
      <c r="K196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v>3</v>
      </c>
      <c r="K1963">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v>6</v>
      </c>
      <c r="K1964">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v>4</v>
      </c>
      <c r="K1965">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v>5</v>
      </c>
      <c r="K1966">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v>3</v>
      </c>
      <c r="K1967">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v>3</v>
      </c>
      <c r="K1968">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v>2</v>
      </c>
      <c r="K1969">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v>3</v>
      </c>
      <c r="K1970">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v>3</v>
      </c>
      <c r="K1971">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v>2</v>
      </c>
      <c r="K197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v>5</v>
      </c>
      <c r="K1973">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v>2</v>
      </c>
      <c r="K1974">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v>6</v>
      </c>
      <c r="K1975">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v>3</v>
      </c>
      <c r="K1976">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v>3</v>
      </c>
      <c r="K1977">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v>7</v>
      </c>
      <c r="K1978">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v>1</v>
      </c>
      <c r="K1979">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v>7</v>
      </c>
      <c r="K1980">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v>7</v>
      </c>
      <c r="K1981">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v>7</v>
      </c>
      <c r="K198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v>5</v>
      </c>
      <c r="K1983">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v>3</v>
      </c>
      <c r="K1984">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v>2</v>
      </c>
      <c r="K1985">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v>4</v>
      </c>
      <c r="K1986">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v>3</v>
      </c>
      <c r="K1987">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v>4</v>
      </c>
      <c r="K1988">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v>2</v>
      </c>
      <c r="K1989">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v>6</v>
      </c>
      <c r="K1990">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v>7</v>
      </c>
      <c r="K1991">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v>3</v>
      </c>
      <c r="K199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v>3</v>
      </c>
      <c r="K1993">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v>2</v>
      </c>
      <c r="K1994">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v>5</v>
      </c>
      <c r="K1995">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v>3</v>
      </c>
      <c r="K1996">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v>9</v>
      </c>
      <c r="K1997">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v>2</v>
      </c>
      <c r="K1998">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v>2</v>
      </c>
      <c r="K1999">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v>3</v>
      </c>
      <c r="K2000">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v>3</v>
      </c>
      <c r="K2001">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v>2</v>
      </c>
      <c r="K200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v>5</v>
      </c>
      <c r="K2003">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v>3</v>
      </c>
      <c r="K2004">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v>9</v>
      </c>
      <c r="K2005">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v>3</v>
      </c>
      <c r="K2006">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v>5</v>
      </c>
      <c r="K2007">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v>14</v>
      </c>
      <c r="K2008">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v>1</v>
      </c>
      <c r="K2009">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v>3</v>
      </c>
      <c r="K2010">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v>2</v>
      </c>
      <c r="K2011">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v>2</v>
      </c>
      <c r="K201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v>6</v>
      </c>
      <c r="K2013">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v>6</v>
      </c>
      <c r="K2014">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v>5</v>
      </c>
      <c r="K2015">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v>2</v>
      </c>
      <c r="K2016">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v>3</v>
      </c>
      <c r="K2017">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v>3</v>
      </c>
      <c r="K2018">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v>2</v>
      </c>
      <c r="K2019">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v>5</v>
      </c>
      <c r="K2020">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v>4</v>
      </c>
      <c r="K2021">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v>3</v>
      </c>
      <c r="K202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v>2</v>
      </c>
      <c r="K2023">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v>2</v>
      </c>
      <c r="K2024">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v>4</v>
      </c>
      <c r="K2025">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v>2</v>
      </c>
      <c r="K2026">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v>3</v>
      </c>
      <c r="K2027">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v>3</v>
      </c>
      <c r="K2028">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v>4</v>
      </c>
      <c r="K2029">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v>9</v>
      </c>
      <c r="K2030">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v>2</v>
      </c>
      <c r="K2031">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v>7</v>
      </c>
      <c r="K203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v>2</v>
      </c>
      <c r="K2033">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v>8</v>
      </c>
      <c r="K2034">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v>1</v>
      </c>
      <c r="K2035">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v>4</v>
      </c>
      <c r="K2036">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v>3</v>
      </c>
      <c r="K2037">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v>2</v>
      </c>
      <c r="K2038">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v>5</v>
      </c>
      <c r="K2039">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v>8</v>
      </c>
      <c r="K2040">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v>2</v>
      </c>
      <c r="K2041">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v>4</v>
      </c>
      <c r="K204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v>1</v>
      </c>
      <c r="K2043">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v>5</v>
      </c>
      <c r="K2044">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v>13</v>
      </c>
      <c r="K2045">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v>6</v>
      </c>
      <c r="K2046">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v>7</v>
      </c>
      <c r="K2047">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v>3</v>
      </c>
      <c r="K2048">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v>2</v>
      </c>
      <c r="K2049">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v>3</v>
      </c>
      <c r="K2050">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v>2</v>
      </c>
      <c r="K2051">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v>2</v>
      </c>
      <c r="K205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v>3</v>
      </c>
      <c r="K2053">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v>4</v>
      </c>
      <c r="K2054">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v>3</v>
      </c>
      <c r="K2055">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v>9</v>
      </c>
      <c r="K2056">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v>1</v>
      </c>
      <c r="K2057">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v>3</v>
      </c>
      <c r="K2058">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v>9</v>
      </c>
      <c r="K2059">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v>4</v>
      </c>
      <c r="K2060">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v>2</v>
      </c>
      <c r="K2061">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v>3</v>
      </c>
      <c r="K206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v>2</v>
      </c>
      <c r="K2063">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v>3</v>
      </c>
      <c r="K2064">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v>3</v>
      </c>
      <c r="K2065">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v>5</v>
      </c>
      <c r="K2066">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v>5</v>
      </c>
      <c r="K2067">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v>2</v>
      </c>
      <c r="K2068">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v>3</v>
      </c>
      <c r="K2069">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v>2</v>
      </c>
      <c r="K2070">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v>1</v>
      </c>
      <c r="K2071">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v>2</v>
      </c>
      <c r="K207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v>2</v>
      </c>
      <c r="K2073">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v>4</v>
      </c>
      <c r="K2074">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v>2</v>
      </c>
      <c r="K2075">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v>5</v>
      </c>
      <c r="K2076">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v>6</v>
      </c>
      <c r="K2077">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v>5</v>
      </c>
      <c r="K2078">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v>2</v>
      </c>
      <c r="K2079">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v>3</v>
      </c>
      <c r="K2080">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v>2</v>
      </c>
      <c r="K2081">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v>3</v>
      </c>
      <c r="K208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v>3</v>
      </c>
      <c r="K2083">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v>9</v>
      </c>
      <c r="K2084">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v>1</v>
      </c>
      <c r="K2085">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v>3</v>
      </c>
      <c r="K2086">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v>2</v>
      </c>
      <c r="K2087">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v>5</v>
      </c>
      <c r="K2088">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v>2</v>
      </c>
      <c r="K2089">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v>5</v>
      </c>
      <c r="K2090">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v>5</v>
      </c>
      <c r="K2091">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v>6</v>
      </c>
      <c r="K209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v>3</v>
      </c>
      <c r="K2093">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v>6</v>
      </c>
      <c r="K2094">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v>3</v>
      </c>
      <c r="K2095">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v>7</v>
      </c>
      <c r="K2096">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v>3</v>
      </c>
      <c r="K2097">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v>2</v>
      </c>
      <c r="K2098">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v>1</v>
      </c>
      <c r="K2099">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v>1</v>
      </c>
      <c r="K2100">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v>7</v>
      </c>
      <c r="K2101">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v>4</v>
      </c>
      <c r="K210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v>2</v>
      </c>
      <c r="K2103">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v>4</v>
      </c>
      <c r="K2104">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v>6</v>
      </c>
      <c r="K2105">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v>2</v>
      </c>
      <c r="K2106">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v>1</v>
      </c>
      <c r="K2107">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v>4</v>
      </c>
      <c r="K2108">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v>3</v>
      </c>
      <c r="K2109">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v>6</v>
      </c>
      <c r="K2110">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v>2</v>
      </c>
      <c r="K2111">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v>7</v>
      </c>
      <c r="K211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v>9</v>
      </c>
      <c r="K2113">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v>2</v>
      </c>
      <c r="K2114">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v>8</v>
      </c>
      <c r="K2115">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v>4</v>
      </c>
      <c r="K2116">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v>2</v>
      </c>
      <c r="K2117">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v>3</v>
      </c>
      <c r="K2118">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v>2</v>
      </c>
      <c r="K2119">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v>2</v>
      </c>
      <c r="K2120">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v>6</v>
      </c>
      <c r="K2121">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v>4</v>
      </c>
      <c r="K212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v>3</v>
      </c>
      <c r="K2123">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v>1</v>
      </c>
      <c r="K2124">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v>6</v>
      </c>
      <c r="K2125">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v>3</v>
      </c>
      <c r="K2126">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v>7</v>
      </c>
      <c r="K2127">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v>4</v>
      </c>
      <c r="K2128">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v>2</v>
      </c>
      <c r="K2129">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v>7</v>
      </c>
      <c r="K2130">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v>7</v>
      </c>
      <c r="K2131">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v>1</v>
      </c>
      <c r="K213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v>3</v>
      </c>
      <c r="K2133">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v>2</v>
      </c>
      <c r="K2134">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v>2</v>
      </c>
      <c r="K2135">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v>2</v>
      </c>
      <c r="K2136">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v>6</v>
      </c>
      <c r="K2137">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v>2</v>
      </c>
      <c r="K2138">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v>2</v>
      </c>
      <c r="K2139">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v>5</v>
      </c>
      <c r="K2140">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v>2</v>
      </c>
      <c r="K2141">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v>7</v>
      </c>
      <c r="K214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v>2</v>
      </c>
      <c r="K2143">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v>3</v>
      </c>
      <c r="K2144">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v>2</v>
      </c>
      <c r="K2145">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v>2</v>
      </c>
      <c r="K2146">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v>3</v>
      </c>
      <c r="K2147">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v>3</v>
      </c>
      <c r="K2148">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v>7</v>
      </c>
      <c r="K2149">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v>5</v>
      </c>
      <c r="K2150">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v>1</v>
      </c>
      <c r="K2151">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v>6</v>
      </c>
      <c r="K215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v>3</v>
      </c>
      <c r="K2153">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v>1</v>
      </c>
      <c r="K2154">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v>3</v>
      </c>
      <c r="K2155">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v>5</v>
      </c>
      <c r="K2156">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v>3</v>
      </c>
      <c r="K2157">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v>2</v>
      </c>
      <c r="K2158">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v>2</v>
      </c>
      <c r="K2159">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v>6</v>
      </c>
      <c r="K2160">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v>3</v>
      </c>
      <c r="K2161">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v>4</v>
      </c>
      <c r="K216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v>3</v>
      </c>
      <c r="K2163">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v>2</v>
      </c>
      <c r="K2164">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v>2</v>
      </c>
      <c r="K2165">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v>4</v>
      </c>
      <c r="K2166">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v>8</v>
      </c>
      <c r="K2167">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v>4</v>
      </c>
      <c r="K2168">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v>3</v>
      </c>
      <c r="K2169">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v>3</v>
      </c>
      <c r="K2170">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v>3</v>
      </c>
      <c r="K2171">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v>1</v>
      </c>
      <c r="K217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v>3</v>
      </c>
      <c r="K2173">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v>3</v>
      </c>
      <c r="K2174">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v>5</v>
      </c>
      <c r="K2175">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v>2</v>
      </c>
      <c r="K2176">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v>1</v>
      </c>
      <c r="K2177">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v>2</v>
      </c>
      <c r="K2178">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v>5</v>
      </c>
      <c r="K2179">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v>2</v>
      </c>
      <c r="K2180">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v>3</v>
      </c>
      <c r="K2181">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v>1</v>
      </c>
      <c r="K218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v>2</v>
      </c>
      <c r="K2183">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v>3</v>
      </c>
      <c r="K2184">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v>3</v>
      </c>
      <c r="K2185">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v>7</v>
      </c>
      <c r="K2186">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v>2</v>
      </c>
      <c r="K2187">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v>2</v>
      </c>
      <c r="K2188">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v>2</v>
      </c>
      <c r="K2189">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v>4</v>
      </c>
      <c r="K2190">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v>6</v>
      </c>
      <c r="K2191">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v>3</v>
      </c>
      <c r="K219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v>2</v>
      </c>
      <c r="K2193">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v>5</v>
      </c>
      <c r="K2194">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v>2</v>
      </c>
      <c r="K2195">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v>4</v>
      </c>
      <c r="K2196">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v>8</v>
      </c>
      <c r="K2197">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v>2</v>
      </c>
      <c r="K2198">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v>9</v>
      </c>
      <c r="K2199">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v>3</v>
      </c>
      <c r="K2200">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v>3</v>
      </c>
      <c r="K2201">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v>1</v>
      </c>
      <c r="K220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v>8</v>
      </c>
      <c r="K2203">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v>2</v>
      </c>
      <c r="K2204">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v>4</v>
      </c>
      <c r="K2205">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v>4</v>
      </c>
      <c r="K2206">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v>3</v>
      </c>
      <c r="K2207">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v>14</v>
      </c>
      <c r="K2208">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v>1</v>
      </c>
      <c r="K2209">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v>2</v>
      </c>
      <c r="K2210">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v>9</v>
      </c>
      <c r="K2211">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v>2</v>
      </c>
      <c r="K221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v>4</v>
      </c>
      <c r="K2213">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v>2</v>
      </c>
      <c r="K2214">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v>3</v>
      </c>
      <c r="K2215">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v>4</v>
      </c>
      <c r="K2216">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v>7</v>
      </c>
      <c r="K2217">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v>9</v>
      </c>
      <c r="K2218">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v>2</v>
      </c>
      <c r="K2219">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v>4</v>
      </c>
      <c r="K2220">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v>4</v>
      </c>
      <c r="K2221">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v>4</v>
      </c>
      <c r="K222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v>11</v>
      </c>
      <c r="K2223">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v>3</v>
      </c>
      <c r="K2224">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v>3</v>
      </c>
      <c r="K2225">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v>2</v>
      </c>
      <c r="K2226">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v>5</v>
      </c>
      <c r="K2227">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v>3</v>
      </c>
      <c r="K2228">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v>6</v>
      </c>
      <c r="K2229">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v>3</v>
      </c>
      <c r="K2230">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v>8</v>
      </c>
      <c r="K2231">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v>7</v>
      </c>
      <c r="K223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v>3</v>
      </c>
      <c r="K2233">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v>5</v>
      </c>
      <c r="K2234">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v>1</v>
      </c>
      <c r="K2235">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v>5</v>
      </c>
      <c r="K2236">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v>3</v>
      </c>
      <c r="K2237">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v>1</v>
      </c>
      <c r="K2238">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v>3</v>
      </c>
      <c r="K2239">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v>5</v>
      </c>
      <c r="K2240">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v>4</v>
      </c>
      <c r="K2241">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v>6</v>
      </c>
      <c r="K224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v>3</v>
      </c>
      <c r="K2243">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v>3</v>
      </c>
      <c r="K2244">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v>3</v>
      </c>
      <c r="K2245">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v>2</v>
      </c>
      <c r="K2246">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v>4</v>
      </c>
      <c r="K2247">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v>5</v>
      </c>
      <c r="K2248">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v>5</v>
      </c>
      <c r="K2249">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v>4</v>
      </c>
      <c r="K2250">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v>5</v>
      </c>
      <c r="K2251">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v>3</v>
      </c>
      <c r="K225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v>3</v>
      </c>
      <c r="K2253">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v>2</v>
      </c>
      <c r="K2254">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v>7</v>
      </c>
      <c r="K2255">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v>3</v>
      </c>
      <c r="K2256">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v>3</v>
      </c>
      <c r="K2257">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v>3</v>
      </c>
      <c r="K2258">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v>5</v>
      </c>
      <c r="K2259">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v>2</v>
      </c>
      <c r="K2260">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v>2</v>
      </c>
      <c r="K2261">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v>3</v>
      </c>
      <c r="K226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v>4</v>
      </c>
      <c r="K2263">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v>2</v>
      </c>
      <c r="K2264">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v>2</v>
      </c>
      <c r="K2265">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v>2</v>
      </c>
      <c r="K2266">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v>1</v>
      </c>
      <c r="K2267">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v>2</v>
      </c>
      <c r="K2268">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v>1</v>
      </c>
      <c r="K2269">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v>7</v>
      </c>
      <c r="K2270">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v>4</v>
      </c>
      <c r="K2271">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v>4</v>
      </c>
      <c r="K227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v>4</v>
      </c>
      <c r="K2273">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v>5</v>
      </c>
      <c r="K2274">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v>2</v>
      </c>
      <c r="K2275">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v>1</v>
      </c>
      <c r="K2276">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v>5</v>
      </c>
      <c r="K2277">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v>6</v>
      </c>
      <c r="K2278">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v>3</v>
      </c>
      <c r="K2279">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v>6</v>
      </c>
      <c r="K2280">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v>8</v>
      </c>
      <c r="K2281">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v>9</v>
      </c>
      <c r="K228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v>2</v>
      </c>
      <c r="K2283">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v>3</v>
      </c>
      <c r="K2284">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v>6</v>
      </c>
      <c r="K2285">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v>2</v>
      </c>
      <c r="K2286">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v>3</v>
      </c>
      <c r="K2287">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v>8</v>
      </c>
      <c r="K2288">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v>6</v>
      </c>
      <c r="K2289">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v>3</v>
      </c>
      <c r="K2290">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v>4</v>
      </c>
      <c r="K2291">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v>2</v>
      </c>
      <c r="K229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v>3</v>
      </c>
      <c r="K2293">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v>3</v>
      </c>
      <c r="K2294">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v>3</v>
      </c>
      <c r="K2295">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v>2</v>
      </c>
      <c r="K2296">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v>4</v>
      </c>
      <c r="K2297">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v>3</v>
      </c>
      <c r="K2298">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v>3</v>
      </c>
      <c r="K2299">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v>1</v>
      </c>
      <c r="K2300">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v>5</v>
      </c>
      <c r="K2301">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v>2</v>
      </c>
      <c r="K230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v>3</v>
      </c>
      <c r="K2303">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v>4</v>
      </c>
      <c r="K2304">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v>2</v>
      </c>
      <c r="K2305">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v>3</v>
      </c>
      <c r="K2306">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v>4</v>
      </c>
      <c r="K2307">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v>3</v>
      </c>
      <c r="K2308">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v>1</v>
      </c>
      <c r="K2309">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v>6</v>
      </c>
      <c r="K2310">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v>3</v>
      </c>
      <c r="K2311">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v>2</v>
      </c>
      <c r="K231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v>2</v>
      </c>
      <c r="K2313">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v>2</v>
      </c>
      <c r="K2314">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v>3</v>
      </c>
      <c r="K2315">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v>2</v>
      </c>
      <c r="K2316">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v>2</v>
      </c>
      <c r="K2317">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v>1</v>
      </c>
      <c r="K2318">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v>4</v>
      </c>
      <c r="K2319">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v>2</v>
      </c>
      <c r="K2320">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v>3</v>
      </c>
      <c r="K2321">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v>1</v>
      </c>
      <c r="K232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v>3</v>
      </c>
      <c r="K2323">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v>7</v>
      </c>
      <c r="K2324">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v>3</v>
      </c>
      <c r="K2325">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v>3</v>
      </c>
      <c r="K2326">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v>1</v>
      </c>
      <c r="K2327">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v>5</v>
      </c>
      <c r="K2328">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v>4</v>
      </c>
      <c r="K2329">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v>4</v>
      </c>
      <c r="K2330">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v>3</v>
      </c>
      <c r="K2331">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v>2</v>
      </c>
      <c r="K233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v>1</v>
      </c>
      <c r="K2333">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v>7</v>
      </c>
      <c r="K2334">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v>9</v>
      </c>
      <c r="K2335">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v>2</v>
      </c>
      <c r="K2336">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v>2</v>
      </c>
      <c r="K2337">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v>3</v>
      </c>
      <c r="K2338">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v>5</v>
      </c>
      <c r="K2339">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v>5</v>
      </c>
      <c r="K2340">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v>2</v>
      </c>
      <c r="K2341">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v>1</v>
      </c>
      <c r="K234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v>13</v>
      </c>
      <c r="K2343">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v>3</v>
      </c>
      <c r="K2344">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v>6</v>
      </c>
      <c r="K2345">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v>6</v>
      </c>
      <c r="K2346">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v>2</v>
      </c>
      <c r="K2347">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v>1</v>
      </c>
      <c r="K2348">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v>6</v>
      </c>
      <c r="K2349">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v>3</v>
      </c>
      <c r="K2350">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v>7</v>
      </c>
      <c r="K2351">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v>2</v>
      </c>
      <c r="K235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v>3</v>
      </c>
      <c r="K2353">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v>2</v>
      </c>
      <c r="K2354">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v>4</v>
      </c>
      <c r="K2355">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v>3</v>
      </c>
      <c r="K2356">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v>2</v>
      </c>
      <c r="K2357">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v>1</v>
      </c>
      <c r="K2358">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v>2</v>
      </c>
      <c r="K2359">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v>3</v>
      </c>
      <c r="K2360">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v>3</v>
      </c>
      <c r="K2361">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v>1</v>
      </c>
      <c r="K236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v>2</v>
      </c>
      <c r="K2363">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v>4</v>
      </c>
      <c r="K2364">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v>3</v>
      </c>
      <c r="K2365">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v>6</v>
      </c>
      <c r="K2366">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v>2</v>
      </c>
      <c r="K2367">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v>3</v>
      </c>
      <c r="K2368">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v>2</v>
      </c>
      <c r="K2369">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v>2</v>
      </c>
      <c r="K2370">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v>3</v>
      </c>
      <c r="K2371">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v>5</v>
      </c>
      <c r="K237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v>3</v>
      </c>
      <c r="K2373">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v>3</v>
      </c>
      <c r="K2374">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v>3</v>
      </c>
      <c r="K2375">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v>1</v>
      </c>
      <c r="K2376">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v>3</v>
      </c>
      <c r="K2377">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v>3</v>
      </c>
      <c r="K2378">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v>5</v>
      </c>
      <c r="K2379">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v>5</v>
      </c>
      <c r="K2380">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v>2</v>
      </c>
      <c r="K2381">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v>3</v>
      </c>
      <c r="K238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v>2</v>
      </c>
      <c r="K2383">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v>8</v>
      </c>
      <c r="K2384">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v>2</v>
      </c>
      <c r="K2385">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v>1</v>
      </c>
      <c r="K2386">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v>2</v>
      </c>
      <c r="K2387">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v>3</v>
      </c>
      <c r="K2388">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v>3</v>
      </c>
      <c r="K2389">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v>3</v>
      </c>
      <c r="K2390">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v>3</v>
      </c>
      <c r="K2391">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v>1</v>
      </c>
      <c r="K239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v>1</v>
      </c>
      <c r="K2393">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v>3</v>
      </c>
      <c r="K2394">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v>3</v>
      </c>
      <c r="K2395">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v>8</v>
      </c>
      <c r="K2396">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v>5</v>
      </c>
      <c r="K2397">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v>2</v>
      </c>
      <c r="K2398">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v>3</v>
      </c>
      <c r="K2399">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v>3</v>
      </c>
      <c r="K2400">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v>4</v>
      </c>
      <c r="K2401">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v>1</v>
      </c>
      <c r="K240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v>3</v>
      </c>
      <c r="K2403">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v>2</v>
      </c>
      <c r="K2404">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v>5</v>
      </c>
      <c r="K2405">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v>5</v>
      </c>
      <c r="K2406">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v>3</v>
      </c>
      <c r="K2407">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v>5</v>
      </c>
      <c r="K2408">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v>5</v>
      </c>
      <c r="K2409">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v>1</v>
      </c>
      <c r="K2410">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v>10</v>
      </c>
      <c r="K2411">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v>5</v>
      </c>
      <c r="K241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v>1</v>
      </c>
      <c r="K2413">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v>3</v>
      </c>
      <c r="K2414">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v>3</v>
      </c>
      <c r="K2415">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v>3</v>
      </c>
      <c r="K2416">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v>6</v>
      </c>
      <c r="K2417">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v>1</v>
      </c>
      <c r="K2418">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v>3</v>
      </c>
      <c r="K2419">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v>2</v>
      </c>
      <c r="K2420">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v>3</v>
      </c>
      <c r="K2421">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v>3</v>
      </c>
      <c r="K242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v>6</v>
      </c>
      <c r="K2423">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v>2</v>
      </c>
      <c r="K2424">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v>2</v>
      </c>
      <c r="K2425">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v>2</v>
      </c>
      <c r="K2426">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v>7</v>
      </c>
      <c r="K2427">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v>3</v>
      </c>
      <c r="K2428">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v>6</v>
      </c>
      <c r="K2429">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v>3</v>
      </c>
      <c r="K2430">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v>3</v>
      </c>
      <c r="K2431">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v>2</v>
      </c>
      <c r="K243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v>4</v>
      </c>
      <c r="K2433">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v>2</v>
      </c>
      <c r="K2434">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v>3</v>
      </c>
      <c r="K2435">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v>2</v>
      </c>
      <c r="K2436">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v>7</v>
      </c>
      <c r="K2437">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v>7</v>
      </c>
      <c r="K2438">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v>7</v>
      </c>
      <c r="K2439">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v>2</v>
      </c>
      <c r="K2440">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v>4</v>
      </c>
      <c r="K2441">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v>2</v>
      </c>
      <c r="K244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v>6</v>
      </c>
      <c r="K2443">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v>2</v>
      </c>
      <c r="K2444">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v>2</v>
      </c>
      <c r="K2445">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v>3</v>
      </c>
      <c r="K2446">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v>3</v>
      </c>
      <c r="K2447">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v>2</v>
      </c>
      <c r="K2448">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v>3</v>
      </c>
      <c r="K2449">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v>3</v>
      </c>
      <c r="K2450">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v>2</v>
      </c>
      <c r="K2451">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v>7</v>
      </c>
      <c r="K245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v>3</v>
      </c>
      <c r="K2453">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v>3</v>
      </c>
      <c r="K2454">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v>5</v>
      </c>
      <c r="K2455">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v>2</v>
      </c>
      <c r="K2456">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v>4</v>
      </c>
      <c r="K2457">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v>7</v>
      </c>
      <c r="K2458">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v>3</v>
      </c>
      <c r="K2459">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v>6</v>
      </c>
      <c r="K2460">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v>2</v>
      </c>
      <c r="K2461">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v>3</v>
      </c>
      <c r="K246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v>3</v>
      </c>
      <c r="K2463">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v>4</v>
      </c>
      <c r="K2464">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v>6</v>
      </c>
      <c r="K2465">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v>7</v>
      </c>
      <c r="K2466">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v>2</v>
      </c>
      <c r="K2467">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v>4</v>
      </c>
      <c r="K2468">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v>8</v>
      </c>
      <c r="K2469">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v>4</v>
      </c>
      <c r="K2470">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v>7</v>
      </c>
      <c r="K2471">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v>4</v>
      </c>
      <c r="K247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v>1</v>
      </c>
      <c r="K2473">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v>2</v>
      </c>
      <c r="K2474">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v>3</v>
      </c>
      <c r="K2475">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v>4</v>
      </c>
      <c r="K2476">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v>5</v>
      </c>
      <c r="K2477">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v>3</v>
      </c>
      <c r="K2478">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v>2</v>
      </c>
      <c r="K2479">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v>3</v>
      </c>
      <c r="K2480">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v>3</v>
      </c>
      <c r="K2481">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v>2</v>
      </c>
      <c r="K248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v>4</v>
      </c>
      <c r="K2483">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v>5</v>
      </c>
      <c r="K2484">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v>3</v>
      </c>
      <c r="K2485">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v>10</v>
      </c>
      <c r="K2486">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v>4</v>
      </c>
      <c r="K2487">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v>2</v>
      </c>
      <c r="K2488">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v>4</v>
      </c>
      <c r="K2489">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v>4</v>
      </c>
      <c r="K2490">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v>8</v>
      </c>
      <c r="K2491">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v>4</v>
      </c>
      <c r="K249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v>2</v>
      </c>
      <c r="K2493">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v>2</v>
      </c>
      <c r="K2494">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v>7</v>
      </c>
      <c r="K2495">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v>7</v>
      </c>
      <c r="K2496">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v>6</v>
      </c>
      <c r="K2497">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v>3</v>
      </c>
      <c r="K2498">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v>7</v>
      </c>
      <c r="K2499">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v>4</v>
      </c>
      <c r="K2500">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v>3</v>
      </c>
      <c r="K2501">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v>5</v>
      </c>
      <c r="K250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v>9</v>
      </c>
      <c r="K2503">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v>7</v>
      </c>
      <c r="K2504">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v>6</v>
      </c>
      <c r="K2505">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v>13</v>
      </c>
      <c r="K2506">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v>3</v>
      </c>
      <c r="K2507">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v>3</v>
      </c>
      <c r="K2508">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v>2</v>
      </c>
      <c r="K2509">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v>4</v>
      </c>
      <c r="K2510">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v>2</v>
      </c>
      <c r="K2511">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v>7</v>
      </c>
      <c r="K251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v>2</v>
      </c>
      <c r="K2513">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v>1</v>
      </c>
      <c r="K2514">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v>4</v>
      </c>
      <c r="K2515">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v>2</v>
      </c>
      <c r="K2516">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v>7</v>
      </c>
      <c r="K2517">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v>1</v>
      </c>
      <c r="K2518">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v>1</v>
      </c>
      <c r="K2519">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v>2</v>
      </c>
      <c r="K2520">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v>5</v>
      </c>
      <c r="K2521">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v>3</v>
      </c>
      <c r="K252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v>3</v>
      </c>
      <c r="K2523">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v>5</v>
      </c>
      <c r="K2524">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v>1</v>
      </c>
      <c r="K2525">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v>3</v>
      </c>
      <c r="K2526">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v>2</v>
      </c>
      <c r="K2527">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v>7</v>
      </c>
      <c r="K2528">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v>1</v>
      </c>
      <c r="K2529">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v>5</v>
      </c>
      <c r="K2530">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v>5</v>
      </c>
      <c r="K2531">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v>3</v>
      </c>
      <c r="K253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v>5</v>
      </c>
      <c r="K2533">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v>4</v>
      </c>
      <c r="K2534">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v>3</v>
      </c>
      <c r="K2535">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v>5</v>
      </c>
      <c r="K2536">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v>3</v>
      </c>
      <c r="K2537">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v>3</v>
      </c>
      <c r="K2538">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v>3</v>
      </c>
      <c r="K2539">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v>2</v>
      </c>
      <c r="K2540">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v>3</v>
      </c>
      <c r="K2541">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v>4</v>
      </c>
      <c r="K254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v>7</v>
      </c>
      <c r="K2543">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v>4</v>
      </c>
      <c r="K2544">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v>6</v>
      </c>
      <c r="K2545">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v>6</v>
      </c>
      <c r="K2546">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v>7</v>
      </c>
      <c r="K2547">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v>5</v>
      </c>
      <c r="K2548">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v>2</v>
      </c>
      <c r="K2549">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v>8</v>
      </c>
      <c r="K2550">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v>3</v>
      </c>
      <c r="K2551">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v>6</v>
      </c>
      <c r="K255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v>2</v>
      </c>
      <c r="K2553">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v>7</v>
      </c>
      <c r="K2554">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v>2</v>
      </c>
      <c r="K2555">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v>3</v>
      </c>
      <c r="K2556">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v>5</v>
      </c>
      <c r="K2557">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v>1</v>
      </c>
      <c r="K2558">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v>2</v>
      </c>
      <c r="K2559">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v>8</v>
      </c>
      <c r="K2560">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v>10</v>
      </c>
      <c r="K2561">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v>2</v>
      </c>
      <c r="K256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v>6</v>
      </c>
      <c r="K2563">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v>2</v>
      </c>
      <c r="K2564">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v>7</v>
      </c>
      <c r="K2565">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v>2</v>
      </c>
      <c r="K2566">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v>2</v>
      </c>
      <c r="K2567">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v>2</v>
      </c>
      <c r="K2568">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v>4</v>
      </c>
      <c r="K2569">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v>3</v>
      </c>
      <c r="K2570">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v>2</v>
      </c>
      <c r="K2571">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v>3</v>
      </c>
      <c r="K257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v>9</v>
      </c>
      <c r="K2573">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v>2</v>
      </c>
      <c r="K2574">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v>5</v>
      </c>
      <c r="K2575">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v>4</v>
      </c>
      <c r="K2576">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v>5</v>
      </c>
      <c r="K2577">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v>3</v>
      </c>
      <c r="K2578">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v>3</v>
      </c>
      <c r="K2579">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v>2</v>
      </c>
      <c r="K2580">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v>7</v>
      </c>
      <c r="K2581">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v>4</v>
      </c>
      <c r="K258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v>7</v>
      </c>
      <c r="K2583">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v>2</v>
      </c>
      <c r="K2584">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v>3</v>
      </c>
      <c r="K2585">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v>10</v>
      </c>
      <c r="K2586">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v>2</v>
      </c>
      <c r="K2587">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v>3</v>
      </c>
      <c r="K2588">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v>2</v>
      </c>
      <c r="K2589">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v>4</v>
      </c>
      <c r="K2590">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v>3</v>
      </c>
      <c r="K2591">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v>5</v>
      </c>
      <c r="K259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v>3</v>
      </c>
      <c r="K2593">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v>5</v>
      </c>
      <c r="K2594">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v>6</v>
      </c>
      <c r="K2595">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v>7</v>
      </c>
      <c r="K2596">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v>2</v>
      </c>
      <c r="K2597">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v>5</v>
      </c>
      <c r="K2598">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v>2</v>
      </c>
      <c r="K2599">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v>5</v>
      </c>
      <c r="K2600">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v>2</v>
      </c>
      <c r="K2601">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v>3</v>
      </c>
      <c r="K260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v>2</v>
      </c>
      <c r="K2603">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v>5</v>
      </c>
      <c r="K2604">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v>2</v>
      </c>
      <c r="K2605">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v>2</v>
      </c>
      <c r="K2606">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v>4</v>
      </c>
      <c r="K2607">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v>4</v>
      </c>
      <c r="K2608">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v>2</v>
      </c>
      <c r="K2609">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v>5</v>
      </c>
      <c r="K2610">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v>2</v>
      </c>
      <c r="K2611">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v>2</v>
      </c>
      <c r="K261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v>3</v>
      </c>
      <c r="K2613">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v>6</v>
      </c>
      <c r="K2614">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v>3</v>
      </c>
      <c r="K2615">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v>3</v>
      </c>
      <c r="K2616">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v>5</v>
      </c>
      <c r="K2617">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v>2</v>
      </c>
      <c r="K2618">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v>2</v>
      </c>
      <c r="K2619">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v>2</v>
      </c>
      <c r="K2620">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v>1</v>
      </c>
      <c r="K2621">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v>1</v>
      </c>
      <c r="K262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v>6</v>
      </c>
      <c r="K2623">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v>2</v>
      </c>
      <c r="K2624">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v>2</v>
      </c>
      <c r="K2625">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v>6</v>
      </c>
      <c r="K2626">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v>4</v>
      </c>
      <c r="K2627">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v>1</v>
      </c>
      <c r="K2628">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v>3</v>
      </c>
      <c r="K2629">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v>2</v>
      </c>
      <c r="K2630">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v>3</v>
      </c>
      <c r="K2631">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v>3</v>
      </c>
      <c r="K263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v>2</v>
      </c>
      <c r="K2633">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v>3</v>
      </c>
      <c r="K2634">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v>2</v>
      </c>
      <c r="K2635">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v>3</v>
      </c>
      <c r="K2636">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v>7</v>
      </c>
      <c r="K2637">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v>2</v>
      </c>
      <c r="K2638">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v>5</v>
      </c>
      <c r="K2639">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v>2</v>
      </c>
      <c r="K2640">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v>4</v>
      </c>
      <c r="K2641">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v>3</v>
      </c>
      <c r="K264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v>4</v>
      </c>
      <c r="K2643">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v>4</v>
      </c>
      <c r="K2644">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v>3</v>
      </c>
      <c r="K2645">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v>2</v>
      </c>
      <c r="K2646">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v>2</v>
      </c>
      <c r="K2647">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v>3</v>
      </c>
      <c r="K2648">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v>2</v>
      </c>
      <c r="K2649">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v>2</v>
      </c>
      <c r="K2650">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v>1</v>
      </c>
      <c r="K2651">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v>3</v>
      </c>
      <c r="K265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v>2</v>
      </c>
      <c r="K2653">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v>5</v>
      </c>
      <c r="K2654">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v>2</v>
      </c>
      <c r="K2655">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v>6</v>
      </c>
      <c r="K2656">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v>3</v>
      </c>
      <c r="K2657">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v>7</v>
      </c>
      <c r="K2658">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v>2</v>
      </c>
      <c r="K2659">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v>3</v>
      </c>
      <c r="K2660">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v>4</v>
      </c>
      <c r="K2661">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v>7</v>
      </c>
      <c r="K266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v>2</v>
      </c>
      <c r="K2663">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v>4</v>
      </c>
      <c r="K2664">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v>2</v>
      </c>
      <c r="K2665">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v>3</v>
      </c>
      <c r="K2666">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v>3</v>
      </c>
      <c r="K2667">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v>3</v>
      </c>
      <c r="K2668">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v>1</v>
      </c>
      <c r="K2669">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v>3</v>
      </c>
      <c r="K2670">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v>6</v>
      </c>
      <c r="K2671">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v>2</v>
      </c>
      <c r="K267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v>5</v>
      </c>
      <c r="K2673">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v>2</v>
      </c>
      <c r="K2674">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v>3</v>
      </c>
      <c r="K2675">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v>3</v>
      </c>
      <c r="K2676">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v>3</v>
      </c>
      <c r="K2677">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v>2</v>
      </c>
      <c r="K2678">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v>9</v>
      </c>
      <c r="K2679">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v>2</v>
      </c>
      <c r="K2680">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v>2</v>
      </c>
      <c r="K2681">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v>4</v>
      </c>
      <c r="K268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v>1</v>
      </c>
      <c r="K2683">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v>8</v>
      </c>
      <c r="K2684">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v>3</v>
      </c>
      <c r="K2685">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v>3</v>
      </c>
      <c r="K2686">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v>9</v>
      </c>
      <c r="K2687">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v>2</v>
      </c>
      <c r="K2688">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v>4</v>
      </c>
      <c r="K2689">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v>3</v>
      </c>
      <c r="K2690">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v>6</v>
      </c>
      <c r="K2691">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v>2</v>
      </c>
      <c r="K269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v>5</v>
      </c>
      <c r="K2693">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v>1</v>
      </c>
      <c r="K2694">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v>4</v>
      </c>
      <c r="K2695">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v>1</v>
      </c>
      <c r="K2696">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v>2</v>
      </c>
      <c r="K2697">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v>4</v>
      </c>
      <c r="K2698">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v>2</v>
      </c>
      <c r="K2699">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v>6</v>
      </c>
      <c r="K2700">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v>5</v>
      </c>
      <c r="K2701">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v>3</v>
      </c>
      <c r="K270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v>2</v>
      </c>
      <c r="K2703">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v>3</v>
      </c>
      <c r="K2704">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v>3</v>
      </c>
      <c r="K2705">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v>3</v>
      </c>
      <c r="K2706">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v>1</v>
      </c>
      <c r="K2707">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v>10</v>
      </c>
      <c r="K2708">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v>2</v>
      </c>
      <c r="K2709">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v>2</v>
      </c>
      <c r="K2710">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v>1</v>
      </c>
      <c r="K2711">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v>3</v>
      </c>
      <c r="K271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v>2</v>
      </c>
      <c r="K2713">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v>2</v>
      </c>
      <c r="K2714">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v>9</v>
      </c>
      <c r="K2715">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v>4</v>
      </c>
      <c r="K2716">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v>3</v>
      </c>
      <c r="K2717">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v>2</v>
      </c>
      <c r="K2718">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v>2</v>
      </c>
      <c r="K2719">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v>5</v>
      </c>
      <c r="K2720">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v>5</v>
      </c>
      <c r="K2721">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v>3</v>
      </c>
      <c r="K272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v>3</v>
      </c>
      <c r="K2723">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v>2</v>
      </c>
      <c r="K2724">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v>3</v>
      </c>
      <c r="K2725">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v>2</v>
      </c>
      <c r="K2726">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v>3</v>
      </c>
      <c r="K2727">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v>5</v>
      </c>
      <c r="K2728">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v>5</v>
      </c>
      <c r="K2729">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v>2</v>
      </c>
      <c r="K2730">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v>3</v>
      </c>
      <c r="K2731">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v>4</v>
      </c>
      <c r="K273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v>5</v>
      </c>
      <c r="K2733">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v>2</v>
      </c>
      <c r="K2734">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v>3</v>
      </c>
      <c r="K2735">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v>3</v>
      </c>
      <c r="K2736">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v>4</v>
      </c>
      <c r="K2737">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v>3</v>
      </c>
      <c r="K2738">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v>2</v>
      </c>
      <c r="K2739">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v>3</v>
      </c>
      <c r="K2740">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v>3</v>
      </c>
      <c r="K2741">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v>4</v>
      </c>
      <c r="K274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v>9</v>
      </c>
      <c r="K2743">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v>6</v>
      </c>
      <c r="K2744">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v>7</v>
      </c>
      <c r="K2745">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v>3</v>
      </c>
      <c r="K2746">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v>2</v>
      </c>
      <c r="K2747">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v>3</v>
      </c>
      <c r="K2748">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v>2</v>
      </c>
      <c r="K2749">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v>7</v>
      </c>
      <c r="K2750">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v>3</v>
      </c>
      <c r="K2751">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v>4</v>
      </c>
      <c r="K275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v>8</v>
      </c>
      <c r="K2753">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v>5</v>
      </c>
      <c r="K2754">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v>6</v>
      </c>
      <c r="K2755">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v>3</v>
      </c>
      <c r="K2756">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v>3</v>
      </c>
      <c r="K2757">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v>4</v>
      </c>
      <c r="K2758">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v>2</v>
      </c>
      <c r="K2759">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v>7</v>
      </c>
      <c r="K2760">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v>9</v>
      </c>
      <c r="K2761">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v>2</v>
      </c>
      <c r="K276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v>7</v>
      </c>
      <c r="K2763">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v>2</v>
      </c>
      <c r="K2764">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v>3</v>
      </c>
      <c r="K2765">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v>1</v>
      </c>
      <c r="K2766">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v>4</v>
      </c>
      <c r="K2767">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v>4</v>
      </c>
      <c r="K2768">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v>2</v>
      </c>
      <c r="K2769">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v>9</v>
      </c>
      <c r="K2770">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v>2</v>
      </c>
      <c r="K2771">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v>6</v>
      </c>
      <c r="K277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v>6</v>
      </c>
      <c r="K2773">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v>3</v>
      </c>
      <c r="K2774">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v>4</v>
      </c>
      <c r="K2775">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v>2</v>
      </c>
      <c r="K2776">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v>6</v>
      </c>
      <c r="K2777">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v>6</v>
      </c>
      <c r="K2778">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v>3</v>
      </c>
      <c r="K2779">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v>3</v>
      </c>
      <c r="K2780">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v>10</v>
      </c>
      <c r="K2781">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v>1</v>
      </c>
      <c r="K278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v>9</v>
      </c>
      <c r="K2783">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v>4</v>
      </c>
      <c r="K2784">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v>2</v>
      </c>
      <c r="K2785">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v>5</v>
      </c>
      <c r="K2786">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v>3</v>
      </c>
      <c r="K2787">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v>4</v>
      </c>
      <c r="K2788">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v>4</v>
      </c>
      <c r="K2789">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v>2</v>
      </c>
      <c r="K2790">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v>2</v>
      </c>
      <c r="K2791">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v>1</v>
      </c>
      <c r="K279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v>1</v>
      </c>
      <c r="K2793">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v>1</v>
      </c>
      <c r="K2794">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v>1</v>
      </c>
      <c r="K2795">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v>5</v>
      </c>
      <c r="K2796">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v>5</v>
      </c>
      <c r="K2797">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v>7</v>
      </c>
      <c r="K2798">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v>2</v>
      </c>
      <c r="K2799">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v>5</v>
      </c>
      <c r="K2800">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v>5</v>
      </c>
      <c r="K2801">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v>4</v>
      </c>
      <c r="K280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v>2</v>
      </c>
      <c r="K2803">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v>5</v>
      </c>
      <c r="K2804">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v>3</v>
      </c>
      <c r="K2805">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v>3</v>
      </c>
      <c r="K2806">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v>3</v>
      </c>
      <c r="K2807">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v>3</v>
      </c>
      <c r="K2808">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v>9</v>
      </c>
      <c r="K2809">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v>14</v>
      </c>
      <c r="K2810">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v>6</v>
      </c>
      <c r="K2811">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v>4</v>
      </c>
      <c r="K281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v>2</v>
      </c>
      <c r="K2813">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v>2</v>
      </c>
      <c r="K2814">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v>5</v>
      </c>
      <c r="K2815">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v>2</v>
      </c>
      <c r="K2816">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v>9</v>
      </c>
      <c r="K2817">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v>2</v>
      </c>
      <c r="K2818">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v>5</v>
      </c>
      <c r="K2819">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v>3</v>
      </c>
      <c r="K2820">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v>2</v>
      </c>
      <c r="K2821">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v>3</v>
      </c>
      <c r="K282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v>6</v>
      </c>
      <c r="K2823">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v>5</v>
      </c>
      <c r="K2824">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v>3</v>
      </c>
      <c r="K2825">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v>2</v>
      </c>
      <c r="K2826">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v>3</v>
      </c>
      <c r="K2827">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v>7</v>
      </c>
      <c r="K2828">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v>3</v>
      </c>
      <c r="K2829">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v>3</v>
      </c>
      <c r="K2830">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v>4</v>
      </c>
      <c r="K2831">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v>6</v>
      </c>
      <c r="K283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v>7</v>
      </c>
      <c r="K2833">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v>7</v>
      </c>
      <c r="K2834">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v>3</v>
      </c>
      <c r="K2835">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v>6</v>
      </c>
      <c r="K2836">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v>3</v>
      </c>
      <c r="K2837">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v>4</v>
      </c>
      <c r="K2838">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v>6</v>
      </c>
      <c r="K2839">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v>2</v>
      </c>
      <c r="K2840">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v>2</v>
      </c>
      <c r="K2841">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v>3</v>
      </c>
      <c r="K284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v>2</v>
      </c>
      <c r="K2843">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v>2</v>
      </c>
      <c r="K2844">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v>1</v>
      </c>
      <c r="K2845">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v>4</v>
      </c>
      <c r="K2846">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v>7</v>
      </c>
      <c r="K2847">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v>3</v>
      </c>
      <c r="K2848">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v>1</v>
      </c>
      <c r="K2849">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v>5</v>
      </c>
      <c r="K2850">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v>3</v>
      </c>
      <c r="K2851">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v>3</v>
      </c>
      <c r="K285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v>5</v>
      </c>
      <c r="K2853">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v>2</v>
      </c>
      <c r="K2854">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v>3</v>
      </c>
      <c r="K2855">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v>1</v>
      </c>
      <c r="K2856">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v>3</v>
      </c>
      <c r="K2857">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v>4</v>
      </c>
      <c r="K2858">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v>3</v>
      </c>
      <c r="K2859">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v>10</v>
      </c>
      <c r="K2860">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v>9</v>
      </c>
      <c r="K2861">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v>3</v>
      </c>
      <c r="K286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v>2</v>
      </c>
      <c r="K2863">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v>2</v>
      </c>
      <c r="K2864">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v>2</v>
      </c>
      <c r="K2865">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v>1</v>
      </c>
      <c r="K2866">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v>2</v>
      </c>
      <c r="K2867">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v>2</v>
      </c>
      <c r="K2868">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v>7</v>
      </c>
      <c r="K2869">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v>1</v>
      </c>
      <c r="K2870">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v>1</v>
      </c>
      <c r="K2871">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v>5</v>
      </c>
      <c r="K287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v>1</v>
      </c>
      <c r="K2873">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v>2</v>
      </c>
      <c r="K2874">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v>9</v>
      </c>
      <c r="K2875">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v>2</v>
      </c>
      <c r="K2876">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v>2</v>
      </c>
      <c r="K2877">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v>3</v>
      </c>
      <c r="K2878">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v>2</v>
      </c>
      <c r="K2879">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v>5</v>
      </c>
      <c r="K2880">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v>3</v>
      </c>
      <c r="K2881">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v>3</v>
      </c>
      <c r="K288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v>4</v>
      </c>
      <c r="K2883">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v>2</v>
      </c>
      <c r="K2884">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v>5</v>
      </c>
      <c r="K2885">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v>3</v>
      </c>
      <c r="K2886">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v>3</v>
      </c>
      <c r="K2887">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v>1</v>
      </c>
      <c r="K2888">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v>4</v>
      </c>
      <c r="K2889">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v>3</v>
      </c>
      <c r="K2890">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v>4</v>
      </c>
      <c r="K2891">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v>7</v>
      </c>
      <c r="K289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v>4</v>
      </c>
      <c r="K2893">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v>5</v>
      </c>
      <c r="K2894">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v>3</v>
      </c>
      <c r="K2895">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v>2</v>
      </c>
      <c r="K2896">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v>2</v>
      </c>
      <c r="K2897">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v>5</v>
      </c>
      <c r="K2898">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v>3</v>
      </c>
      <c r="K2899">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v>4</v>
      </c>
      <c r="K2900">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v>3</v>
      </c>
      <c r="K2901">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v>3</v>
      </c>
      <c r="K290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v>7</v>
      </c>
      <c r="K2903">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v>2</v>
      </c>
      <c r="K2904">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v>7</v>
      </c>
      <c r="K2905">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v>3</v>
      </c>
      <c r="K2906">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v>1</v>
      </c>
      <c r="K2907">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v>5</v>
      </c>
      <c r="K2908">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v>8</v>
      </c>
      <c r="K2909">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v>2</v>
      </c>
      <c r="K2910">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v>4</v>
      </c>
      <c r="K2911">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v>3</v>
      </c>
      <c r="K291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v>2</v>
      </c>
      <c r="K2913">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v>2</v>
      </c>
      <c r="K2914">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v>3</v>
      </c>
      <c r="K2915">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v>3</v>
      </c>
      <c r="K2916">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v>3</v>
      </c>
      <c r="K2917">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v>7</v>
      </c>
      <c r="K2918">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v>3</v>
      </c>
      <c r="K2919">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v>9</v>
      </c>
      <c r="K2920">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v>2</v>
      </c>
      <c r="K2921">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v>7</v>
      </c>
      <c r="K292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v>3</v>
      </c>
      <c r="K2923">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v>4</v>
      </c>
      <c r="K2924">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v>3</v>
      </c>
      <c r="K2925">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v>3</v>
      </c>
      <c r="K2926">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v>4</v>
      </c>
      <c r="K2927">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v>1</v>
      </c>
      <c r="K2928">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v>6</v>
      </c>
      <c r="K2929">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v>1</v>
      </c>
      <c r="K2930">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v>2</v>
      </c>
      <c r="K2931">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v>3</v>
      </c>
      <c r="K293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v>1</v>
      </c>
      <c r="K2933">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v>3</v>
      </c>
      <c r="K2934">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v>12</v>
      </c>
      <c r="K2935">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v>2</v>
      </c>
      <c r="K2936">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v>4</v>
      </c>
      <c r="K2937">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v>6</v>
      </c>
      <c r="K2938">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v>2</v>
      </c>
      <c r="K2939">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v>2</v>
      </c>
      <c r="K2940">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v>6</v>
      </c>
      <c r="K2941">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v>4</v>
      </c>
      <c r="K294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v>4</v>
      </c>
      <c r="K2943">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v>2</v>
      </c>
      <c r="K2944">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v>8</v>
      </c>
      <c r="K2945">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v>2</v>
      </c>
      <c r="K2946">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v>3</v>
      </c>
      <c r="K2947">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v>3</v>
      </c>
      <c r="K2948">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v>5</v>
      </c>
      <c r="K2949">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v>5</v>
      </c>
      <c r="K2950">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v>2</v>
      </c>
      <c r="K2951">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v>9</v>
      </c>
      <c r="K295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v>3</v>
      </c>
      <c r="K2953">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v>7</v>
      </c>
      <c r="K2954">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v>14</v>
      </c>
      <c r="K2955">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v>5</v>
      </c>
      <c r="K2956">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v>3</v>
      </c>
      <c r="K2957">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v>2</v>
      </c>
      <c r="K2958">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v>2</v>
      </c>
      <c r="K2959">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v>7</v>
      </c>
      <c r="K2960">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v>4</v>
      </c>
      <c r="K2961">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v>3</v>
      </c>
      <c r="K296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v>3</v>
      </c>
      <c r="K2963">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v>3</v>
      </c>
      <c r="K2964">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v>3</v>
      </c>
      <c r="K2965">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v>3</v>
      </c>
      <c r="K2966">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v>3</v>
      </c>
      <c r="K2967">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v>1</v>
      </c>
      <c r="K2968">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v>4</v>
      </c>
      <c r="K2969">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v>2</v>
      </c>
      <c r="K2970">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v>1</v>
      </c>
      <c r="K2971">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v>5</v>
      </c>
      <c r="K297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v>3</v>
      </c>
      <c r="K2973">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v>3</v>
      </c>
      <c r="K2974">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v>5</v>
      </c>
      <c r="K2975">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v>1</v>
      </c>
      <c r="K2976">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v>1</v>
      </c>
      <c r="K2977">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v>5</v>
      </c>
      <c r="K2978">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v>5</v>
      </c>
      <c r="K2979">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v>2</v>
      </c>
      <c r="K2980">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v>9</v>
      </c>
      <c r="K2981">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v>5</v>
      </c>
      <c r="K298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v>3</v>
      </c>
      <c r="K2983">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v>2</v>
      </c>
      <c r="K2984">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v>5</v>
      </c>
      <c r="K2985">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v>1</v>
      </c>
      <c r="K2986">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v>11</v>
      </c>
      <c r="K2987">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v>2</v>
      </c>
      <c r="K2988">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v>7</v>
      </c>
      <c r="K2989">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v>9</v>
      </c>
      <c r="K2990">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v>7</v>
      </c>
      <c r="K2991">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v>5</v>
      </c>
      <c r="K299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v>1</v>
      </c>
      <c r="K2993">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v>3</v>
      </c>
      <c r="K2994">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v>4</v>
      </c>
      <c r="K2995">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v>5</v>
      </c>
      <c r="K2996">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v>1</v>
      </c>
      <c r="K2997">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v>2</v>
      </c>
      <c r="K2998">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v>4</v>
      </c>
      <c r="K2999">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v>5</v>
      </c>
      <c r="K3000">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v>1</v>
      </c>
      <c r="K3001">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v>2</v>
      </c>
      <c r="K300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v>6</v>
      </c>
      <c r="K3003">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v>7</v>
      </c>
      <c r="K3004">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v>3</v>
      </c>
      <c r="K3005">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v>1</v>
      </c>
      <c r="K3006">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v>6</v>
      </c>
      <c r="K3007">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v>3</v>
      </c>
      <c r="K3008">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v>2</v>
      </c>
      <c r="K3009">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v>5</v>
      </c>
      <c r="K3010">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v>2</v>
      </c>
      <c r="K3011">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v>1</v>
      </c>
      <c r="K301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v>1</v>
      </c>
      <c r="K3013">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v>2</v>
      </c>
      <c r="K3014">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v>2</v>
      </c>
      <c r="K3015">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v>3</v>
      </c>
      <c r="K3016">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v>2</v>
      </c>
      <c r="K3017">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v>5</v>
      </c>
      <c r="K3018">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v>5</v>
      </c>
      <c r="K3019">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v>2</v>
      </c>
      <c r="K3020">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v>2</v>
      </c>
      <c r="K3021">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v>2</v>
      </c>
      <c r="K302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v>3</v>
      </c>
      <c r="K3023">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v>4</v>
      </c>
      <c r="K3024">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v>4</v>
      </c>
      <c r="K3025">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v>6</v>
      </c>
      <c r="K3026">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v>3</v>
      </c>
      <c r="K3027">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v>5</v>
      </c>
      <c r="K3028">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v>9</v>
      </c>
      <c r="K3029">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v>3</v>
      </c>
      <c r="K3030">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v>2</v>
      </c>
      <c r="K3031">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v>3</v>
      </c>
      <c r="K303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v>4</v>
      </c>
      <c r="K3033">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v>2</v>
      </c>
      <c r="K3034">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v>3</v>
      </c>
      <c r="K3035">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v>4</v>
      </c>
      <c r="K3036">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v>2</v>
      </c>
      <c r="K3037">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v>5</v>
      </c>
      <c r="K3038">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v>1</v>
      </c>
      <c r="K3039">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v>1</v>
      </c>
      <c r="K3040">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v>2</v>
      </c>
      <c r="K3041">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v>9</v>
      </c>
      <c r="K304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v>1</v>
      </c>
      <c r="K3043">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v>7</v>
      </c>
      <c r="K3044">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v>2</v>
      </c>
      <c r="K3045">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v>2</v>
      </c>
      <c r="K3046">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v>3</v>
      </c>
      <c r="K3047">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v>1</v>
      </c>
      <c r="K3048">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v>6</v>
      </c>
      <c r="K3049">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v>3</v>
      </c>
      <c r="K3050">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v>4</v>
      </c>
      <c r="K3051">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v>7</v>
      </c>
      <c r="K305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v>3</v>
      </c>
      <c r="K3053">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v>5</v>
      </c>
      <c r="K3054">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v>2</v>
      </c>
      <c r="K3055">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v>2</v>
      </c>
      <c r="K3056">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v>4</v>
      </c>
      <c r="K3057">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v>5</v>
      </c>
      <c r="K3058">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v>6</v>
      </c>
      <c r="K3059">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v>8</v>
      </c>
      <c r="K3060">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v>4</v>
      </c>
      <c r="K3061">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v>3</v>
      </c>
      <c r="K306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v>2</v>
      </c>
      <c r="K3063">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v>2</v>
      </c>
      <c r="K3064">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v>9</v>
      </c>
      <c r="K3065">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v>6</v>
      </c>
      <c r="K3066">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v>2</v>
      </c>
      <c r="K3067">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v>6</v>
      </c>
      <c r="K3068">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v>1</v>
      </c>
      <c r="K3069">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v>9</v>
      </c>
      <c r="K3070">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v>3</v>
      </c>
      <c r="K3071">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v>7</v>
      </c>
      <c r="K307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v>2</v>
      </c>
      <c r="K3073">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v>1</v>
      </c>
      <c r="K3074">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v>1</v>
      </c>
      <c r="K3075">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v>4</v>
      </c>
      <c r="K3076">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v>4</v>
      </c>
      <c r="K3077">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v>3</v>
      </c>
      <c r="K3078">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v>4</v>
      </c>
      <c r="K3079">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v>4</v>
      </c>
      <c r="K3080">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v>4</v>
      </c>
      <c r="K3081">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v>6</v>
      </c>
      <c r="K308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v>2</v>
      </c>
      <c r="K3083">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v>4</v>
      </c>
      <c r="K3084">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v>2</v>
      </c>
      <c r="K3085">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v>2</v>
      </c>
      <c r="K3086">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v>1</v>
      </c>
      <c r="K3087">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v>2</v>
      </c>
      <c r="K3088">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v>5</v>
      </c>
      <c r="K3089">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v>1</v>
      </c>
      <c r="K3090">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v>2</v>
      </c>
      <c r="K3091">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v>4</v>
      </c>
      <c r="K309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v>7</v>
      </c>
      <c r="K3093">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v>1</v>
      </c>
      <c r="K3094">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v>3</v>
      </c>
      <c r="K3095">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v>7</v>
      </c>
      <c r="K3096">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v>1</v>
      </c>
      <c r="K3097">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v>4</v>
      </c>
      <c r="K3098">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v>4</v>
      </c>
      <c r="K3099">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v>7</v>
      </c>
      <c r="K3100">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v>3</v>
      </c>
      <c r="K3101">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v>3</v>
      </c>
      <c r="K310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v>5</v>
      </c>
      <c r="K3103">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v>3</v>
      </c>
      <c r="K3104">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v>2</v>
      </c>
      <c r="K3105">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v>5</v>
      </c>
      <c r="K3106">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v>3</v>
      </c>
      <c r="K3107">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v>3</v>
      </c>
      <c r="K3108">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v>6</v>
      </c>
      <c r="K3109">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v>2</v>
      </c>
      <c r="K3110">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v>9</v>
      </c>
      <c r="K3111">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v>5</v>
      </c>
      <c r="K311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v>3</v>
      </c>
      <c r="K3113">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v>4</v>
      </c>
      <c r="K3114">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v>2</v>
      </c>
      <c r="K3115">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v>1</v>
      </c>
      <c r="K3116">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v>2</v>
      </c>
      <c r="K3117">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v>8</v>
      </c>
      <c r="K3118">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v>3</v>
      </c>
      <c r="K3119">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v>1</v>
      </c>
      <c r="K3120">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v>2</v>
      </c>
      <c r="K3121">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v>2</v>
      </c>
      <c r="K312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v>3</v>
      </c>
      <c r="K3123">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v>7</v>
      </c>
      <c r="K3124">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v>4</v>
      </c>
      <c r="K3125">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v>2</v>
      </c>
      <c r="K3126">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v>4</v>
      </c>
      <c r="K3127">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v>7</v>
      </c>
      <c r="K3128">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v>2</v>
      </c>
      <c r="K3129">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v>3</v>
      </c>
      <c r="K3130">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v>2</v>
      </c>
      <c r="K3131">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v>6</v>
      </c>
      <c r="K313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v>6</v>
      </c>
      <c r="K3133">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v>2</v>
      </c>
      <c r="K3134">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v>5</v>
      </c>
      <c r="K3135">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v>2</v>
      </c>
      <c r="K3136">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v>3</v>
      </c>
      <c r="K3137">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v>2</v>
      </c>
      <c r="K3138">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v>3</v>
      </c>
      <c r="K3139">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v>3</v>
      </c>
      <c r="K3140">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v>5</v>
      </c>
      <c r="K3141">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v>7</v>
      </c>
      <c r="K314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v>2</v>
      </c>
      <c r="K3143">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v>4</v>
      </c>
      <c r="K3144">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v>6</v>
      </c>
      <c r="K3145">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v>5</v>
      </c>
      <c r="K3146">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v>3</v>
      </c>
      <c r="K3147">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v>2</v>
      </c>
      <c r="K3148">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v>2</v>
      </c>
      <c r="K3149">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v>4</v>
      </c>
      <c r="K3150">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v>14</v>
      </c>
      <c r="K3151">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v>4</v>
      </c>
      <c r="K315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v>2</v>
      </c>
      <c r="K3153">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v>2</v>
      </c>
      <c r="K3154">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v>7</v>
      </c>
      <c r="K3155">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v>1</v>
      </c>
      <c r="K3156">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v>7</v>
      </c>
      <c r="K3157">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v>4</v>
      </c>
      <c r="K3158">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v>2</v>
      </c>
      <c r="K3159">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v>2</v>
      </c>
      <c r="K3160">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v>2</v>
      </c>
      <c r="K3161">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v>9</v>
      </c>
      <c r="K316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v>2</v>
      </c>
      <c r="K3163">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v>4</v>
      </c>
      <c r="K3164">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v>2</v>
      </c>
      <c r="K3165">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v>4</v>
      </c>
      <c r="K3166">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v>2</v>
      </c>
      <c r="K3167">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v>14</v>
      </c>
      <c r="K3168">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v>5</v>
      </c>
      <c r="K3169">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v>3</v>
      </c>
      <c r="K3170">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v>6</v>
      </c>
      <c r="K3171">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v>5</v>
      </c>
      <c r="K317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v>2</v>
      </c>
      <c r="K3173">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v>6</v>
      </c>
      <c r="K3174">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v>4</v>
      </c>
      <c r="K3175">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v>11</v>
      </c>
      <c r="K3176">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v>3</v>
      </c>
      <c r="K3177">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v>7</v>
      </c>
      <c r="K3178">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v>3</v>
      </c>
      <c r="K3179">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v>4</v>
      </c>
      <c r="K3180">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v>6</v>
      </c>
      <c r="K3181">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v>4</v>
      </c>
      <c r="K318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v>2</v>
      </c>
      <c r="K3183">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v>4</v>
      </c>
      <c r="K3184">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v>1</v>
      </c>
      <c r="K3185">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v>2</v>
      </c>
      <c r="K3186">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v>2</v>
      </c>
      <c r="K3187">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v>3</v>
      </c>
      <c r="K3188">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v>4</v>
      </c>
      <c r="K3189">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v>7</v>
      </c>
      <c r="K3190">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v>2</v>
      </c>
      <c r="K3191">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v>4</v>
      </c>
      <c r="K319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v>2</v>
      </c>
      <c r="K3193">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v>5</v>
      </c>
      <c r="K3194">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v>3</v>
      </c>
      <c r="K3195">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v>2</v>
      </c>
      <c r="K3196">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v>8</v>
      </c>
      <c r="K3197">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v>2</v>
      </c>
      <c r="K3198">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v>5</v>
      </c>
      <c r="K3199">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v>2</v>
      </c>
      <c r="K3200">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v>4</v>
      </c>
      <c r="K3201">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v>4</v>
      </c>
      <c r="K320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v>1</v>
      </c>
      <c r="K3203">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v>2</v>
      </c>
      <c r="K3204">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v>2</v>
      </c>
      <c r="K3205">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v>5</v>
      </c>
      <c r="K3206">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v>3</v>
      </c>
      <c r="K3207">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v>3</v>
      </c>
      <c r="K3208">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v>2</v>
      </c>
      <c r="K3209">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v>6</v>
      </c>
      <c r="K3210">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v>4</v>
      </c>
      <c r="K3211">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v>10</v>
      </c>
      <c r="K321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v>6</v>
      </c>
      <c r="K3213">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v>2</v>
      </c>
      <c r="K3214">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v>3</v>
      </c>
      <c r="K3215">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v>3</v>
      </c>
      <c r="K3216">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v>4</v>
      </c>
      <c r="K3217">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v>2</v>
      </c>
      <c r="K3218">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v>2</v>
      </c>
      <c r="K3219">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v>2</v>
      </c>
      <c r="K3220">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v>7</v>
      </c>
      <c r="K3221">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v>6</v>
      </c>
      <c r="K322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v>2</v>
      </c>
      <c r="K3223">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v>2</v>
      </c>
      <c r="K3224">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v>1</v>
      </c>
      <c r="K3225">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v>5</v>
      </c>
      <c r="K3226">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v>1</v>
      </c>
      <c r="K3227">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v>3</v>
      </c>
      <c r="K3228">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v>4</v>
      </c>
      <c r="K3229">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v>3</v>
      </c>
      <c r="K3230">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v>2</v>
      </c>
      <c r="K3231">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v>2</v>
      </c>
      <c r="K323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v>2</v>
      </c>
      <c r="K3233">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v>9</v>
      </c>
      <c r="K3234">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v>2</v>
      </c>
      <c r="K3235">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v>2</v>
      </c>
      <c r="K3236">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v>1</v>
      </c>
      <c r="K3237">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v>7</v>
      </c>
      <c r="K3238">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v>4</v>
      </c>
      <c r="K3239">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v>2</v>
      </c>
      <c r="K3240">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v>2</v>
      </c>
      <c r="K3241">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v>4</v>
      </c>
      <c r="K324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v>1</v>
      </c>
      <c r="K3243">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v>1</v>
      </c>
      <c r="K3244">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v>2</v>
      </c>
      <c r="K3245">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v>1</v>
      </c>
      <c r="K3246">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v>3</v>
      </c>
      <c r="K3247">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v>2</v>
      </c>
      <c r="K3248">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v>5</v>
      </c>
      <c r="K3249">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v>7</v>
      </c>
      <c r="K3250">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v>5</v>
      </c>
      <c r="K3251">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v>5</v>
      </c>
      <c r="K325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v>6</v>
      </c>
      <c r="K3253">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v>4</v>
      </c>
      <c r="K3254">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v>2</v>
      </c>
      <c r="K3255">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v>2</v>
      </c>
      <c r="K3256">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v>9</v>
      </c>
      <c r="K3257">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v>6</v>
      </c>
      <c r="K3258">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v>5</v>
      </c>
      <c r="K3259">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v>4</v>
      </c>
      <c r="K3260">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v>6</v>
      </c>
      <c r="K3261">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v>1</v>
      </c>
      <c r="K326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v>3</v>
      </c>
      <c r="K3263">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v>2</v>
      </c>
      <c r="K3264">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v>2</v>
      </c>
      <c r="K3265">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v>3</v>
      </c>
      <c r="K3266">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v>7</v>
      </c>
      <c r="K3267">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v>9</v>
      </c>
      <c r="K3268">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v>2</v>
      </c>
      <c r="K3269">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v>3</v>
      </c>
      <c r="K3270">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v>1</v>
      </c>
      <c r="K3271">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v>3</v>
      </c>
      <c r="K327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v>2</v>
      </c>
      <c r="K3273">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v>5</v>
      </c>
      <c r="K3274">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v>4</v>
      </c>
      <c r="K3275">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v>5</v>
      </c>
      <c r="K3276">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v>12</v>
      </c>
      <c r="K3277">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v>5</v>
      </c>
      <c r="K3278">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v>3</v>
      </c>
      <c r="K3279">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v>2</v>
      </c>
      <c r="K3280">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v>1</v>
      </c>
      <c r="K3281">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v>2</v>
      </c>
      <c r="K328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v>3</v>
      </c>
      <c r="K3283">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v>6</v>
      </c>
      <c r="K3284">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v>2</v>
      </c>
      <c r="K3285">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v>3</v>
      </c>
      <c r="K3286">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v>6</v>
      </c>
      <c r="K3287">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v>3</v>
      </c>
      <c r="K3288">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v>2</v>
      </c>
      <c r="K3289">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v>4</v>
      </c>
      <c r="K3290">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v>2</v>
      </c>
      <c r="K3291">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v>5</v>
      </c>
      <c r="K329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v>4</v>
      </c>
      <c r="K3293">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v>4</v>
      </c>
      <c r="K3294">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v>2</v>
      </c>
      <c r="K3295">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v>6</v>
      </c>
      <c r="K3296">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v>5</v>
      </c>
      <c r="K3297">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v>4</v>
      </c>
      <c r="K3298">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v>1</v>
      </c>
      <c r="K3299">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v>14</v>
      </c>
      <c r="K3300">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v>5</v>
      </c>
      <c r="K3301">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v>3</v>
      </c>
      <c r="K330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v>4</v>
      </c>
      <c r="K3303">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v>5</v>
      </c>
      <c r="K3304">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v>5</v>
      </c>
      <c r="K3305">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v>3</v>
      </c>
      <c r="K3306">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v>1</v>
      </c>
      <c r="K3307">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v>2</v>
      </c>
      <c r="K3308">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v>1</v>
      </c>
      <c r="K3309">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v>3</v>
      </c>
      <c r="K3310">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v>5</v>
      </c>
      <c r="K3311">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v>2</v>
      </c>
      <c r="K331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v>1</v>
      </c>
      <c r="K3313">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v>2</v>
      </c>
      <c r="K3314">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v>2</v>
      </c>
      <c r="K3315">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v>2</v>
      </c>
      <c r="K3316">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v>3</v>
      </c>
      <c r="K3317">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v>2</v>
      </c>
      <c r="K3318">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v>3</v>
      </c>
      <c r="K3319">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v>4</v>
      </c>
      <c r="K3320">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v>4</v>
      </c>
      <c r="K3321">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v>2</v>
      </c>
      <c r="K332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v>5</v>
      </c>
      <c r="K3323">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v>3</v>
      </c>
      <c r="K3324">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v>1</v>
      </c>
      <c r="K3325">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v>4</v>
      </c>
      <c r="K3326">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v>4</v>
      </c>
      <c r="K3327">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v>5</v>
      </c>
      <c r="K3328">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v>2</v>
      </c>
      <c r="K3329">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v>3</v>
      </c>
      <c r="K3330">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v>2</v>
      </c>
      <c r="K3331">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v>4</v>
      </c>
      <c r="K333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v>4</v>
      </c>
      <c r="K3333">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v>5</v>
      </c>
      <c r="K3334">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v>3</v>
      </c>
      <c r="K3335">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v>7</v>
      </c>
      <c r="K3336">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v>3</v>
      </c>
      <c r="K3337">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v>2</v>
      </c>
      <c r="K3338">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v>2</v>
      </c>
      <c r="K3339">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v>8</v>
      </c>
      <c r="K3340">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v>3</v>
      </c>
      <c r="K3341">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v>5</v>
      </c>
      <c r="K334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v>7</v>
      </c>
      <c r="K3343">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v>6</v>
      </c>
      <c r="K3344">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v>3</v>
      </c>
      <c r="K3345">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v>3</v>
      </c>
      <c r="K3346">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v>3</v>
      </c>
      <c r="K3347">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v>5</v>
      </c>
      <c r="K3348">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v>2</v>
      </c>
      <c r="K3349">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v>1</v>
      </c>
      <c r="K3350">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v>4</v>
      </c>
      <c r="K3351">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v>6</v>
      </c>
      <c r="K335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v>8</v>
      </c>
      <c r="K3353">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v>3</v>
      </c>
      <c r="K3354">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v>5</v>
      </c>
      <c r="K3355">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v>1</v>
      </c>
      <c r="K3356">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v>3</v>
      </c>
      <c r="K3357">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v>2</v>
      </c>
      <c r="K3358">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v>4</v>
      </c>
      <c r="K3359">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v>2</v>
      </c>
      <c r="K3360">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v>2</v>
      </c>
      <c r="K3361">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v>7</v>
      </c>
      <c r="K336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v>3</v>
      </c>
      <c r="K3363">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v>5</v>
      </c>
      <c r="K3364">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v>3</v>
      </c>
      <c r="K3365">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v>5</v>
      </c>
      <c r="K3366">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v>2</v>
      </c>
      <c r="K3367">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v>6</v>
      </c>
      <c r="K3368">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v>1</v>
      </c>
      <c r="K3369">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v>1</v>
      </c>
      <c r="K3370">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v>10</v>
      </c>
      <c r="K3371">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v>3</v>
      </c>
      <c r="K337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v>2</v>
      </c>
      <c r="K3373">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v>3</v>
      </c>
      <c r="K3374">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v>6</v>
      </c>
      <c r="K3375">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v>2</v>
      </c>
      <c r="K3376">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v>3</v>
      </c>
      <c r="K3377">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v>3</v>
      </c>
      <c r="K3378">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v>3</v>
      </c>
      <c r="K3379">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v>6</v>
      </c>
      <c r="K3380">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v>5</v>
      </c>
      <c r="K3381">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v>5</v>
      </c>
      <c r="K338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v>3</v>
      </c>
      <c r="K3383">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v>1</v>
      </c>
      <c r="K3384">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v>3</v>
      </c>
      <c r="K3385">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v>6</v>
      </c>
      <c r="K3386">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v>2</v>
      </c>
      <c r="K3387">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v>7</v>
      </c>
      <c r="K3388">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v>3</v>
      </c>
      <c r="K3389">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v>4</v>
      </c>
      <c r="K3390">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v>1</v>
      </c>
      <c r="K3391">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v>9</v>
      </c>
      <c r="K339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v>1</v>
      </c>
      <c r="K3393">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v>7</v>
      </c>
      <c r="K3394">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v>2</v>
      </c>
      <c r="K3395">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v>4</v>
      </c>
      <c r="K3396">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v>3</v>
      </c>
      <c r="K3397">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v>7</v>
      </c>
      <c r="K3398">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v>2</v>
      </c>
      <c r="K3399">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v>2</v>
      </c>
      <c r="K3400">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v>1</v>
      </c>
      <c r="K3401">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v>7</v>
      </c>
      <c r="K340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v>2</v>
      </c>
      <c r="K3403">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v>8</v>
      </c>
      <c r="K3404">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v>3</v>
      </c>
      <c r="K3405">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v>1</v>
      </c>
      <c r="K3406">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v>3</v>
      </c>
      <c r="K3407">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v>7</v>
      </c>
      <c r="K3408">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v>2</v>
      </c>
      <c r="K3409">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v>4</v>
      </c>
      <c r="K3410">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v>8</v>
      </c>
      <c r="K3411">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v>3</v>
      </c>
      <c r="K341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v>3</v>
      </c>
      <c r="K3413">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v>1</v>
      </c>
      <c r="K3414">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v>5</v>
      </c>
      <c r="K3415">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v>4</v>
      </c>
      <c r="K3416">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v>8</v>
      </c>
      <c r="K3417">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v>2</v>
      </c>
      <c r="K3418">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v>2</v>
      </c>
      <c r="K3419">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v>2</v>
      </c>
      <c r="K3420">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v>6</v>
      </c>
      <c r="K3421">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v>3</v>
      </c>
      <c r="K342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v>5</v>
      </c>
      <c r="K3423">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v>7</v>
      </c>
      <c r="K3424">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v>10</v>
      </c>
      <c r="K3425">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v>1</v>
      </c>
      <c r="K3426">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v>3</v>
      </c>
      <c r="K3427">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v>5</v>
      </c>
      <c r="K3428">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v>7</v>
      </c>
      <c r="K3429">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v>5</v>
      </c>
      <c r="K3430">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v>4</v>
      </c>
      <c r="K3431">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v>2</v>
      </c>
      <c r="K343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v>2</v>
      </c>
      <c r="K3433">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v>1</v>
      </c>
      <c r="K3434">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v>5</v>
      </c>
      <c r="K3435">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v>4</v>
      </c>
      <c r="K3436">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v>3</v>
      </c>
      <c r="K3437">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v>4</v>
      </c>
      <c r="K3438">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v>7</v>
      </c>
      <c r="K3439">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v>4</v>
      </c>
      <c r="K3440">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v>2</v>
      </c>
      <c r="K3441">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v>2</v>
      </c>
      <c r="K344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v>2</v>
      </c>
      <c r="K3443">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v>5</v>
      </c>
      <c r="K3444">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v>5</v>
      </c>
      <c r="K3445">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v>14</v>
      </c>
      <c r="K3446">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v>1</v>
      </c>
      <c r="K3447">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v>3</v>
      </c>
      <c r="K3448">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v>3</v>
      </c>
      <c r="K3449">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v>5</v>
      </c>
      <c r="K3450">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v>4</v>
      </c>
      <c r="K3451">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v>3</v>
      </c>
      <c r="K345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v>4</v>
      </c>
      <c r="K3453">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v>2</v>
      </c>
      <c r="K3454">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v>1</v>
      </c>
      <c r="K3455">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v>2</v>
      </c>
      <c r="K3456">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v>2</v>
      </c>
      <c r="K3457">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v>1</v>
      </c>
      <c r="K3458">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v>4</v>
      </c>
      <c r="K3459">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v>5</v>
      </c>
      <c r="K3460">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v>1</v>
      </c>
      <c r="K3461">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v>7</v>
      </c>
      <c r="K346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v>4</v>
      </c>
      <c r="K3463">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v>1</v>
      </c>
      <c r="K3464">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v>2</v>
      </c>
      <c r="K3465">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v>4</v>
      </c>
      <c r="K3466">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v>2</v>
      </c>
      <c r="K3467">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v>5</v>
      </c>
      <c r="K3468">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v>9</v>
      </c>
      <c r="K3469">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v>2</v>
      </c>
      <c r="K3470">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v>6</v>
      </c>
      <c r="K3471">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v>7</v>
      </c>
      <c r="K347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v>3</v>
      </c>
      <c r="K3473">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v>3</v>
      </c>
      <c r="K3474">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v>11</v>
      </c>
      <c r="K3475">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v>7</v>
      </c>
      <c r="K3476">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v>2</v>
      </c>
      <c r="K3477">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v>4</v>
      </c>
      <c r="K3478">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v>7</v>
      </c>
      <c r="K3479">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v>3</v>
      </c>
      <c r="K3480">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v>3</v>
      </c>
      <c r="K3481">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v>2</v>
      </c>
      <c r="K348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v>10</v>
      </c>
      <c r="K3483">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v>3</v>
      </c>
      <c r="K3484">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v>4</v>
      </c>
      <c r="K3485">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v>6</v>
      </c>
      <c r="K3486">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v>6</v>
      </c>
      <c r="K3487">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v>4</v>
      </c>
      <c r="K3488">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v>3</v>
      </c>
      <c r="K3489">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v>3</v>
      </c>
      <c r="K3490">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v>4</v>
      </c>
      <c r="K3491">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v>3</v>
      </c>
      <c r="K349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v>3</v>
      </c>
      <c r="K3493">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v>1</v>
      </c>
      <c r="K3494">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v>7</v>
      </c>
      <c r="K3495">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v>2</v>
      </c>
      <c r="K3496">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v>2</v>
      </c>
      <c r="K3497">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v>3</v>
      </c>
      <c r="K3498">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v>9</v>
      </c>
      <c r="K3499">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v>5</v>
      </c>
      <c r="K3500">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v>2</v>
      </c>
      <c r="K3501">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v>3</v>
      </c>
      <c r="K350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v>2</v>
      </c>
      <c r="K3503">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v>5</v>
      </c>
      <c r="K3504">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v>10</v>
      </c>
      <c r="K3505">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v>2</v>
      </c>
      <c r="K3506">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v>3</v>
      </c>
      <c r="K3507">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v>5</v>
      </c>
      <c r="K3508">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v>1</v>
      </c>
      <c r="K3509">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v>3</v>
      </c>
      <c r="K3510">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v>3</v>
      </c>
      <c r="K3511">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v>3</v>
      </c>
      <c r="K351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v>3</v>
      </c>
      <c r="K3513">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v>5</v>
      </c>
      <c r="K3514">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v>11</v>
      </c>
      <c r="K3515">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v>3</v>
      </c>
      <c r="K3516">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v>6</v>
      </c>
      <c r="K3517">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v>2</v>
      </c>
      <c r="K3518">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v>3</v>
      </c>
      <c r="K3519">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v>5</v>
      </c>
      <c r="K3520">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v>3</v>
      </c>
      <c r="K3521">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v>7</v>
      </c>
      <c r="K352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v>5</v>
      </c>
      <c r="K3523">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v>4</v>
      </c>
      <c r="K3524">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v>5</v>
      </c>
      <c r="K3525">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v>2</v>
      </c>
      <c r="K3526">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v>3</v>
      </c>
      <c r="K3527">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v>4</v>
      </c>
      <c r="K3528">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v>2</v>
      </c>
      <c r="K3529">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v>11</v>
      </c>
      <c r="K3530">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v>1</v>
      </c>
      <c r="K3531">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v>7</v>
      </c>
      <c r="K353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v>1</v>
      </c>
      <c r="K3533">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v>5</v>
      </c>
      <c r="K3534">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v>3</v>
      </c>
      <c r="K3535">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v>3</v>
      </c>
      <c r="K3536">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v>7</v>
      </c>
      <c r="K3537">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v>3</v>
      </c>
      <c r="K3538">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v>3</v>
      </c>
      <c r="K3539">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v>2</v>
      </c>
      <c r="K3540">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v>3</v>
      </c>
      <c r="K3541">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v>5</v>
      </c>
      <c r="K354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v>6</v>
      </c>
      <c r="K3543">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v>2</v>
      </c>
      <c r="K3544">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v>5</v>
      </c>
      <c r="K3545">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v>2</v>
      </c>
      <c r="K3546">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v>3</v>
      </c>
      <c r="K3547">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v>2</v>
      </c>
      <c r="K3548">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v>5</v>
      </c>
      <c r="K3549">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v>2</v>
      </c>
      <c r="K3550">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v>3</v>
      </c>
      <c r="K3551">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v>1</v>
      </c>
      <c r="K355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v>3</v>
      </c>
      <c r="K3553">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v>3</v>
      </c>
      <c r="K3554">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v>6</v>
      </c>
      <c r="K3555">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v>7</v>
      </c>
      <c r="K3556">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v>2</v>
      </c>
      <c r="K3557">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v>5</v>
      </c>
      <c r="K3558">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v>5</v>
      </c>
      <c r="K3559">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v>2</v>
      </c>
      <c r="K3560">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v>3</v>
      </c>
      <c r="K3561">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v>5</v>
      </c>
      <c r="K356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v>1</v>
      </c>
      <c r="K3563">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v>3</v>
      </c>
      <c r="K3564">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v>1</v>
      </c>
      <c r="K3565">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v>3</v>
      </c>
      <c r="K3566">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v>7</v>
      </c>
      <c r="K3567">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v>2</v>
      </c>
      <c r="K3568">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v>6</v>
      </c>
      <c r="K3569">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v>3</v>
      </c>
      <c r="K3570">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v>3</v>
      </c>
      <c r="K3571">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v>3</v>
      </c>
      <c r="K357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v>3</v>
      </c>
      <c r="K3573">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v>7</v>
      </c>
      <c r="K3574">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v>3</v>
      </c>
      <c r="K3575">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v>2</v>
      </c>
      <c r="K3576">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v>9</v>
      </c>
      <c r="K3577">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v>7</v>
      </c>
      <c r="K3578">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v>3</v>
      </c>
      <c r="K3579">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v>2</v>
      </c>
      <c r="K3580">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v>6</v>
      </c>
      <c r="K3581">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v>5</v>
      </c>
      <c r="K358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v>7</v>
      </c>
      <c r="K3583">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v>6</v>
      </c>
      <c r="K3584">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v>5</v>
      </c>
      <c r="K3585">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v>3</v>
      </c>
      <c r="K3586">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v>2</v>
      </c>
      <c r="K3587">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v>4</v>
      </c>
      <c r="K3588">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v>7</v>
      </c>
      <c r="K3589">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v>2</v>
      </c>
      <c r="K3590">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v>2</v>
      </c>
      <c r="K3591">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v>5</v>
      </c>
      <c r="K359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v>2</v>
      </c>
      <c r="K3593">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v>3</v>
      </c>
      <c r="K3594">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v>3</v>
      </c>
      <c r="K3595">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v>2</v>
      </c>
      <c r="K3596">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v>2</v>
      </c>
      <c r="K3597">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v>5</v>
      </c>
      <c r="K3598">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v>3</v>
      </c>
      <c r="K3599">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v>4</v>
      </c>
      <c r="K3600">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v>4</v>
      </c>
      <c r="K3601">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v>3</v>
      </c>
      <c r="K360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v>9</v>
      </c>
      <c r="K3603">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v>3</v>
      </c>
      <c r="K3604">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v>5</v>
      </c>
      <c r="K3605">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v>3</v>
      </c>
      <c r="K3606">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v>6</v>
      </c>
      <c r="K3607">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v>6</v>
      </c>
      <c r="K3608">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v>2</v>
      </c>
      <c r="K3609">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v>13</v>
      </c>
      <c r="K3610">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v>5</v>
      </c>
      <c r="K3611">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v>9</v>
      </c>
      <c r="K361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v>6</v>
      </c>
      <c r="K3613">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v>3</v>
      </c>
      <c r="K3614">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v>4</v>
      </c>
      <c r="K3615">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v>3</v>
      </c>
      <c r="K3616">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v>2</v>
      </c>
      <c r="K3617">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v>3</v>
      </c>
      <c r="K3618">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v>2</v>
      </c>
      <c r="K3619">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v>3</v>
      </c>
      <c r="K3620">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v>2</v>
      </c>
      <c r="K3621">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v>3</v>
      </c>
      <c r="K362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v>5</v>
      </c>
      <c r="K3623">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v>4</v>
      </c>
      <c r="K3624">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v>5</v>
      </c>
      <c r="K3625">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v>4</v>
      </c>
      <c r="K3626">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v>7</v>
      </c>
      <c r="K3627">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v>5</v>
      </c>
      <c r="K3628">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v>2</v>
      </c>
      <c r="K3629">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v>3</v>
      </c>
      <c r="K3630">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v>4</v>
      </c>
      <c r="K3631">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v>3</v>
      </c>
      <c r="K363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v>5</v>
      </c>
      <c r="K3633">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v>2</v>
      </c>
      <c r="K3634">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v>4</v>
      </c>
      <c r="K3635">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v>2</v>
      </c>
      <c r="K3636">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v>4</v>
      </c>
      <c r="K3637">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v>3</v>
      </c>
      <c r="K3638">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v>4</v>
      </c>
      <c r="K3639">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v>4</v>
      </c>
      <c r="K3640">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v>7</v>
      </c>
      <c r="K3641">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v>3</v>
      </c>
      <c r="K364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v>7</v>
      </c>
      <c r="K3643">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v>3</v>
      </c>
      <c r="K3644">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v>9</v>
      </c>
      <c r="K3645">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v>6</v>
      </c>
      <c r="K3646">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v>3</v>
      </c>
      <c r="K3647">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v>2</v>
      </c>
      <c r="K3648">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v>2</v>
      </c>
      <c r="K3649">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v>3</v>
      </c>
      <c r="K3650">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v>2</v>
      </c>
      <c r="K3651">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v>5</v>
      </c>
      <c r="K365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v>2</v>
      </c>
      <c r="K3653">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v>4</v>
      </c>
      <c r="K3654">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v>3</v>
      </c>
      <c r="K3655">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v>4</v>
      </c>
      <c r="K3656">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v>3</v>
      </c>
      <c r="K3657">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v>6</v>
      </c>
      <c r="K3658">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v>6</v>
      </c>
      <c r="K3659">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v>4</v>
      </c>
      <c r="K3660">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v>4</v>
      </c>
      <c r="K3661">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v>3</v>
      </c>
      <c r="K366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v>7</v>
      </c>
      <c r="K3663">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v>5</v>
      </c>
      <c r="K3664">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v>2</v>
      </c>
      <c r="K3665">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v>4</v>
      </c>
      <c r="K3666">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v>2</v>
      </c>
      <c r="K3667">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v>2</v>
      </c>
      <c r="K3668">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v>1</v>
      </c>
      <c r="K3669">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v>6</v>
      </c>
      <c r="K3670">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v>2</v>
      </c>
      <c r="K3671">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v>5</v>
      </c>
      <c r="K367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v>3</v>
      </c>
      <c r="K3673">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v>6</v>
      </c>
      <c r="K3674">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v>2</v>
      </c>
      <c r="K3675">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v>5</v>
      </c>
      <c r="K3676">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v>8</v>
      </c>
      <c r="K3677">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v>5</v>
      </c>
      <c r="K3678">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v>2</v>
      </c>
      <c r="K3679">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v>2</v>
      </c>
      <c r="K3680">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v>3</v>
      </c>
      <c r="K3681">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v>5</v>
      </c>
      <c r="K368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v>1</v>
      </c>
      <c r="K3683">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v>5</v>
      </c>
      <c r="K3684">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v>3</v>
      </c>
      <c r="K3685">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v>2</v>
      </c>
      <c r="K3686">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v>2</v>
      </c>
      <c r="K3687">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v>3</v>
      </c>
      <c r="K3688">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v>4</v>
      </c>
      <c r="K3689">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v>2</v>
      </c>
      <c r="K3690">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v>6</v>
      </c>
      <c r="K3691">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v>2</v>
      </c>
      <c r="K369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v>10</v>
      </c>
      <c r="K3693">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v>3</v>
      </c>
      <c r="K3694">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v>3</v>
      </c>
      <c r="K3695">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v>4</v>
      </c>
      <c r="K3696">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v>3</v>
      </c>
      <c r="K3697">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v>4</v>
      </c>
      <c r="K3698">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v>2</v>
      </c>
      <c r="K3699">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v>2</v>
      </c>
      <c r="K3700">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v>8</v>
      </c>
      <c r="K3701">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v>3</v>
      </c>
      <c r="K370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v>2</v>
      </c>
      <c r="K3703">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v>6</v>
      </c>
      <c r="K3704">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v>4</v>
      </c>
      <c r="K3705">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v>2</v>
      </c>
      <c r="K3706">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v>6</v>
      </c>
      <c r="K3707">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v>2</v>
      </c>
      <c r="K3708">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v>6</v>
      </c>
      <c r="K3709">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v>3</v>
      </c>
      <c r="K3710">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v>4</v>
      </c>
      <c r="K3711">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v>9</v>
      </c>
      <c r="K371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v>5</v>
      </c>
      <c r="K3713">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v>2</v>
      </c>
      <c r="K3714">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v>3</v>
      </c>
      <c r="K3715">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v>7</v>
      </c>
      <c r="K3716">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v>8</v>
      </c>
      <c r="K3717">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v>5</v>
      </c>
      <c r="K3718">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v>3</v>
      </c>
      <c r="K3719">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v>5</v>
      </c>
      <c r="K3720">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v>4</v>
      </c>
      <c r="K3721">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v>3</v>
      </c>
      <c r="K372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v>11</v>
      </c>
      <c r="K3723">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v>1</v>
      </c>
      <c r="K3724">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v>3</v>
      </c>
      <c r="K3725">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v>3</v>
      </c>
      <c r="K3726">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v>5</v>
      </c>
      <c r="K3727">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v>2</v>
      </c>
      <c r="K3728">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v>3</v>
      </c>
      <c r="K3729">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v>3</v>
      </c>
      <c r="K3730">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v>3</v>
      </c>
      <c r="K3731">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v>3</v>
      </c>
      <c r="K373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v>3</v>
      </c>
      <c r="K3733">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v>8</v>
      </c>
      <c r="K3734">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v>6</v>
      </c>
      <c r="K3735">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v>3</v>
      </c>
      <c r="K3736">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v>2</v>
      </c>
      <c r="K3737">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v>1</v>
      </c>
      <c r="K3738">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v>3</v>
      </c>
      <c r="K3739">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v>5</v>
      </c>
      <c r="K3740">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v>4</v>
      </c>
      <c r="K3741">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v>9</v>
      </c>
      <c r="K374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v>2</v>
      </c>
      <c r="K3743">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v>5</v>
      </c>
      <c r="K3744">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v>6</v>
      </c>
      <c r="K3745">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v>5</v>
      </c>
      <c r="K3746">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v>3</v>
      </c>
      <c r="K3747">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v>3</v>
      </c>
      <c r="K3748">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v>8</v>
      </c>
      <c r="K3749">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v>4</v>
      </c>
      <c r="K3750">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v>2</v>
      </c>
      <c r="K3751">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v>4</v>
      </c>
      <c r="K375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v>5</v>
      </c>
      <c r="K3753">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v>2</v>
      </c>
      <c r="K3754">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v>2</v>
      </c>
      <c r="K3755">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v>5</v>
      </c>
      <c r="K3756">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v>4</v>
      </c>
      <c r="K3757">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v>9</v>
      </c>
      <c r="K3758">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v>4</v>
      </c>
      <c r="K3759">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v>9</v>
      </c>
      <c r="K3760">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v>3</v>
      </c>
      <c r="K3761">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v>4</v>
      </c>
      <c r="K376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v>1</v>
      </c>
      <c r="K3763">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v>2</v>
      </c>
      <c r="K3764">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v>3</v>
      </c>
      <c r="K3765">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v>7</v>
      </c>
      <c r="K3766">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v>4</v>
      </c>
      <c r="K3767">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v>3</v>
      </c>
      <c r="K3768">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v>2</v>
      </c>
      <c r="K3769">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v>2</v>
      </c>
      <c r="K3770">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v>3</v>
      </c>
      <c r="K3771">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v>7</v>
      </c>
      <c r="K377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v>12</v>
      </c>
      <c r="K3773">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v>4</v>
      </c>
      <c r="K3774">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v>4</v>
      </c>
      <c r="K3775">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v>2</v>
      </c>
      <c r="K3776">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v>7</v>
      </c>
      <c r="K3777">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v>3</v>
      </c>
      <c r="K3778">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v>2</v>
      </c>
      <c r="K3779">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v>2</v>
      </c>
      <c r="K3780">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v>4</v>
      </c>
      <c r="K3781">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v>5</v>
      </c>
      <c r="K378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v>4</v>
      </c>
      <c r="K3783">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v>4</v>
      </c>
      <c r="K3784">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v>5</v>
      </c>
      <c r="K3785">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v>5</v>
      </c>
      <c r="K3786">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v>9</v>
      </c>
      <c r="K3787">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v>3</v>
      </c>
      <c r="K3788">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v>5</v>
      </c>
      <c r="K3789">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v>9</v>
      </c>
      <c r="K3790">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v>3</v>
      </c>
      <c r="K3791">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v>2</v>
      </c>
      <c r="K379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v>2</v>
      </c>
      <c r="K3793">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v>4</v>
      </c>
      <c r="K3794">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v>1</v>
      </c>
      <c r="K3795">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v>4</v>
      </c>
      <c r="K3796">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v>2</v>
      </c>
      <c r="K3797">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v>2</v>
      </c>
      <c r="K3798">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v>6</v>
      </c>
      <c r="K3799">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v>3</v>
      </c>
      <c r="K3800">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v>3</v>
      </c>
      <c r="K3801">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v>5</v>
      </c>
      <c r="K380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v>2</v>
      </c>
      <c r="K3803">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v>2</v>
      </c>
      <c r="K3804">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v>7</v>
      </c>
      <c r="K3805">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v>3</v>
      </c>
      <c r="K3806">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v>3</v>
      </c>
      <c r="K3807">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v>5</v>
      </c>
      <c r="K3808">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v>4</v>
      </c>
      <c r="K3809">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v>2</v>
      </c>
      <c r="K3810">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v>3</v>
      </c>
      <c r="K3811">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v>7</v>
      </c>
      <c r="K381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v>5</v>
      </c>
      <c r="K3813">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v>7</v>
      </c>
      <c r="K3814">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v>7</v>
      </c>
      <c r="K3815">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v>4</v>
      </c>
      <c r="K3816">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v>3</v>
      </c>
      <c r="K3817">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v>3</v>
      </c>
      <c r="K3818">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v>5</v>
      </c>
      <c r="K3819">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v>5</v>
      </c>
      <c r="K3820">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v>6</v>
      </c>
      <c r="K3821">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v>2</v>
      </c>
      <c r="K382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v>2</v>
      </c>
      <c r="K3823">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v>6</v>
      </c>
      <c r="K3824">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v>5</v>
      </c>
      <c r="K3825">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v>2</v>
      </c>
      <c r="K3826">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v>5</v>
      </c>
      <c r="K3827">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v>3</v>
      </c>
      <c r="K3828">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v>2</v>
      </c>
      <c r="K3829">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v>3</v>
      </c>
      <c r="K3830">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v>4</v>
      </c>
      <c r="K3831">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v>2</v>
      </c>
      <c r="K383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v>2</v>
      </c>
      <c r="K3833">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v>9</v>
      </c>
      <c r="K3834">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v>2</v>
      </c>
      <c r="K3835">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v>7</v>
      </c>
      <c r="K3836">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v>6</v>
      </c>
      <c r="K3837">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v>5</v>
      </c>
      <c r="K3838">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v>8</v>
      </c>
      <c r="K3839">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v>6</v>
      </c>
      <c r="K3840">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v>6</v>
      </c>
      <c r="K3841">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v>2</v>
      </c>
      <c r="K384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v>8</v>
      </c>
      <c r="K3843">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v>1</v>
      </c>
      <c r="K3844">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v>5</v>
      </c>
      <c r="K3845">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v>1</v>
      </c>
      <c r="K3846">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v>7</v>
      </c>
      <c r="K3847">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v>9</v>
      </c>
      <c r="K3848">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v>4</v>
      </c>
      <c r="K3849">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v>2</v>
      </c>
      <c r="K3850">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v>1</v>
      </c>
      <c r="K3851">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v>5</v>
      </c>
      <c r="K385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v>3</v>
      </c>
      <c r="K3853">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v>2</v>
      </c>
      <c r="K3854">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v>6</v>
      </c>
      <c r="K3855">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v>3</v>
      </c>
      <c r="K3856">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v>2</v>
      </c>
      <c r="K3857">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v>3</v>
      </c>
      <c r="K3858">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v>4</v>
      </c>
      <c r="K3859">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v>2</v>
      </c>
      <c r="K3860">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v>1</v>
      </c>
      <c r="K3861">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v>4</v>
      </c>
      <c r="K386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v>5</v>
      </c>
      <c r="K3863">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v>2</v>
      </c>
      <c r="K3864">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v>6</v>
      </c>
      <c r="K3865">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v>2</v>
      </c>
      <c r="K3866">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v>11</v>
      </c>
      <c r="K3867">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v>6</v>
      </c>
      <c r="K3868">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v>5</v>
      </c>
      <c r="K3869">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v>2</v>
      </c>
      <c r="K3870">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v>4</v>
      </c>
      <c r="K3871">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v>3</v>
      </c>
      <c r="K387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v>3</v>
      </c>
      <c r="K3873">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v>2</v>
      </c>
      <c r="K3874">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v>2</v>
      </c>
      <c r="K3875">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v>2</v>
      </c>
      <c r="K3876">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v>1</v>
      </c>
      <c r="K3877">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v>1</v>
      </c>
      <c r="K3878">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v>4</v>
      </c>
      <c r="K3879">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v>6</v>
      </c>
      <c r="K3880">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v>1</v>
      </c>
      <c r="K3881">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v>2</v>
      </c>
      <c r="K388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v>6</v>
      </c>
      <c r="K3883">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v>7</v>
      </c>
      <c r="K3884">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v>9</v>
      </c>
      <c r="K3885">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v>5</v>
      </c>
      <c r="K3886">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v>1</v>
      </c>
      <c r="K3887">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v>5</v>
      </c>
      <c r="K3888">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v>3</v>
      </c>
      <c r="K3889">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v>2</v>
      </c>
      <c r="K3890">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v>7</v>
      </c>
      <c r="K3891">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v>2</v>
      </c>
      <c r="K389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v>2</v>
      </c>
      <c r="K3893">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v>2</v>
      </c>
      <c r="K3894">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v>2</v>
      </c>
      <c r="K3895">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v>3</v>
      </c>
      <c r="K3896">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v>2</v>
      </c>
      <c r="K3897">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v>5</v>
      </c>
      <c r="K3898">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v>4</v>
      </c>
      <c r="K3899">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v>3</v>
      </c>
      <c r="K3900">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v>4</v>
      </c>
      <c r="K3901">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v>9</v>
      </c>
      <c r="K390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v>5</v>
      </c>
      <c r="K3903">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v>5</v>
      </c>
      <c r="K3904">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v>3</v>
      </c>
      <c r="K3905">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v>3</v>
      </c>
      <c r="K3906">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v>3</v>
      </c>
      <c r="K3907">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v>4</v>
      </c>
      <c r="K3908">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v>11</v>
      </c>
      <c r="K3909">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v>1</v>
      </c>
      <c r="K3910">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v>2</v>
      </c>
      <c r="K3911">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v>2</v>
      </c>
      <c r="K391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v>2</v>
      </c>
      <c r="K3913">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v>2</v>
      </c>
      <c r="K3914">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v>3</v>
      </c>
      <c r="K3915">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v>4</v>
      </c>
      <c r="K3916">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v>1</v>
      </c>
      <c r="K3917">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v>4</v>
      </c>
      <c r="K3918">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v>4</v>
      </c>
      <c r="K3919">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v>3</v>
      </c>
      <c r="K3920">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v>2</v>
      </c>
      <c r="K3921">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v>5</v>
      </c>
      <c r="K392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v>2</v>
      </c>
      <c r="K3923">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v>6</v>
      </c>
      <c r="K3924">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v>7</v>
      </c>
      <c r="K3925">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v>2</v>
      </c>
      <c r="K3926">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v>4</v>
      </c>
      <c r="K3927">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v>2</v>
      </c>
      <c r="K3928">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v>3</v>
      </c>
      <c r="K3929">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v>5</v>
      </c>
      <c r="K3930">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v>5</v>
      </c>
      <c r="K3931">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v>1</v>
      </c>
      <c r="K393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v>3</v>
      </c>
      <c r="K3933">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v>2</v>
      </c>
      <c r="K3934">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v>2</v>
      </c>
      <c r="K3935">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v>4</v>
      </c>
      <c r="K3936">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v>2</v>
      </c>
      <c r="K3937">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v>2</v>
      </c>
      <c r="K3938">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v>2</v>
      </c>
      <c r="K3939">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v>3</v>
      </c>
      <c r="K3940">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v>3</v>
      </c>
      <c r="K3941">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v>2</v>
      </c>
      <c r="K394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v>2</v>
      </c>
      <c r="K3943">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v>1</v>
      </c>
      <c r="K3944">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v>3</v>
      </c>
      <c r="K3945">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v>2</v>
      </c>
      <c r="K3946">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v>1</v>
      </c>
      <c r="K3947">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v>4</v>
      </c>
      <c r="K3948">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v>9</v>
      </c>
      <c r="K3949">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v>3</v>
      </c>
      <c r="K3950">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v>6</v>
      </c>
      <c r="K3951">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v>2</v>
      </c>
      <c r="K395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v>2</v>
      </c>
      <c r="K3953">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v>7</v>
      </c>
      <c r="K3954">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v>3</v>
      </c>
      <c r="K3955">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v>1</v>
      </c>
      <c r="K3956">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v>4</v>
      </c>
      <c r="K3957">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v>3</v>
      </c>
      <c r="K3958">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v>2</v>
      </c>
      <c r="K3959">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v>9</v>
      </c>
      <c r="K3960">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v>3</v>
      </c>
      <c r="K3961">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v>1</v>
      </c>
      <c r="K396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v>2</v>
      </c>
      <c r="K3963">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v>5</v>
      </c>
      <c r="K3964">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v>5</v>
      </c>
      <c r="K3965">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v>2</v>
      </c>
      <c r="K3966">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v>5</v>
      </c>
      <c r="K3967">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v>2</v>
      </c>
      <c r="K3968">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v>9</v>
      </c>
      <c r="K3969">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v>1</v>
      </c>
      <c r="K3970">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v>2</v>
      </c>
      <c r="K3971">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v>8</v>
      </c>
      <c r="K397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v>8</v>
      </c>
      <c r="K3973">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v>5</v>
      </c>
      <c r="K3974">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v>4</v>
      </c>
      <c r="K3975">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v>5</v>
      </c>
      <c r="K3976">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v>3</v>
      </c>
      <c r="K3977">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v>3</v>
      </c>
      <c r="K3978">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v>2</v>
      </c>
      <c r="K3979">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v>4</v>
      </c>
      <c r="K3980">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v>2</v>
      </c>
      <c r="K3981">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v>4</v>
      </c>
      <c r="K398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v>3</v>
      </c>
      <c r="K3983">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v>3</v>
      </c>
      <c r="K3984">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v>5</v>
      </c>
      <c r="K3985">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v>9</v>
      </c>
      <c r="K3986">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v>4</v>
      </c>
      <c r="K3987">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v>2</v>
      </c>
      <c r="K3988">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v>3</v>
      </c>
      <c r="K3989">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v>4</v>
      </c>
      <c r="K3990">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v>1</v>
      </c>
      <c r="K3991">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v>2</v>
      </c>
      <c r="K399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v>4</v>
      </c>
      <c r="K3993">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v>3</v>
      </c>
      <c r="K3994">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v>1</v>
      </c>
      <c r="K3995">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v>2</v>
      </c>
      <c r="K3996">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v>2</v>
      </c>
      <c r="K3997">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v>4</v>
      </c>
      <c r="K3998">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v>3</v>
      </c>
      <c r="K3999">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v>2</v>
      </c>
      <c r="K4000">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v>13</v>
      </c>
      <c r="K4001">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v>1</v>
      </c>
      <c r="K400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v>7</v>
      </c>
      <c r="K4003">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v>3</v>
      </c>
      <c r="K4004">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v>6</v>
      </c>
      <c r="K4005">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v>2</v>
      </c>
      <c r="K4006">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v>2</v>
      </c>
      <c r="K4007">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v>2</v>
      </c>
      <c r="K4008">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v>2</v>
      </c>
      <c r="K4009">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v>8</v>
      </c>
      <c r="K4010">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v>3</v>
      </c>
      <c r="K4011">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v>4</v>
      </c>
      <c r="K401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v>2</v>
      </c>
      <c r="K4013">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v>7</v>
      </c>
      <c r="K4014">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v>4</v>
      </c>
      <c r="K4015">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v>2</v>
      </c>
      <c r="K4016">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v>6</v>
      </c>
      <c r="K4017">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v>4</v>
      </c>
      <c r="K4018">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v>4</v>
      </c>
      <c r="K4019">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v>4</v>
      </c>
      <c r="K4020">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v>2</v>
      </c>
      <c r="K4021">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v>7</v>
      </c>
      <c r="K402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v>2</v>
      </c>
      <c r="K4023">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v>7</v>
      </c>
      <c r="K4024">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v>7</v>
      </c>
      <c r="K4025">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v>3</v>
      </c>
      <c r="K4026">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v>7</v>
      </c>
      <c r="K4027">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v>2</v>
      </c>
      <c r="K4028">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v>2</v>
      </c>
      <c r="K4029">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v>4</v>
      </c>
      <c r="K4030">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v>4</v>
      </c>
      <c r="K4031">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v>4</v>
      </c>
      <c r="K403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v>2</v>
      </c>
      <c r="K4033">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v>7</v>
      </c>
      <c r="K4034">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v>4</v>
      </c>
      <c r="K4035">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v>4</v>
      </c>
      <c r="K4036">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v>2</v>
      </c>
      <c r="K4037">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v>2</v>
      </c>
      <c r="K4038">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v>1</v>
      </c>
      <c r="K4039">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v>3</v>
      </c>
      <c r="K4040">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v>1</v>
      </c>
      <c r="K4041">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v>2</v>
      </c>
      <c r="K404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v>5</v>
      </c>
      <c r="K4043">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v>3</v>
      </c>
      <c r="K4044">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v>3</v>
      </c>
      <c r="K4045">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v>6</v>
      </c>
      <c r="K4046">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v>5</v>
      </c>
      <c r="K4047">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v>2</v>
      </c>
      <c r="K4048">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v>2</v>
      </c>
      <c r="K4049">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v>2</v>
      </c>
      <c r="K4050">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v>5</v>
      </c>
      <c r="K4051">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v>1</v>
      </c>
      <c r="K405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v>3</v>
      </c>
      <c r="K4053">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v>6</v>
      </c>
      <c r="K4054">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v>9</v>
      </c>
      <c r="K4055">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v>3</v>
      </c>
      <c r="K4056">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v>3</v>
      </c>
      <c r="K4057">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v>4</v>
      </c>
      <c r="K4058">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v>2</v>
      </c>
      <c r="K4059">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v>5</v>
      </c>
      <c r="K4060">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v>2</v>
      </c>
      <c r="K4061">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v>2</v>
      </c>
      <c r="K406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v>7</v>
      </c>
      <c r="K4063">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v>3</v>
      </c>
      <c r="K4064">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v>8</v>
      </c>
      <c r="K4065">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v>4</v>
      </c>
      <c r="K4066">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v>2</v>
      </c>
      <c r="K4067">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v>9</v>
      </c>
      <c r="K4068">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v>3</v>
      </c>
      <c r="K4069">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v>3</v>
      </c>
      <c r="K4070">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v>3</v>
      </c>
      <c r="K4071">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v>2</v>
      </c>
      <c r="K407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v>3</v>
      </c>
      <c r="K4073">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v>7</v>
      </c>
      <c r="K4074">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v>2</v>
      </c>
      <c r="K4075">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v>9</v>
      </c>
      <c r="K4076">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v>2</v>
      </c>
      <c r="K4077">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v>2</v>
      </c>
      <c r="K4078">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v>2</v>
      </c>
      <c r="K4079">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v>3</v>
      </c>
      <c r="K4080">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v>3</v>
      </c>
      <c r="K4081">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v>6</v>
      </c>
      <c r="K408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v>3</v>
      </c>
      <c r="K4083">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v>3</v>
      </c>
      <c r="K4084">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v>2</v>
      </c>
      <c r="K4085">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v>5</v>
      </c>
      <c r="K4086">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v>4</v>
      </c>
      <c r="K4087">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v>3</v>
      </c>
      <c r="K4088">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v>4</v>
      </c>
      <c r="K4089">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v>5</v>
      </c>
      <c r="K4090">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v>12</v>
      </c>
      <c r="K4091">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v>2</v>
      </c>
      <c r="K409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v>2</v>
      </c>
      <c r="K4093">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v>2</v>
      </c>
      <c r="K4094">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v>8</v>
      </c>
      <c r="K4095">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v>3</v>
      </c>
      <c r="K4096">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v>2</v>
      </c>
      <c r="K4097">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v>2</v>
      </c>
      <c r="K4098">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v>2</v>
      </c>
      <c r="K4099">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v>3</v>
      </c>
      <c r="K4100">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v>5</v>
      </c>
      <c r="K4101">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v>7</v>
      </c>
      <c r="K410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v>2</v>
      </c>
      <c r="K4103">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v>4</v>
      </c>
      <c r="K4104">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v>1</v>
      </c>
      <c r="K4105">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v>6</v>
      </c>
      <c r="K4106">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v>6</v>
      </c>
      <c r="K4107">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v>2</v>
      </c>
      <c r="K4108">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v>2</v>
      </c>
      <c r="K4109">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v>1</v>
      </c>
      <c r="K4110">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v>3</v>
      </c>
      <c r="K4111">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v>5</v>
      </c>
      <c r="K411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v>6</v>
      </c>
      <c r="K4113">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v>7</v>
      </c>
      <c r="K4114">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v>7</v>
      </c>
      <c r="K4115">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v>3</v>
      </c>
      <c r="K4116">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v>2</v>
      </c>
      <c r="K4117">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v>5</v>
      </c>
      <c r="K4118">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v>9</v>
      </c>
      <c r="K4119">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v>2</v>
      </c>
      <c r="K4120">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v>4</v>
      </c>
      <c r="K4121">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v>2</v>
      </c>
      <c r="K412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v>5</v>
      </c>
      <c r="K4123">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v>3</v>
      </c>
      <c r="K4124">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v>3</v>
      </c>
      <c r="K4125">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v>2</v>
      </c>
      <c r="K4126">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v>14</v>
      </c>
      <c r="K4127">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v>2</v>
      </c>
      <c r="K4128">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v>8</v>
      </c>
      <c r="K4129">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v>2</v>
      </c>
      <c r="K4130">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v>2</v>
      </c>
      <c r="K4131">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v>3</v>
      </c>
      <c r="K413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v>1</v>
      </c>
      <c r="K4133">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v>4</v>
      </c>
      <c r="K4134">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v>9</v>
      </c>
      <c r="K4135">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v>3</v>
      </c>
      <c r="K4136">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v>2</v>
      </c>
      <c r="K4137">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v>2</v>
      </c>
      <c r="K4138">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v>3</v>
      </c>
      <c r="K4139">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v>3</v>
      </c>
      <c r="K4140">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v>1</v>
      </c>
      <c r="K4141">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v>3</v>
      </c>
      <c r="K414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v>4</v>
      </c>
      <c r="K4143">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v>2</v>
      </c>
      <c r="K4144">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v>7</v>
      </c>
      <c r="K4145">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v>6</v>
      </c>
      <c r="K4146">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v>8</v>
      </c>
      <c r="K4147">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v>4</v>
      </c>
      <c r="K4148">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v>4</v>
      </c>
      <c r="K4149">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v>5</v>
      </c>
      <c r="K4150">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v>2</v>
      </c>
      <c r="K4151">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v>3</v>
      </c>
      <c r="K415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v>5</v>
      </c>
      <c r="K4153">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v>4</v>
      </c>
      <c r="K4154">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v>3</v>
      </c>
      <c r="K4155">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v>4</v>
      </c>
      <c r="K4156">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v>7</v>
      </c>
      <c r="K4157">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v>2</v>
      </c>
      <c r="K4158">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v>6</v>
      </c>
      <c r="K4159">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v>13</v>
      </c>
      <c r="K4160">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v>4</v>
      </c>
      <c r="K4161">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v>3</v>
      </c>
      <c r="K416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v>5</v>
      </c>
      <c r="K4163">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v>5</v>
      </c>
      <c r="K4164">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v>3</v>
      </c>
      <c r="K4165">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v>1</v>
      </c>
      <c r="K4166">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v>7</v>
      </c>
      <c r="K4167">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v>2</v>
      </c>
      <c r="K4168">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v>2</v>
      </c>
      <c r="K4169">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v>9</v>
      </c>
      <c r="K4170">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v>2</v>
      </c>
      <c r="K4171">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v>9</v>
      </c>
      <c r="K417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v>4</v>
      </c>
      <c r="K4173">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v>1</v>
      </c>
      <c r="K4174">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v>4</v>
      </c>
      <c r="K4175">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v>4</v>
      </c>
      <c r="K4176">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v>3</v>
      </c>
      <c r="K4177">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v>3</v>
      </c>
      <c r="K4178">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v>1</v>
      </c>
      <c r="K4179">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v>5</v>
      </c>
      <c r="K4180">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v>3</v>
      </c>
      <c r="K4181">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v>2</v>
      </c>
      <c r="K418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v>1</v>
      </c>
      <c r="K4183">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v>8</v>
      </c>
      <c r="K4184">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v>5</v>
      </c>
      <c r="K4185">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v>4</v>
      </c>
      <c r="K4186">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v>2</v>
      </c>
      <c r="K4187">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v>5</v>
      </c>
      <c r="K4188">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v>8</v>
      </c>
      <c r="K4189">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v>7</v>
      </c>
      <c r="K4190">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v>2</v>
      </c>
      <c r="K4191">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v>4</v>
      </c>
      <c r="K419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v>2</v>
      </c>
      <c r="K4193">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v>2</v>
      </c>
      <c r="K4194">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v>2</v>
      </c>
      <c r="K4195">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v>1</v>
      </c>
      <c r="K4196">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v>9</v>
      </c>
      <c r="K4197">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v>5</v>
      </c>
      <c r="K4198">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v>3</v>
      </c>
      <c r="K4199">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v>2</v>
      </c>
      <c r="K4200">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v>2</v>
      </c>
      <c r="K4201">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v>3</v>
      </c>
      <c r="K420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v>3</v>
      </c>
      <c r="K4203">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v>3</v>
      </c>
      <c r="K4204">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v>3</v>
      </c>
      <c r="K4205">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v>7</v>
      </c>
      <c r="K4206">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v>3</v>
      </c>
      <c r="K4207">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v>3</v>
      </c>
      <c r="K4208">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v>4</v>
      </c>
      <c r="K4209">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v>4</v>
      </c>
      <c r="K4210">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v>4</v>
      </c>
      <c r="K4211">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v>4</v>
      </c>
      <c r="K421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v>3</v>
      </c>
      <c r="K4213">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v>2</v>
      </c>
      <c r="K4214">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v>5</v>
      </c>
      <c r="K4215">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v>3</v>
      </c>
      <c r="K4216">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v>4</v>
      </c>
      <c r="K4217">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v>3</v>
      </c>
      <c r="K4218">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v>2</v>
      </c>
      <c r="K4219">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v>7</v>
      </c>
      <c r="K4220">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v>6</v>
      </c>
      <c r="K4221">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v>4</v>
      </c>
      <c r="K422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v>3</v>
      </c>
      <c r="K4223">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v>1</v>
      </c>
      <c r="K4224">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v>3</v>
      </c>
      <c r="K4225">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v>3</v>
      </c>
      <c r="K4226">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v>6</v>
      </c>
      <c r="K4227">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v>7</v>
      </c>
      <c r="K4228">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v>3</v>
      </c>
      <c r="K4229">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v>4</v>
      </c>
      <c r="K4230">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v>6</v>
      </c>
      <c r="K4231">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v>4</v>
      </c>
      <c r="K423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v>3</v>
      </c>
      <c r="K4233">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v>1</v>
      </c>
      <c r="K4234">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v>2</v>
      </c>
      <c r="K4235">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v>4</v>
      </c>
      <c r="K4236">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v>1</v>
      </c>
      <c r="K4237">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v>3</v>
      </c>
      <c r="K4238">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v>3</v>
      </c>
      <c r="K4239">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v>2</v>
      </c>
      <c r="K4240">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v>3</v>
      </c>
      <c r="K4241">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v>3</v>
      </c>
      <c r="K424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v>3</v>
      </c>
      <c r="K4243">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v>2</v>
      </c>
      <c r="K4244">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v>2</v>
      </c>
      <c r="K4245">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v>1</v>
      </c>
      <c r="K4246">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v>4</v>
      </c>
      <c r="K4247">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v>5</v>
      </c>
      <c r="K4248">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v>7</v>
      </c>
      <c r="K4249">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v>5</v>
      </c>
      <c r="K4250">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v>3</v>
      </c>
      <c r="K4251">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v>2</v>
      </c>
      <c r="K425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v>3</v>
      </c>
      <c r="K4253">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v>2</v>
      </c>
      <c r="K4254">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v>3</v>
      </c>
      <c r="K4255">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v>7</v>
      </c>
      <c r="K4256">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v>9</v>
      </c>
      <c r="K4257">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v>5</v>
      </c>
      <c r="K4258">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v>1</v>
      </c>
      <c r="K4259">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v>3</v>
      </c>
      <c r="K4260">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v>3</v>
      </c>
      <c r="K4261">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v>5</v>
      </c>
      <c r="K426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v>3</v>
      </c>
      <c r="K4263">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v>3</v>
      </c>
      <c r="K4264">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v>2</v>
      </c>
      <c r="K4265">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v>6</v>
      </c>
      <c r="K4266">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v>7</v>
      </c>
      <c r="K4267">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v>8</v>
      </c>
      <c r="K4268">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v>1</v>
      </c>
      <c r="K4269">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v>2</v>
      </c>
      <c r="K4270">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v>7</v>
      </c>
      <c r="K4271">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v>2</v>
      </c>
      <c r="K427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v>7</v>
      </c>
      <c r="K4273">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v>5</v>
      </c>
      <c r="K4274">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v>3</v>
      </c>
      <c r="K4275">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v>7</v>
      </c>
      <c r="K4276">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v>5</v>
      </c>
      <c r="K4277">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v>3</v>
      </c>
      <c r="K4278">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v>3</v>
      </c>
      <c r="K4279">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v>3</v>
      </c>
      <c r="K4280">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v>3</v>
      </c>
      <c r="K4281">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v>3</v>
      </c>
      <c r="K428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v>3</v>
      </c>
      <c r="K4283">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v>3</v>
      </c>
      <c r="K4284">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v>1</v>
      </c>
      <c r="K4285">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v>3</v>
      </c>
      <c r="K4286">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v>7</v>
      </c>
      <c r="K4287">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v>1</v>
      </c>
      <c r="K4288">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v>4</v>
      </c>
      <c r="K4289">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v>3</v>
      </c>
      <c r="K4290">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v>2</v>
      </c>
      <c r="K4291">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v>3</v>
      </c>
      <c r="K429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v>1</v>
      </c>
      <c r="K4293">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v>2</v>
      </c>
      <c r="K4294">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v>1</v>
      </c>
      <c r="K4295">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v>3</v>
      </c>
      <c r="K4296">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v>3</v>
      </c>
      <c r="K4297">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v>4</v>
      </c>
      <c r="K4298">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v>5</v>
      </c>
      <c r="K4299">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v>2</v>
      </c>
      <c r="K4300">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v>3</v>
      </c>
      <c r="K4301">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v>5</v>
      </c>
      <c r="K430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v>3</v>
      </c>
      <c r="K4303">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v>3</v>
      </c>
      <c r="K4304">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v>4</v>
      </c>
      <c r="K4305">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v>2</v>
      </c>
      <c r="K4306">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v>8</v>
      </c>
      <c r="K4307">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v>2</v>
      </c>
      <c r="K4308">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v>2</v>
      </c>
      <c r="K4309">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v>9</v>
      </c>
      <c r="K4310">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v>5</v>
      </c>
      <c r="K4311">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v>3</v>
      </c>
      <c r="K431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v>3</v>
      </c>
      <c r="K4313">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v>5</v>
      </c>
      <c r="K4314">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v>5</v>
      </c>
      <c r="K4315">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v>1</v>
      </c>
      <c r="K4316">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v>5</v>
      </c>
      <c r="K4317">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v>3</v>
      </c>
      <c r="K4318">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v>4</v>
      </c>
      <c r="K4319">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v>1</v>
      </c>
      <c r="K4320">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v>1</v>
      </c>
      <c r="K4321">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v>5</v>
      </c>
      <c r="K432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v>8</v>
      </c>
      <c r="K4323">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v>3</v>
      </c>
      <c r="K4324">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v>3</v>
      </c>
      <c r="K4325">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v>1</v>
      </c>
      <c r="K4326">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v>2</v>
      </c>
      <c r="K4327">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v>2</v>
      </c>
      <c r="K4328">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v>2</v>
      </c>
      <c r="K4329">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v>4</v>
      </c>
      <c r="K4330">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v>4</v>
      </c>
      <c r="K4331">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v>4</v>
      </c>
      <c r="K433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v>2</v>
      </c>
      <c r="K4333">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v>3</v>
      </c>
      <c r="K4334">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v>5</v>
      </c>
      <c r="K4335">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v>5</v>
      </c>
      <c r="K4336">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v>4</v>
      </c>
      <c r="K4337">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v>3</v>
      </c>
      <c r="K4338">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v>2</v>
      </c>
      <c r="K4339">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v>5</v>
      </c>
      <c r="K4340">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v>2</v>
      </c>
      <c r="K4341">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v>5</v>
      </c>
      <c r="K434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v>2</v>
      </c>
      <c r="K4343">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v>5</v>
      </c>
      <c r="K4344">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v>2</v>
      </c>
      <c r="K4345">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v>2</v>
      </c>
      <c r="K4346">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v>4</v>
      </c>
      <c r="K4347">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v>2</v>
      </c>
      <c r="K4348">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v>3</v>
      </c>
      <c r="K4349">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v>2</v>
      </c>
      <c r="K4350">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v>5</v>
      </c>
      <c r="K4351">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v>3</v>
      </c>
      <c r="K435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v>5</v>
      </c>
      <c r="K4353">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v>1</v>
      </c>
      <c r="K4354">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v>5</v>
      </c>
      <c r="K4355">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v>5</v>
      </c>
      <c r="K4356">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v>2</v>
      </c>
      <c r="K4357">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v>3</v>
      </c>
      <c r="K4358">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v>7</v>
      </c>
      <c r="K4359">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v>5</v>
      </c>
      <c r="K4360">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v>5</v>
      </c>
      <c r="K4361">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v>1</v>
      </c>
      <c r="K436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v>7</v>
      </c>
      <c r="K4363">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v>2</v>
      </c>
      <c r="K4364">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v>6</v>
      </c>
      <c r="K4365">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v>2</v>
      </c>
      <c r="K4366">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v>3</v>
      </c>
      <c r="K4367">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v>2</v>
      </c>
      <c r="K4368">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v>4</v>
      </c>
      <c r="K4369">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v>14</v>
      </c>
      <c r="K4370">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v>2</v>
      </c>
      <c r="K4371">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v>5</v>
      </c>
      <c r="K437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v>7</v>
      </c>
      <c r="K4373">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v>2</v>
      </c>
      <c r="K4374">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v>2</v>
      </c>
      <c r="K4375">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v>2</v>
      </c>
      <c r="K4376">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v>5</v>
      </c>
      <c r="K4377">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v>3</v>
      </c>
      <c r="K4378">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v>5</v>
      </c>
      <c r="K4379">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v>2</v>
      </c>
      <c r="K4380">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v>3</v>
      </c>
      <c r="K4381">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v>3</v>
      </c>
      <c r="K438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v>1</v>
      </c>
      <c r="K4383">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v>1</v>
      </c>
      <c r="K4384">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v>4</v>
      </c>
      <c r="K4385">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v>3</v>
      </c>
      <c r="K4386">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v>2</v>
      </c>
      <c r="K4387">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v>4</v>
      </c>
      <c r="K4388">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v>3</v>
      </c>
      <c r="K4389">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v>2</v>
      </c>
      <c r="K4390">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v>1</v>
      </c>
      <c r="K4391">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v>4</v>
      </c>
      <c r="K439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v>7</v>
      </c>
      <c r="K4393">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v>2</v>
      </c>
      <c r="K4394">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v>5</v>
      </c>
      <c r="K4395">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v>3</v>
      </c>
      <c r="K4396">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v>2</v>
      </c>
      <c r="K4397">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v>1</v>
      </c>
      <c r="K4398">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v>2</v>
      </c>
      <c r="K4399">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v>7</v>
      </c>
      <c r="K4400">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v>4</v>
      </c>
      <c r="K4401">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v>1</v>
      </c>
      <c r="K440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v>3</v>
      </c>
      <c r="K4403">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v>2</v>
      </c>
      <c r="K4404">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v>5</v>
      </c>
      <c r="K4405">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v>3</v>
      </c>
      <c r="K4406">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v>5</v>
      </c>
      <c r="K4407">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v>5</v>
      </c>
      <c r="K4408">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v>3</v>
      </c>
      <c r="K4409">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v>3</v>
      </c>
      <c r="K4410">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v>3</v>
      </c>
      <c r="K4411">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v>1</v>
      </c>
      <c r="K441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v>4</v>
      </c>
      <c r="K4413">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v>2</v>
      </c>
      <c r="K4414">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v>2</v>
      </c>
      <c r="K4415">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v>4</v>
      </c>
      <c r="K4416">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v>1</v>
      </c>
      <c r="K4417">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v>3</v>
      </c>
      <c r="K4418">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v>6</v>
      </c>
      <c r="K4419">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v>8</v>
      </c>
      <c r="K4420">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v>2</v>
      </c>
      <c r="K4421">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v>5</v>
      </c>
      <c r="K442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v>8</v>
      </c>
      <c r="K4423">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v>7</v>
      </c>
      <c r="K4424">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v>5</v>
      </c>
      <c r="K4425">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v>4</v>
      </c>
      <c r="K4426">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v>1</v>
      </c>
      <c r="K4427">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v>3</v>
      </c>
      <c r="K4428">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v>2</v>
      </c>
      <c r="K4429">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v>6</v>
      </c>
      <c r="K4430">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v>3</v>
      </c>
      <c r="K4431">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v>3</v>
      </c>
      <c r="K443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v>6</v>
      </c>
      <c r="K4433">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v>3</v>
      </c>
      <c r="K4434">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v>3</v>
      </c>
      <c r="K4435">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v>4</v>
      </c>
      <c r="K4436">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v>5</v>
      </c>
      <c r="K4437">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v>2</v>
      </c>
      <c r="K4438">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v>4</v>
      </c>
      <c r="K4439">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v>2</v>
      </c>
      <c r="K4440">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v>3</v>
      </c>
      <c r="K4441">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v>3</v>
      </c>
      <c r="K444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v>6</v>
      </c>
      <c r="K4443">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v>8</v>
      </c>
      <c r="K4444">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v>1</v>
      </c>
      <c r="K4445">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v>4</v>
      </c>
      <c r="K4446">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v>1</v>
      </c>
      <c r="K4447">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v>5</v>
      </c>
      <c r="K4448">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v>9</v>
      </c>
      <c r="K4449">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v>4</v>
      </c>
      <c r="K4450">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v>4</v>
      </c>
      <c r="K4451">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v>3</v>
      </c>
      <c r="K445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v>3</v>
      </c>
      <c r="K4453">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v>3</v>
      </c>
      <c r="K4454">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v>2</v>
      </c>
      <c r="K4455">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v>2</v>
      </c>
      <c r="K4456">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v>2</v>
      </c>
      <c r="K4457">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v>3</v>
      </c>
      <c r="K4458">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v>7</v>
      </c>
      <c r="K4459">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v>3</v>
      </c>
      <c r="K4460">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v>4</v>
      </c>
      <c r="K4461">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v>5</v>
      </c>
      <c r="K446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v>3</v>
      </c>
      <c r="K4463">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v>3</v>
      </c>
      <c r="K4464">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v>2</v>
      </c>
      <c r="K4465">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v>2</v>
      </c>
      <c r="K4466">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v>3</v>
      </c>
      <c r="K4467">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v>3</v>
      </c>
      <c r="K4468">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v>6</v>
      </c>
      <c r="K4469">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v>2</v>
      </c>
      <c r="K4470">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v>4</v>
      </c>
      <c r="K4471">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v>5</v>
      </c>
      <c r="K447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v>3</v>
      </c>
      <c r="K4473">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v>2</v>
      </c>
      <c r="K4474">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v>2</v>
      </c>
      <c r="K4475">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v>9</v>
      </c>
      <c r="K4476">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v>4</v>
      </c>
      <c r="K4477">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v>4</v>
      </c>
      <c r="K4478">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v>1</v>
      </c>
      <c r="K4479">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v>6</v>
      </c>
      <c r="K4480">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v>5</v>
      </c>
      <c r="K4481">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v>4</v>
      </c>
      <c r="K448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v>5</v>
      </c>
      <c r="K4483">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v>6</v>
      </c>
      <c r="K4484">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v>4</v>
      </c>
      <c r="K4485">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v>4</v>
      </c>
      <c r="K4486">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v>9</v>
      </c>
      <c r="K4487">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v>2</v>
      </c>
      <c r="K4488">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v>2</v>
      </c>
      <c r="K4489">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v>5</v>
      </c>
      <c r="K4490">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v>2</v>
      </c>
      <c r="K4491">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v>2</v>
      </c>
      <c r="K449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v>5</v>
      </c>
      <c r="K4493">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v>3</v>
      </c>
      <c r="K4494">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v>3</v>
      </c>
      <c r="K4495">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v>9</v>
      </c>
      <c r="K4496">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v>4</v>
      </c>
      <c r="K4497">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v>4</v>
      </c>
      <c r="K4498">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v>4</v>
      </c>
      <c r="K4499">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v>1</v>
      </c>
      <c r="K4500">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v>5</v>
      </c>
      <c r="K4501">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v>7</v>
      </c>
      <c r="K450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v>1</v>
      </c>
      <c r="K4503">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v>3</v>
      </c>
      <c r="K4504">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v>3</v>
      </c>
      <c r="K4505">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v>3</v>
      </c>
      <c r="K4506">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v>3</v>
      </c>
      <c r="K4507">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v>1</v>
      </c>
      <c r="K4508">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v>3</v>
      </c>
      <c r="K4509">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v>3</v>
      </c>
      <c r="K4510">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v>5</v>
      </c>
      <c r="K4511">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v>4</v>
      </c>
      <c r="K451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v>4</v>
      </c>
      <c r="K4513">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v>5</v>
      </c>
      <c r="K4514">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v>2</v>
      </c>
      <c r="K4515">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v>2</v>
      </c>
      <c r="K4516">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v>7</v>
      </c>
      <c r="K4517">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v>5</v>
      </c>
      <c r="K4518">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v>2</v>
      </c>
      <c r="K4519">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v>2</v>
      </c>
      <c r="K4520">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v>7</v>
      </c>
      <c r="K4521">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v>5</v>
      </c>
      <c r="K452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v>3</v>
      </c>
      <c r="K4523">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v>3</v>
      </c>
      <c r="K4524">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v>7</v>
      </c>
      <c r="K4525">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v>2</v>
      </c>
      <c r="K4526">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v>5</v>
      </c>
      <c r="K4527">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v>3</v>
      </c>
      <c r="K4528">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v>4</v>
      </c>
      <c r="K4529">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v>7</v>
      </c>
      <c r="K4530">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v>1</v>
      </c>
      <c r="K4531">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v>8</v>
      </c>
      <c r="K453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v>5</v>
      </c>
      <c r="K4533">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v>3</v>
      </c>
      <c r="K4534">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v>5</v>
      </c>
      <c r="K4535">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v>3</v>
      </c>
      <c r="K4536">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v>2</v>
      </c>
      <c r="K4537">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v>4</v>
      </c>
      <c r="K4538">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v>4</v>
      </c>
      <c r="K4539">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v>4</v>
      </c>
      <c r="K4540">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v>3</v>
      </c>
      <c r="K4541">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v>5</v>
      </c>
      <c r="K454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v>3</v>
      </c>
      <c r="K4543">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v>1</v>
      </c>
      <c r="K4544">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v>2</v>
      </c>
      <c r="K4545">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v>5</v>
      </c>
      <c r="K4546">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v>5</v>
      </c>
      <c r="K4547">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v>3</v>
      </c>
      <c r="K4548">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v>5</v>
      </c>
      <c r="K4549">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v>1</v>
      </c>
      <c r="K4550">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v>4</v>
      </c>
      <c r="K4551">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v>3</v>
      </c>
      <c r="K455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v>2</v>
      </c>
      <c r="K4553">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v>2</v>
      </c>
      <c r="K4554">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v>4</v>
      </c>
      <c r="K4555">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v>2</v>
      </c>
      <c r="K4556">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v>2</v>
      </c>
      <c r="K4557">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v>5</v>
      </c>
      <c r="K4558">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v>2</v>
      </c>
      <c r="K4559">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v>4</v>
      </c>
      <c r="K4560">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v>3</v>
      </c>
      <c r="K4561">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v>8</v>
      </c>
      <c r="K456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v>5</v>
      </c>
      <c r="K4563">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v>3</v>
      </c>
      <c r="K4564">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v>8</v>
      </c>
      <c r="K4565">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v>5</v>
      </c>
      <c r="K4566">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v>6</v>
      </c>
      <c r="K4567">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v>5</v>
      </c>
      <c r="K4568">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v>2</v>
      </c>
      <c r="K4569">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v>2</v>
      </c>
      <c r="K4570">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v>2</v>
      </c>
      <c r="K4571">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v>2</v>
      </c>
      <c r="K457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v>3</v>
      </c>
      <c r="K4573">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v>9</v>
      </c>
      <c r="K4574">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v>1</v>
      </c>
      <c r="K4575">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v>6</v>
      </c>
      <c r="K4576">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v>1</v>
      </c>
      <c r="K4577">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v>5</v>
      </c>
      <c r="K4578">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v>6</v>
      </c>
      <c r="K4579">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v>5</v>
      </c>
      <c r="K4580">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v>2</v>
      </c>
      <c r="K4581">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v>7</v>
      </c>
      <c r="K458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v>3</v>
      </c>
      <c r="K4583">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v>3</v>
      </c>
      <c r="K4584">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v>1</v>
      </c>
      <c r="K4585">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v>3</v>
      </c>
      <c r="K4586">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v>6</v>
      </c>
      <c r="K4587">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v>2</v>
      </c>
      <c r="K4588">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v>2</v>
      </c>
      <c r="K4589">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v>2</v>
      </c>
      <c r="K4590">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v>3</v>
      </c>
      <c r="K4591">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v>3</v>
      </c>
      <c r="K459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v>3</v>
      </c>
      <c r="K4593">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v>4</v>
      </c>
      <c r="K4594">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v>3</v>
      </c>
      <c r="K4595">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v>2</v>
      </c>
      <c r="K4596">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v>2</v>
      </c>
      <c r="K4597">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v>2</v>
      </c>
      <c r="K4598">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v>3</v>
      </c>
      <c r="K4599">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v>7</v>
      </c>
      <c r="K4600">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v>1</v>
      </c>
      <c r="K4601">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v>3</v>
      </c>
      <c r="K460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v>2</v>
      </c>
      <c r="K4603">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v>2</v>
      </c>
      <c r="K4604">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v>3</v>
      </c>
      <c r="K4605">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v>2</v>
      </c>
      <c r="K4606">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v>3</v>
      </c>
      <c r="K4607">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v>3</v>
      </c>
      <c r="K4608">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v>3</v>
      </c>
      <c r="K4609">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v>9</v>
      </c>
      <c r="K4610">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v>3</v>
      </c>
      <c r="K4611">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v>3</v>
      </c>
      <c r="K461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v>2</v>
      </c>
      <c r="K4613">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v>4</v>
      </c>
      <c r="K4614">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v>2</v>
      </c>
      <c r="K4615">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v>3</v>
      </c>
      <c r="K4616">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v>2</v>
      </c>
      <c r="K4617">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v>5</v>
      </c>
      <c r="K4618">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v>1</v>
      </c>
      <c r="K4619">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v>7</v>
      </c>
      <c r="K4620">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v>3</v>
      </c>
      <c r="K4621">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v>5</v>
      </c>
      <c r="K462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v>5</v>
      </c>
      <c r="K4623">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v>2</v>
      </c>
      <c r="K4624">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v>3</v>
      </c>
      <c r="K4625">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v>3</v>
      </c>
      <c r="K4626">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v>2</v>
      </c>
      <c r="K4627">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v>3</v>
      </c>
      <c r="K4628">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v>3</v>
      </c>
      <c r="K4629">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v>1</v>
      </c>
      <c r="K4630">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v>3</v>
      </c>
      <c r="K4631">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v>5</v>
      </c>
      <c r="K463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v>3</v>
      </c>
      <c r="K4633">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v>5</v>
      </c>
      <c r="K4634">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v>2</v>
      </c>
      <c r="K4635">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v>6</v>
      </c>
      <c r="K4636">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v>2</v>
      </c>
      <c r="K4637">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v>4</v>
      </c>
      <c r="K4638">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v>3</v>
      </c>
      <c r="K4639">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v>2</v>
      </c>
      <c r="K4640">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v>2</v>
      </c>
      <c r="K4641">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v>7</v>
      </c>
      <c r="K464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v>2</v>
      </c>
      <c r="K4643">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v>2</v>
      </c>
      <c r="K4644">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v>1</v>
      </c>
      <c r="K4645">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v>4</v>
      </c>
      <c r="K4646">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v>7</v>
      </c>
      <c r="K4647">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v>3</v>
      </c>
      <c r="K4648">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v>4</v>
      </c>
      <c r="K4649">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v>5</v>
      </c>
      <c r="K4650">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v>5</v>
      </c>
      <c r="K4651">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v>8</v>
      </c>
      <c r="K465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v>2</v>
      </c>
      <c r="K4653">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v>3</v>
      </c>
      <c r="K4654">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v>2</v>
      </c>
      <c r="K4655">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v>2</v>
      </c>
      <c r="K4656">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v>2</v>
      </c>
      <c r="K4657">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v>2</v>
      </c>
      <c r="K4658">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v>3</v>
      </c>
      <c r="K4659">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v>2</v>
      </c>
      <c r="K4660">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v>1</v>
      </c>
      <c r="K4661">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v>5</v>
      </c>
      <c r="K466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v>5</v>
      </c>
      <c r="K4663">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v>4</v>
      </c>
      <c r="K4664">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v>2</v>
      </c>
      <c r="K4665">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v>7</v>
      </c>
      <c r="K4666">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v>6</v>
      </c>
      <c r="K4667">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v>4</v>
      </c>
      <c r="K4668">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v>4</v>
      </c>
      <c r="K4669">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v>2</v>
      </c>
      <c r="K4670">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v>6</v>
      </c>
      <c r="K4671">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v>2</v>
      </c>
      <c r="K467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v>2</v>
      </c>
      <c r="K4673">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v>2</v>
      </c>
      <c r="K4674">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v>1</v>
      </c>
      <c r="K4675">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v>4</v>
      </c>
      <c r="K4676">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v>2</v>
      </c>
      <c r="K4677">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v>5</v>
      </c>
      <c r="K4678">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v>3</v>
      </c>
      <c r="K4679">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v>4</v>
      </c>
      <c r="K4680">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v>6</v>
      </c>
      <c r="K4681">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v>1</v>
      </c>
      <c r="K468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v>1</v>
      </c>
      <c r="K4683">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v>3</v>
      </c>
      <c r="K4684">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v>6</v>
      </c>
      <c r="K4685">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v>3</v>
      </c>
      <c r="K4686">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v>5</v>
      </c>
      <c r="K4687">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v>2</v>
      </c>
      <c r="K4688">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v>2</v>
      </c>
      <c r="K4689">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v>8</v>
      </c>
      <c r="K4690">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v>7</v>
      </c>
      <c r="K4691">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v>8</v>
      </c>
      <c r="K469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v>4</v>
      </c>
      <c r="K4693">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v>3</v>
      </c>
      <c r="K4694">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v>3</v>
      </c>
      <c r="K4695">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v>4</v>
      </c>
      <c r="K4696">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v>4</v>
      </c>
      <c r="K4697">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v>4</v>
      </c>
      <c r="K4698">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v>3</v>
      </c>
      <c r="K4699">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v>4</v>
      </c>
      <c r="K4700">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v>9</v>
      </c>
      <c r="K4701">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v>2</v>
      </c>
      <c r="K470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v>6</v>
      </c>
      <c r="K4703">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v>7</v>
      </c>
      <c r="K4704">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v>2</v>
      </c>
      <c r="K4705">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v>4</v>
      </c>
      <c r="K4706">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v>1</v>
      </c>
      <c r="K4707">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v>3</v>
      </c>
      <c r="K4708">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v>3</v>
      </c>
      <c r="K4709">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v>8</v>
      </c>
      <c r="K4710">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v>3</v>
      </c>
      <c r="K4711">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v>3</v>
      </c>
      <c r="K471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v>2</v>
      </c>
      <c r="K4713">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v>5</v>
      </c>
      <c r="K4714">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v>5</v>
      </c>
      <c r="K4715">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v>4</v>
      </c>
      <c r="K4716">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v>8</v>
      </c>
      <c r="K4717">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v>4</v>
      </c>
      <c r="K4718">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v>1</v>
      </c>
      <c r="K4719">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v>5</v>
      </c>
      <c r="K4720">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v>8</v>
      </c>
      <c r="K4721">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v>5</v>
      </c>
      <c r="K472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v>4</v>
      </c>
      <c r="K4723">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v>5</v>
      </c>
      <c r="K4724">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v>2</v>
      </c>
      <c r="K4725">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v>7</v>
      </c>
      <c r="K4726">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v>3</v>
      </c>
      <c r="K4727">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v>2</v>
      </c>
      <c r="K4728">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v>10</v>
      </c>
      <c r="K4729">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v>2</v>
      </c>
      <c r="K4730">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v>2</v>
      </c>
      <c r="K4731">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v>9</v>
      </c>
      <c r="K473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v>3</v>
      </c>
      <c r="K4733">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v>5</v>
      </c>
      <c r="K4734">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v>2</v>
      </c>
      <c r="K4735">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v>4</v>
      </c>
      <c r="K4736">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v>5</v>
      </c>
      <c r="K4737">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v>6</v>
      </c>
      <c r="K4738">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v>2</v>
      </c>
      <c r="K4739">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v>3</v>
      </c>
      <c r="K4740">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v>2</v>
      </c>
      <c r="K4741">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v>3</v>
      </c>
      <c r="K474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v>9</v>
      </c>
      <c r="K4743">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v>1</v>
      </c>
      <c r="K4744">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v>4</v>
      </c>
      <c r="K4745">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v>1</v>
      </c>
      <c r="K4746">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v>2</v>
      </c>
      <c r="K4747">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v>3</v>
      </c>
      <c r="K4748">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v>5</v>
      </c>
      <c r="K4749">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v>4</v>
      </c>
      <c r="K4750">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v>3</v>
      </c>
      <c r="K4751">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v>4</v>
      </c>
      <c r="K475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v>2</v>
      </c>
      <c r="K4753">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v>9</v>
      </c>
      <c r="K4754">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v>2</v>
      </c>
      <c r="K4755">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v>5</v>
      </c>
      <c r="K4756">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v>3</v>
      </c>
      <c r="K4757">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v>1</v>
      </c>
      <c r="K4758">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v>3</v>
      </c>
      <c r="K4759">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v>2</v>
      </c>
      <c r="K4760">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v>2</v>
      </c>
      <c r="K4761">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v>3</v>
      </c>
      <c r="K476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v>1</v>
      </c>
      <c r="K4763">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v>2</v>
      </c>
      <c r="K4764">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v>3</v>
      </c>
      <c r="K4765">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v>7</v>
      </c>
      <c r="K4766">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v>4</v>
      </c>
      <c r="K4767">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v>6</v>
      </c>
      <c r="K4768">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v>3</v>
      </c>
      <c r="K4769">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v>6</v>
      </c>
      <c r="K4770">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v>2</v>
      </c>
      <c r="K4771">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v>3</v>
      </c>
      <c r="K477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v>5</v>
      </c>
      <c r="K4773">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v>3</v>
      </c>
      <c r="K4774">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v>3</v>
      </c>
      <c r="K4775">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v>3</v>
      </c>
      <c r="K4776">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v>2</v>
      </c>
      <c r="K4777">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v>9</v>
      </c>
      <c r="K4778">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v>2</v>
      </c>
      <c r="K4779">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v>6</v>
      </c>
      <c r="K4780">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v>8</v>
      </c>
      <c r="K4781">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v>13</v>
      </c>
      <c r="K478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v>2</v>
      </c>
      <c r="K4783">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v>8</v>
      </c>
      <c r="K4784">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v>7</v>
      </c>
      <c r="K4785">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v>4</v>
      </c>
      <c r="K4786">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v>2</v>
      </c>
      <c r="K4787">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v>5</v>
      </c>
      <c r="K4788">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v>1</v>
      </c>
      <c r="K4789">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v>5</v>
      </c>
      <c r="K4790">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v>5</v>
      </c>
      <c r="K4791">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v>3</v>
      </c>
      <c r="K479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v>2</v>
      </c>
      <c r="K4793">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v>3</v>
      </c>
      <c r="K4794">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v>2</v>
      </c>
      <c r="K4795">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v>2</v>
      </c>
      <c r="K4796">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v>2</v>
      </c>
      <c r="K4797">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v>3</v>
      </c>
      <c r="K4798">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v>1</v>
      </c>
      <c r="K4799">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v>2</v>
      </c>
      <c r="K4800">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v>2</v>
      </c>
      <c r="K4801">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v>10</v>
      </c>
      <c r="K480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v>6</v>
      </c>
      <c r="K4803">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v>6</v>
      </c>
      <c r="K4804">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v>5</v>
      </c>
      <c r="K4805">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v>6</v>
      </c>
      <c r="K4806">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v>3</v>
      </c>
      <c r="K4807">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v>5</v>
      </c>
      <c r="K4808">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v>4</v>
      </c>
      <c r="K4809">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v>2</v>
      </c>
      <c r="K4810">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v>6</v>
      </c>
      <c r="K4811">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v>5</v>
      </c>
      <c r="K481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v>7</v>
      </c>
      <c r="K4813">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v>1</v>
      </c>
      <c r="K4814">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v>8</v>
      </c>
      <c r="K4815">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v>9</v>
      </c>
      <c r="K4816">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v>2</v>
      </c>
      <c r="K4817">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v>5</v>
      </c>
      <c r="K4818">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v>5</v>
      </c>
      <c r="K4819">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v>3</v>
      </c>
      <c r="K4820">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v>4</v>
      </c>
      <c r="K4821">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v>3</v>
      </c>
      <c r="K482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v>2</v>
      </c>
      <c r="K4823">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v>3</v>
      </c>
      <c r="K4824">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v>6</v>
      </c>
      <c r="K4825">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v>1</v>
      </c>
      <c r="K4826">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v>3</v>
      </c>
      <c r="K4827">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v>12</v>
      </c>
      <c r="K4828">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v>3</v>
      </c>
      <c r="K4829">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v>2</v>
      </c>
      <c r="K4830">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v>2</v>
      </c>
      <c r="K4831">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v>5</v>
      </c>
      <c r="K483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v>5</v>
      </c>
      <c r="K4833">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v>3</v>
      </c>
      <c r="K4834">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v>2</v>
      </c>
      <c r="K4835">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v>5</v>
      </c>
      <c r="K4836">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v>3</v>
      </c>
      <c r="K4837">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v>2</v>
      </c>
      <c r="K4838">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v>3</v>
      </c>
      <c r="K4839">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v>3</v>
      </c>
      <c r="K4840">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v>1</v>
      </c>
      <c r="K4841">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v>4</v>
      </c>
      <c r="K484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v>4</v>
      </c>
      <c r="K4843">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v>3</v>
      </c>
      <c r="K4844">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v>2</v>
      </c>
      <c r="K4845">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v>2</v>
      </c>
      <c r="K4846">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v>3</v>
      </c>
      <c r="K4847">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v>6</v>
      </c>
      <c r="K4848">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v>4</v>
      </c>
      <c r="K4849">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v>6</v>
      </c>
      <c r="K4850">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v>4</v>
      </c>
      <c r="K4851">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v>5</v>
      </c>
      <c r="K485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v>4</v>
      </c>
      <c r="K4853">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v>6</v>
      </c>
      <c r="K4854">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v>3</v>
      </c>
      <c r="K4855">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v>3</v>
      </c>
      <c r="K4856">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v>3</v>
      </c>
      <c r="K4857">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v>3</v>
      </c>
      <c r="K4858">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v>3</v>
      </c>
      <c r="K4859">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v>2</v>
      </c>
      <c r="K4860">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v>7</v>
      </c>
      <c r="K4861">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v>5</v>
      </c>
      <c r="K486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v>9</v>
      </c>
      <c r="K4863">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v>2</v>
      </c>
      <c r="K4864">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v>3</v>
      </c>
      <c r="K4865">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v>3</v>
      </c>
      <c r="K4866">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v>2</v>
      </c>
      <c r="K4867">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v>5</v>
      </c>
      <c r="K4868">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v>1</v>
      </c>
      <c r="K4869">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v>1</v>
      </c>
      <c r="K4870">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v>6</v>
      </c>
      <c r="K4871">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v>3</v>
      </c>
      <c r="K487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v>2</v>
      </c>
      <c r="K4873">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v>3</v>
      </c>
      <c r="K4874">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v>3</v>
      </c>
      <c r="K4875">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v>2</v>
      </c>
      <c r="K4876">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v>4</v>
      </c>
      <c r="K4877">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v>5</v>
      </c>
      <c r="K4878">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v>8</v>
      </c>
      <c r="K4879">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v>4</v>
      </c>
      <c r="K4880">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v>4</v>
      </c>
      <c r="K4881">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v>7</v>
      </c>
      <c r="K488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v>3</v>
      </c>
      <c r="K4883">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v>2</v>
      </c>
      <c r="K4884">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v>14</v>
      </c>
      <c r="K4885">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v>3</v>
      </c>
      <c r="K4886">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v>3</v>
      </c>
      <c r="K4887">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v>2</v>
      </c>
      <c r="K4888">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v>1</v>
      </c>
      <c r="K4889">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v>3</v>
      </c>
      <c r="K4890">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v>3</v>
      </c>
      <c r="K4891">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v>4</v>
      </c>
      <c r="K489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v>6</v>
      </c>
      <c r="K4893">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v>9</v>
      </c>
      <c r="K4894">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v>7</v>
      </c>
      <c r="K4895">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v>3</v>
      </c>
      <c r="K4896">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v>7</v>
      </c>
      <c r="K4897">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v>5</v>
      </c>
      <c r="K4898">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v>3</v>
      </c>
      <c r="K4899">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v>3</v>
      </c>
      <c r="K4900">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v>6</v>
      </c>
      <c r="K4901">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v>2</v>
      </c>
      <c r="K490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v>4</v>
      </c>
      <c r="K4903">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v>2</v>
      </c>
      <c r="K4904">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v>8</v>
      </c>
      <c r="K4905">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v>3</v>
      </c>
      <c r="K4906">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v>2</v>
      </c>
      <c r="K4907">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v>9</v>
      </c>
      <c r="K4908">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v>2</v>
      </c>
      <c r="K4909">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v>3</v>
      </c>
      <c r="K4910">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v>3</v>
      </c>
      <c r="K4911">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v>2</v>
      </c>
      <c r="K491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v>4</v>
      </c>
      <c r="K4913">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v>3</v>
      </c>
      <c r="K4914">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v>1</v>
      </c>
      <c r="K4915">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v>3</v>
      </c>
      <c r="K4916">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v>5</v>
      </c>
      <c r="K4917">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v>7</v>
      </c>
      <c r="K4918">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v>2</v>
      </c>
      <c r="K4919">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v>4</v>
      </c>
      <c r="K4920">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v>2</v>
      </c>
      <c r="K4921">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v>7</v>
      </c>
      <c r="K492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v>7</v>
      </c>
      <c r="K4923">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v>5</v>
      </c>
      <c r="K4924">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v>1</v>
      </c>
      <c r="K4925">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v>3</v>
      </c>
      <c r="K4926">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v>6</v>
      </c>
      <c r="K4927">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v>5</v>
      </c>
      <c r="K4928">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v>5</v>
      </c>
      <c r="K4929">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v>2</v>
      </c>
      <c r="K4930">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v>2</v>
      </c>
      <c r="K4931">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v>4</v>
      </c>
      <c r="K493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v>1</v>
      </c>
      <c r="K4933">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v>2</v>
      </c>
      <c r="K4934">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v>3</v>
      </c>
      <c r="K4935">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v>2</v>
      </c>
      <c r="K4936">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v>6</v>
      </c>
      <c r="K4937">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v>4</v>
      </c>
      <c r="K4938">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v>3</v>
      </c>
      <c r="K4939">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v>4</v>
      </c>
      <c r="K4940">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v>2</v>
      </c>
      <c r="K4941">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v>3</v>
      </c>
      <c r="K494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v>3</v>
      </c>
      <c r="K4943">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v>3</v>
      </c>
      <c r="K4944">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v>2</v>
      </c>
      <c r="K4945">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v>2</v>
      </c>
      <c r="K4946">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v>2</v>
      </c>
      <c r="K4947">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v>3</v>
      </c>
      <c r="K4948">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v>2</v>
      </c>
      <c r="K4949">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v>3</v>
      </c>
      <c r="K4950">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v>2</v>
      </c>
      <c r="K4951">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v>2</v>
      </c>
      <c r="K495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v>6</v>
      </c>
      <c r="K4953">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v>8</v>
      </c>
      <c r="K4954">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v>6</v>
      </c>
      <c r="K4955">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v>3</v>
      </c>
      <c r="K4956">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v>2</v>
      </c>
      <c r="K4957">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v>7</v>
      </c>
      <c r="K4958">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v>3</v>
      </c>
      <c r="K4959">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v>2</v>
      </c>
      <c r="K4960">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v>3</v>
      </c>
      <c r="K4961">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v>2</v>
      </c>
      <c r="K496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v>4</v>
      </c>
      <c r="K4963">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v>2</v>
      </c>
      <c r="K4964">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v>1</v>
      </c>
      <c r="K4965">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v>3</v>
      </c>
      <c r="K4966">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v>5</v>
      </c>
      <c r="K4967">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v>6</v>
      </c>
      <c r="K4968">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v>2</v>
      </c>
      <c r="K4969">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v>1</v>
      </c>
      <c r="K4970">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v>4</v>
      </c>
      <c r="K4971">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v>5</v>
      </c>
      <c r="K497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v>5</v>
      </c>
      <c r="K4973">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v>3</v>
      </c>
      <c r="K4974">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v>2</v>
      </c>
      <c r="K4975">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v>7</v>
      </c>
      <c r="K4976">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v>4</v>
      </c>
      <c r="K4977">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v>3</v>
      </c>
      <c r="K4978">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v>7</v>
      </c>
      <c r="K4979">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v>1</v>
      </c>
      <c r="K4980">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v>7</v>
      </c>
      <c r="K4981">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v>4</v>
      </c>
      <c r="K498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v>9</v>
      </c>
      <c r="K4983">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v>2</v>
      </c>
      <c r="K4984">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v>4</v>
      </c>
      <c r="K4985">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v>1</v>
      </c>
      <c r="K4986">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v>3</v>
      </c>
      <c r="K4987">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v>3</v>
      </c>
      <c r="K4988">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v>4</v>
      </c>
      <c r="K4989">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v>6</v>
      </c>
      <c r="K4990">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v>3</v>
      </c>
      <c r="K4991">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v>2</v>
      </c>
      <c r="K499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v>2</v>
      </c>
      <c r="K4993">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v>5</v>
      </c>
      <c r="K4994">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v>5</v>
      </c>
      <c r="K4995">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v>5</v>
      </c>
      <c r="K4996">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v>2</v>
      </c>
      <c r="K4997">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v>3</v>
      </c>
      <c r="K4998">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v>3</v>
      </c>
      <c r="K4999">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v>9</v>
      </c>
      <c r="K5000">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v>1</v>
      </c>
      <c r="K5001">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v>4</v>
      </c>
      <c r="K500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v>2</v>
      </c>
      <c r="K5003">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v>5</v>
      </c>
      <c r="K5004">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v>2</v>
      </c>
      <c r="K5005">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v>3</v>
      </c>
      <c r="K5006">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v>4</v>
      </c>
      <c r="K5007">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v>3</v>
      </c>
      <c r="K5008">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v>1</v>
      </c>
      <c r="K5009">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v>7</v>
      </c>
      <c r="K5010">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v>3</v>
      </c>
      <c r="K5011">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v>2</v>
      </c>
      <c r="K501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v>3</v>
      </c>
      <c r="K5013">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v>3</v>
      </c>
      <c r="K5014">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v>2</v>
      </c>
      <c r="K5015">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v>2</v>
      </c>
      <c r="K5016">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v>2</v>
      </c>
      <c r="K5017">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v>2</v>
      </c>
      <c r="K5018">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v>2</v>
      </c>
      <c r="K5019">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v>4</v>
      </c>
      <c r="K5020">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v>6</v>
      </c>
      <c r="K5021">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v>3</v>
      </c>
      <c r="K502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v>7</v>
      </c>
      <c r="K5023">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v>7</v>
      </c>
      <c r="K5024">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v>2</v>
      </c>
      <c r="K5025">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v>2</v>
      </c>
      <c r="K5026">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v>2</v>
      </c>
      <c r="K5027">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v>5</v>
      </c>
      <c r="K5028">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v>1</v>
      </c>
      <c r="K5029">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v>3</v>
      </c>
      <c r="K5030">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v>9</v>
      </c>
      <c r="K5031">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v>1</v>
      </c>
      <c r="K503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v>1</v>
      </c>
      <c r="K5033">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v>2</v>
      </c>
      <c r="K5034">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v>5</v>
      </c>
      <c r="K5035">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v>8</v>
      </c>
      <c r="K5036">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v>2</v>
      </c>
      <c r="K5037">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v>2</v>
      </c>
      <c r="K5038">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v>7</v>
      </c>
      <c r="K5039">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v>5</v>
      </c>
      <c r="K5040">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v>5</v>
      </c>
      <c r="K5041">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v>2</v>
      </c>
      <c r="K504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v>5</v>
      </c>
      <c r="K5043">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v>4</v>
      </c>
      <c r="K5044">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v>5</v>
      </c>
      <c r="K5045">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v>3</v>
      </c>
      <c r="K5046">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v>3</v>
      </c>
      <c r="K5047">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v>7</v>
      </c>
      <c r="K5048">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v>5</v>
      </c>
      <c r="K5049">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v>8</v>
      </c>
      <c r="K5050">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v>1</v>
      </c>
      <c r="K5051">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v>9</v>
      </c>
      <c r="K505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v>2</v>
      </c>
      <c r="K5053">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v>4</v>
      </c>
      <c r="K5054">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v>5</v>
      </c>
      <c r="K5055">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v>1</v>
      </c>
      <c r="K5056">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v>2</v>
      </c>
      <c r="K5057">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v>1</v>
      </c>
      <c r="K5058">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v>5</v>
      </c>
      <c r="K5059">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v>5</v>
      </c>
      <c r="K5060">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v>2</v>
      </c>
      <c r="K5061">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v>2</v>
      </c>
      <c r="K506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v>9</v>
      </c>
      <c r="K5063">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v>3</v>
      </c>
      <c r="K5064">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v>2</v>
      </c>
      <c r="K5065">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v>7</v>
      </c>
      <c r="K5066">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v>4</v>
      </c>
      <c r="K5067">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v>3</v>
      </c>
      <c r="K5068">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v>1</v>
      </c>
      <c r="K5069">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v>3</v>
      </c>
      <c r="K5070">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v>5</v>
      </c>
      <c r="K5071">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v>2</v>
      </c>
      <c r="K507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v>2</v>
      </c>
      <c r="K5073">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v>2</v>
      </c>
      <c r="K5074">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v>4</v>
      </c>
      <c r="K5075">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v>2</v>
      </c>
      <c r="K5076">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v>3</v>
      </c>
      <c r="K5077">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v>4</v>
      </c>
      <c r="K5078">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v>6</v>
      </c>
      <c r="K5079">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v>3</v>
      </c>
      <c r="K5080">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v>6</v>
      </c>
      <c r="K5081">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v>8</v>
      </c>
      <c r="K508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v>2</v>
      </c>
      <c r="K5083">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v>1</v>
      </c>
      <c r="K5084">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v>3</v>
      </c>
      <c r="K5085">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v>7</v>
      </c>
      <c r="K5086">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v>7</v>
      </c>
      <c r="K5087">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v>2</v>
      </c>
      <c r="K5088">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v>4</v>
      </c>
      <c r="K5089">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v>7</v>
      </c>
      <c r="K5090">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v>2</v>
      </c>
      <c r="K5091">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v>2</v>
      </c>
      <c r="K509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v>9</v>
      </c>
      <c r="K5093">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v>5</v>
      </c>
      <c r="K5094">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v>5</v>
      </c>
      <c r="K5095">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v>1</v>
      </c>
      <c r="K5096">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v>3</v>
      </c>
      <c r="K5097">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v>7</v>
      </c>
      <c r="K5098">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v>4</v>
      </c>
      <c r="K5099">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v>5</v>
      </c>
      <c r="K5100">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v>3</v>
      </c>
      <c r="K5101">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v>5</v>
      </c>
      <c r="K510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v>3</v>
      </c>
      <c r="K5103">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v>3</v>
      </c>
      <c r="K5104">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v>3</v>
      </c>
      <c r="K5105">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v>4</v>
      </c>
      <c r="K5106">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v>2</v>
      </c>
      <c r="K5107">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v>3</v>
      </c>
      <c r="K5108">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v>5</v>
      </c>
      <c r="K5109">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v>3</v>
      </c>
      <c r="K5110">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v>5</v>
      </c>
      <c r="K5111">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v>2</v>
      </c>
      <c r="K511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v>2</v>
      </c>
      <c r="K5113">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v>9</v>
      </c>
      <c r="K5114">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v>2</v>
      </c>
      <c r="K5115">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v>2</v>
      </c>
      <c r="K5116">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v>3</v>
      </c>
      <c r="K5117">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v>1</v>
      </c>
      <c r="K5118">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v>3</v>
      </c>
      <c r="K5119">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v>3</v>
      </c>
      <c r="K5120">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v>1</v>
      </c>
      <c r="K5121">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v>8</v>
      </c>
      <c r="K512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v>1</v>
      </c>
      <c r="K5123">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v>3</v>
      </c>
      <c r="K5124">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v>3</v>
      </c>
      <c r="K5125">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v>5</v>
      </c>
      <c r="K5126">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v>7</v>
      </c>
      <c r="K5127">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v>2</v>
      </c>
      <c r="K5128">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v>2</v>
      </c>
      <c r="K5129">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v>3</v>
      </c>
      <c r="K5130">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v>2</v>
      </c>
      <c r="K5131">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v>3</v>
      </c>
      <c r="K513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v>3</v>
      </c>
      <c r="K5133">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v>3</v>
      </c>
      <c r="K5134">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v>2</v>
      </c>
      <c r="K5135">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v>3</v>
      </c>
      <c r="K5136">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v>1</v>
      </c>
      <c r="K5137">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v>5</v>
      </c>
      <c r="K5138">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v>3</v>
      </c>
      <c r="K5139">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v>1</v>
      </c>
      <c r="K5140">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v>8</v>
      </c>
      <c r="K5141">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v>10</v>
      </c>
      <c r="K514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v>4</v>
      </c>
      <c r="K5143">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v>6</v>
      </c>
      <c r="K5144">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v>2</v>
      </c>
      <c r="K5145">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v>4</v>
      </c>
      <c r="K5146">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v>6</v>
      </c>
      <c r="K5147">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v>1</v>
      </c>
      <c r="K5148">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v>5</v>
      </c>
      <c r="K5149">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v>2</v>
      </c>
      <c r="K5150">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v>3</v>
      </c>
      <c r="K5151">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v>5</v>
      </c>
      <c r="K515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v>1</v>
      </c>
      <c r="K5153">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v>2</v>
      </c>
      <c r="K5154">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v>7</v>
      </c>
      <c r="K5155">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v>1</v>
      </c>
      <c r="K5156">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v>2</v>
      </c>
      <c r="K5157">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v>3</v>
      </c>
      <c r="K5158">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v>5</v>
      </c>
      <c r="K5159">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v>5</v>
      </c>
      <c r="K5160">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v>1</v>
      </c>
      <c r="K5161">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v>2</v>
      </c>
      <c r="K516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v>2</v>
      </c>
      <c r="K5163">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v>2</v>
      </c>
      <c r="K5164">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v>1</v>
      </c>
      <c r="K5165">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v>5</v>
      </c>
      <c r="K5166">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v>5</v>
      </c>
      <c r="K5167">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v>5</v>
      </c>
      <c r="K5168">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v>5</v>
      </c>
      <c r="K5169">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v>2</v>
      </c>
      <c r="K5170">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v>8</v>
      </c>
      <c r="K5171">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v>3</v>
      </c>
      <c r="K517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v>3</v>
      </c>
      <c r="K5173">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v>2</v>
      </c>
      <c r="K5174">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v>2</v>
      </c>
      <c r="K5175">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v>1</v>
      </c>
      <c r="K5176">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v>4</v>
      </c>
      <c r="K5177">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v>2</v>
      </c>
      <c r="K5178">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v>1</v>
      </c>
      <c r="K5179">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v>5</v>
      </c>
      <c r="K5180">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v>4</v>
      </c>
      <c r="K5181">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v>2</v>
      </c>
      <c r="K518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v>8</v>
      </c>
      <c r="K5183">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v>2</v>
      </c>
      <c r="K5184">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v>5</v>
      </c>
      <c r="K5185">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v>8</v>
      </c>
      <c r="K5186">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v>4</v>
      </c>
      <c r="K5187">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v>2</v>
      </c>
      <c r="K5188">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v>9</v>
      </c>
      <c r="K5189">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v>4</v>
      </c>
      <c r="K5190">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v>6</v>
      </c>
      <c r="K5191">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v>5</v>
      </c>
      <c r="K519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v>4</v>
      </c>
      <c r="K5193">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v>1</v>
      </c>
      <c r="K5194">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v>5</v>
      </c>
      <c r="K5195">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v>8</v>
      </c>
      <c r="K5196">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v>1</v>
      </c>
      <c r="K5197">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v>1</v>
      </c>
      <c r="K5198">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v>9</v>
      </c>
      <c r="K5199">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v>2</v>
      </c>
      <c r="K5200">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v>7</v>
      </c>
      <c r="K5201">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v>5</v>
      </c>
      <c r="K520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v>4</v>
      </c>
      <c r="K5203">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v>5</v>
      </c>
      <c r="K5204">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v>7</v>
      </c>
      <c r="K5205">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v>2</v>
      </c>
      <c r="K5206">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v>3</v>
      </c>
      <c r="K5207">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v>5</v>
      </c>
      <c r="K5208">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v>6</v>
      </c>
      <c r="K5209">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v>3</v>
      </c>
      <c r="K5210">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v>5</v>
      </c>
      <c r="K5211">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v>5</v>
      </c>
      <c r="K521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v>2</v>
      </c>
      <c r="K5213">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v>3</v>
      </c>
      <c r="K5214">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v>5</v>
      </c>
      <c r="K5215">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v>3</v>
      </c>
      <c r="K5216">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v>3</v>
      </c>
      <c r="K5217">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v>4</v>
      </c>
      <c r="K5218">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v>2</v>
      </c>
      <c r="K5219">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v>2</v>
      </c>
      <c r="K5220">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v>4</v>
      </c>
      <c r="K5221">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v>4</v>
      </c>
      <c r="K522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v>1</v>
      </c>
      <c r="K5223">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v>3</v>
      </c>
      <c r="K5224">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v>7</v>
      </c>
      <c r="K5225">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v>2</v>
      </c>
      <c r="K5226">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v>2</v>
      </c>
      <c r="K5227">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v>2</v>
      </c>
      <c r="K5228">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v>2</v>
      </c>
      <c r="K5229">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v>2</v>
      </c>
      <c r="K5230">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v>3</v>
      </c>
      <c r="K5231">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v>2</v>
      </c>
      <c r="K523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v>3</v>
      </c>
      <c r="K5233">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v>12</v>
      </c>
      <c r="K5234">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v>2</v>
      </c>
      <c r="K5235">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v>1</v>
      </c>
      <c r="K5236">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v>9</v>
      </c>
      <c r="K5237">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v>2</v>
      </c>
      <c r="K5238">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v>5</v>
      </c>
      <c r="K5239">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v>2</v>
      </c>
      <c r="K5240">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v>3</v>
      </c>
      <c r="K5241">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v>3</v>
      </c>
      <c r="K524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v>7</v>
      </c>
      <c r="K5243">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v>2</v>
      </c>
      <c r="K5244">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v>4</v>
      </c>
      <c r="K5245">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v>9</v>
      </c>
      <c r="K5246">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v>3</v>
      </c>
      <c r="K5247">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v>4</v>
      </c>
      <c r="K5248">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v>3</v>
      </c>
      <c r="K5249">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v>3</v>
      </c>
      <c r="K5250">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v>2</v>
      </c>
      <c r="K5251">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v>6</v>
      </c>
      <c r="K525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v>5</v>
      </c>
      <c r="K5253">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v>2</v>
      </c>
      <c r="K5254">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v>9</v>
      </c>
      <c r="K5255">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v>2</v>
      </c>
      <c r="K5256">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v>4</v>
      </c>
      <c r="K5257">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v>3</v>
      </c>
      <c r="K5258">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v>5</v>
      </c>
      <c r="K5259">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v>5</v>
      </c>
      <c r="K5260">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v>7</v>
      </c>
      <c r="K5261">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v>2</v>
      </c>
      <c r="K526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v>1</v>
      </c>
      <c r="K5263">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v>7</v>
      </c>
      <c r="K5264">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v>2</v>
      </c>
      <c r="K5265">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v>7</v>
      </c>
      <c r="K5266">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v>2</v>
      </c>
      <c r="K5267">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v>6</v>
      </c>
      <c r="K5268">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v>4</v>
      </c>
      <c r="K5269">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v>8</v>
      </c>
      <c r="K5270">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v>3</v>
      </c>
      <c r="K5271">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v>2</v>
      </c>
      <c r="K527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v>3</v>
      </c>
      <c r="K5273">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v>2</v>
      </c>
      <c r="K5274">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v>2</v>
      </c>
      <c r="K5275">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v>4</v>
      </c>
      <c r="K5276">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v>7</v>
      </c>
      <c r="K5277">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v>2</v>
      </c>
      <c r="K5278">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v>1</v>
      </c>
      <c r="K5279">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v>3</v>
      </c>
      <c r="K5280">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v>6</v>
      </c>
      <c r="K5281">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v>3</v>
      </c>
      <c r="K528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v>2</v>
      </c>
      <c r="K5283">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v>2</v>
      </c>
      <c r="K5284">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v>5</v>
      </c>
      <c r="K5285">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v>3</v>
      </c>
      <c r="K5286">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v>3</v>
      </c>
      <c r="K5287">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v>3</v>
      </c>
      <c r="K5288">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v>1</v>
      </c>
      <c r="K5289">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v>7</v>
      </c>
      <c r="K5290">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v>2</v>
      </c>
      <c r="K5291">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v>3</v>
      </c>
      <c r="K529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v>3</v>
      </c>
      <c r="K5293">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v>3</v>
      </c>
      <c r="K5294">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v>4</v>
      </c>
      <c r="K5295">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v>3</v>
      </c>
      <c r="K5296">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v>2</v>
      </c>
      <c r="K5297">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v>5</v>
      </c>
      <c r="K5298">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v>4</v>
      </c>
      <c r="K5299">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v>9</v>
      </c>
      <c r="K5300">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v>1</v>
      </c>
      <c r="K5301">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v>1</v>
      </c>
      <c r="K530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v>8</v>
      </c>
      <c r="K5303">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v>3</v>
      </c>
      <c r="K5304">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v>4</v>
      </c>
      <c r="K5305">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v>6</v>
      </c>
      <c r="K5306">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v>2</v>
      </c>
      <c r="K5307">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v>5</v>
      </c>
      <c r="K5308">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v>2</v>
      </c>
      <c r="K5309">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v>4</v>
      </c>
      <c r="K5310">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v>2</v>
      </c>
      <c r="K5311">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v>9</v>
      </c>
      <c r="K531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v>2</v>
      </c>
      <c r="K5313">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v>5</v>
      </c>
      <c r="K5314">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v>3</v>
      </c>
      <c r="K5315">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v>2</v>
      </c>
      <c r="K5316">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v>9</v>
      </c>
      <c r="K5317">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v>2</v>
      </c>
      <c r="K5318">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v>9</v>
      </c>
      <c r="K5319">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v>10</v>
      </c>
      <c r="K5320">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v>7</v>
      </c>
      <c r="K5321">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v>2</v>
      </c>
      <c r="K532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v>2</v>
      </c>
      <c r="K5323">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v>2</v>
      </c>
      <c r="K5324">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v>2</v>
      </c>
      <c r="K5325">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v>8</v>
      </c>
      <c r="K5326">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v>3</v>
      </c>
      <c r="K5327">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v>3</v>
      </c>
      <c r="K5328">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v>2</v>
      </c>
      <c r="K5329">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v>8</v>
      </c>
      <c r="K5330">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v>3</v>
      </c>
      <c r="K5331">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v>7</v>
      </c>
      <c r="K533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v>3</v>
      </c>
      <c r="K5333">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v>5</v>
      </c>
      <c r="K5334">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v>6</v>
      </c>
      <c r="K5335">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v>6</v>
      </c>
      <c r="K5336">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v>5</v>
      </c>
      <c r="K5337">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v>4</v>
      </c>
      <c r="K5338">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v>5</v>
      </c>
      <c r="K5339">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v>5</v>
      </c>
      <c r="K5340">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v>6</v>
      </c>
      <c r="K5341">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v>4</v>
      </c>
      <c r="K534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v>3</v>
      </c>
      <c r="K5343">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v>1</v>
      </c>
      <c r="K5344">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v>2</v>
      </c>
      <c r="K5345">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v>3</v>
      </c>
      <c r="K5346">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v>5</v>
      </c>
      <c r="K5347">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v>2</v>
      </c>
      <c r="K5348">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v>6</v>
      </c>
      <c r="K5349">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v>1</v>
      </c>
      <c r="K5350">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v>4</v>
      </c>
      <c r="K5351">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v>3</v>
      </c>
      <c r="K535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v>2</v>
      </c>
      <c r="K5353">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v>2</v>
      </c>
      <c r="K5354">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v>6</v>
      </c>
      <c r="K5355">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v>5</v>
      </c>
      <c r="K5356">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v>3</v>
      </c>
      <c r="K5357">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v>2</v>
      </c>
      <c r="K5358">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v>3</v>
      </c>
      <c r="K5359">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v>4</v>
      </c>
      <c r="K5360">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v>3</v>
      </c>
      <c r="K5361">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v>3</v>
      </c>
      <c r="K536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v>3</v>
      </c>
      <c r="K5363">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v>8</v>
      </c>
      <c r="K5364">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v>1</v>
      </c>
      <c r="K5365">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v>5</v>
      </c>
      <c r="K5366">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v>1</v>
      </c>
      <c r="K5367">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v>1</v>
      </c>
      <c r="K5368">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v>4</v>
      </c>
      <c r="K5369">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v>3</v>
      </c>
      <c r="K5370">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v>1</v>
      </c>
      <c r="K5371">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v>3</v>
      </c>
      <c r="K537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v>9</v>
      </c>
      <c r="K5373">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v>4</v>
      </c>
      <c r="K5374">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v>5</v>
      </c>
      <c r="K5375">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v>1</v>
      </c>
      <c r="K5376">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v>5</v>
      </c>
      <c r="K5377">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v>4</v>
      </c>
      <c r="K5378">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v>3</v>
      </c>
      <c r="K5379">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v>3</v>
      </c>
      <c r="K5380">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v>9</v>
      </c>
      <c r="K5381">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v>4</v>
      </c>
      <c r="K538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v>2</v>
      </c>
      <c r="K5383">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v>8</v>
      </c>
      <c r="K5384">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v>7</v>
      </c>
      <c r="K5385">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v>3</v>
      </c>
      <c r="K5386">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v>3</v>
      </c>
      <c r="K5387">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v>3</v>
      </c>
      <c r="K5388">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v>4</v>
      </c>
      <c r="K5389">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v>4</v>
      </c>
      <c r="K5390">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v>4</v>
      </c>
      <c r="K5391">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v>2</v>
      </c>
      <c r="K539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v>7</v>
      </c>
      <c r="K5393">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v>3</v>
      </c>
      <c r="K5394">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v>2</v>
      </c>
      <c r="K5395">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v>4</v>
      </c>
      <c r="K5396">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v>10</v>
      </c>
      <c r="K5397">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v>6</v>
      </c>
      <c r="K5398">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v>4</v>
      </c>
      <c r="K5399">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v>5</v>
      </c>
      <c r="K5400">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v>2</v>
      </c>
      <c r="K5401">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v>1</v>
      </c>
      <c r="K540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v>2</v>
      </c>
      <c r="K5403">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v>1</v>
      </c>
      <c r="K5404">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v>4</v>
      </c>
      <c r="K5405">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v>4</v>
      </c>
      <c r="K5406">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v>2</v>
      </c>
      <c r="K5407">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v>6</v>
      </c>
      <c r="K5408">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v>2</v>
      </c>
      <c r="K5409">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v>7</v>
      </c>
      <c r="K5410">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v>6</v>
      </c>
      <c r="K5411">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v>2</v>
      </c>
      <c r="K541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v>3</v>
      </c>
      <c r="K5413">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v>3</v>
      </c>
      <c r="K5414">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v>5</v>
      </c>
      <c r="K5415">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v>1</v>
      </c>
      <c r="K5416">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v>4</v>
      </c>
      <c r="K5417">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v>4</v>
      </c>
      <c r="K5418">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v>2</v>
      </c>
      <c r="K5419">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v>5</v>
      </c>
      <c r="K5420">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v>1</v>
      </c>
      <c r="K5421">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v>2</v>
      </c>
      <c r="K542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v>2</v>
      </c>
      <c r="K5423">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v>1</v>
      </c>
      <c r="K5424">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v>2</v>
      </c>
      <c r="K5425">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v>3</v>
      </c>
      <c r="K5426">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v>5</v>
      </c>
      <c r="K5427">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v>2</v>
      </c>
      <c r="K5428">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v>3</v>
      </c>
      <c r="K5429">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v>2</v>
      </c>
      <c r="K5430">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v>7</v>
      </c>
      <c r="K5431">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v>9</v>
      </c>
      <c r="K543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v>4</v>
      </c>
      <c r="K5433">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v>3</v>
      </c>
      <c r="K5434">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v>3</v>
      </c>
      <c r="K5435">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v>5</v>
      </c>
      <c r="K5436">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v>2</v>
      </c>
      <c r="K5437">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v>8</v>
      </c>
      <c r="K5438">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v>5</v>
      </c>
      <c r="K5439">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v>3</v>
      </c>
      <c r="K5440">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v>3</v>
      </c>
      <c r="K5441">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v>9</v>
      </c>
      <c r="K544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v>3</v>
      </c>
      <c r="K5443">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v>4</v>
      </c>
      <c r="K5444">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v>7</v>
      </c>
      <c r="K5445">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v>3</v>
      </c>
      <c r="K5446">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v>1</v>
      </c>
      <c r="K5447">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v>5</v>
      </c>
      <c r="K5448">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v>3</v>
      </c>
      <c r="K5449">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v>3</v>
      </c>
      <c r="K5450">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v>3</v>
      </c>
      <c r="K5451">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v>7</v>
      </c>
      <c r="K545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v>5</v>
      </c>
      <c r="K5453">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v>8</v>
      </c>
      <c r="K5454">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v>3</v>
      </c>
      <c r="K5455">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v>2</v>
      </c>
      <c r="K5456">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v>2</v>
      </c>
      <c r="K5457">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v>8</v>
      </c>
      <c r="K5458">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v>4</v>
      </c>
      <c r="K5459">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v>6</v>
      </c>
      <c r="K5460">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v>1</v>
      </c>
      <c r="K5461">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v>3</v>
      </c>
      <c r="K546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v>1</v>
      </c>
      <c r="K5463">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v>5</v>
      </c>
      <c r="K5464">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v>4</v>
      </c>
      <c r="K5465">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v>3</v>
      </c>
      <c r="K5466">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v>2</v>
      </c>
      <c r="K5467">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v>2</v>
      </c>
      <c r="K5468">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v>3</v>
      </c>
      <c r="K5469">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v>6</v>
      </c>
      <c r="K5470">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v>4</v>
      </c>
      <c r="K5471">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v>3</v>
      </c>
      <c r="K547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v>3</v>
      </c>
      <c r="K5473">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v>2</v>
      </c>
      <c r="K5474">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v>5</v>
      </c>
      <c r="K5475">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v>5</v>
      </c>
      <c r="K5476">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v>3</v>
      </c>
      <c r="K5477">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v>5</v>
      </c>
      <c r="K5478">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v>2</v>
      </c>
      <c r="K5479">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v>1</v>
      </c>
      <c r="K5480">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v>3</v>
      </c>
      <c r="K5481">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v>3</v>
      </c>
      <c r="K548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v>4</v>
      </c>
      <c r="K5483">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v>3</v>
      </c>
      <c r="K5484">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v>7</v>
      </c>
      <c r="K5485">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v>3</v>
      </c>
      <c r="K5486">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v>3</v>
      </c>
      <c r="K5487">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v>7</v>
      </c>
      <c r="K5488">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v>8</v>
      </c>
      <c r="K5489">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v>5</v>
      </c>
      <c r="K5490">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v>3</v>
      </c>
      <c r="K5491">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v>7</v>
      </c>
      <c r="K549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v>2</v>
      </c>
      <c r="K5493">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v>3</v>
      </c>
      <c r="K5494">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v>3</v>
      </c>
      <c r="K5495">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v>9</v>
      </c>
      <c r="K5496">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v>2</v>
      </c>
      <c r="K5497">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v>2</v>
      </c>
      <c r="K5498">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v>2</v>
      </c>
      <c r="K5499">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v>5</v>
      </c>
      <c r="K5500">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v>8</v>
      </c>
      <c r="K5501">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v>2</v>
      </c>
      <c r="K550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v>4</v>
      </c>
      <c r="K5503">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v>3</v>
      </c>
      <c r="K5504">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v>2</v>
      </c>
      <c r="K5505">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v>3</v>
      </c>
      <c r="K5506">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v>2</v>
      </c>
      <c r="K5507">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v>2</v>
      </c>
      <c r="K5508">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v>6</v>
      </c>
      <c r="K5509">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v>2</v>
      </c>
      <c r="K5510">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v>3</v>
      </c>
      <c r="K5511">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v>9</v>
      </c>
      <c r="K551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v>2</v>
      </c>
      <c r="K5513">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v>3</v>
      </c>
      <c r="K5514">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v>3</v>
      </c>
      <c r="K5515">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v>4</v>
      </c>
      <c r="K5516">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v>6</v>
      </c>
      <c r="K5517">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v>2</v>
      </c>
      <c r="K5518">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v>3</v>
      </c>
      <c r="K5519">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v>3</v>
      </c>
      <c r="K5520">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v>2</v>
      </c>
      <c r="K5521">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v>1</v>
      </c>
      <c r="K552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v>4</v>
      </c>
      <c r="K5523">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v>2</v>
      </c>
      <c r="K5524">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v>3</v>
      </c>
      <c r="K5525">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v>4</v>
      </c>
      <c r="K5526">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v>4</v>
      </c>
      <c r="K5527">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v>2</v>
      </c>
      <c r="K5528">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v>2</v>
      </c>
      <c r="K5529">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v>4</v>
      </c>
      <c r="K5530">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v>3</v>
      </c>
      <c r="K5531">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v>4</v>
      </c>
      <c r="K553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v>2</v>
      </c>
      <c r="K5533">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v>3</v>
      </c>
      <c r="K5534">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v>1</v>
      </c>
      <c r="K5535">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v>2</v>
      </c>
      <c r="K5536">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v>5</v>
      </c>
      <c r="K5537">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v>4</v>
      </c>
      <c r="K5538">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v>3</v>
      </c>
      <c r="K5539">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v>1</v>
      </c>
      <c r="K5540">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v>1</v>
      </c>
      <c r="K5541">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v>7</v>
      </c>
      <c r="K554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v>2</v>
      </c>
      <c r="K5543">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v>8</v>
      </c>
      <c r="K5544">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v>2</v>
      </c>
      <c r="K5545">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v>2</v>
      </c>
      <c r="K5546">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v>4</v>
      </c>
      <c r="K5547">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v>4</v>
      </c>
      <c r="K5548">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v>2</v>
      </c>
      <c r="K5549">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v>1</v>
      </c>
      <c r="K5550">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v>3</v>
      </c>
      <c r="K5551">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v>5</v>
      </c>
      <c r="K555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v>5</v>
      </c>
      <c r="K5553">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v>7</v>
      </c>
      <c r="K5554">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v>2</v>
      </c>
      <c r="K5555">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v>3</v>
      </c>
      <c r="K5556">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v>2</v>
      </c>
      <c r="K5557">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v>3</v>
      </c>
      <c r="K5558">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v>2</v>
      </c>
      <c r="K5559">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v>1</v>
      </c>
      <c r="K5560">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v>13</v>
      </c>
      <c r="K5561">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v>2</v>
      </c>
      <c r="K556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v>9</v>
      </c>
      <c r="K5563">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v>3</v>
      </c>
      <c r="K5564">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v>5</v>
      </c>
      <c r="K5565">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v>8</v>
      </c>
      <c r="K5566">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v>1</v>
      </c>
      <c r="K5567">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v>3</v>
      </c>
      <c r="K5568">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v>2</v>
      </c>
      <c r="K5569">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v>5</v>
      </c>
      <c r="K5570">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v>2</v>
      </c>
      <c r="K5571">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v>3</v>
      </c>
      <c r="K557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v>2</v>
      </c>
      <c r="K5573">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v>4</v>
      </c>
      <c r="K5574">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v>2</v>
      </c>
      <c r="K5575">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v>2</v>
      </c>
      <c r="K5576">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v>4</v>
      </c>
      <c r="K5577">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v>2</v>
      </c>
      <c r="K5578">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v>1</v>
      </c>
      <c r="K5579">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v>3</v>
      </c>
      <c r="K5580">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v>3</v>
      </c>
      <c r="K5581">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v>3</v>
      </c>
      <c r="K558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v>4</v>
      </c>
      <c r="K5583">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v>3</v>
      </c>
      <c r="K5584">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v>3</v>
      </c>
      <c r="K5585">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v>5</v>
      </c>
      <c r="K5586">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v>4</v>
      </c>
      <c r="K5587">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v>3</v>
      </c>
      <c r="K5588">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v>3</v>
      </c>
      <c r="K5589">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v>4</v>
      </c>
      <c r="K5590">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v>2</v>
      </c>
      <c r="K5591">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v>3</v>
      </c>
      <c r="K559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v>5</v>
      </c>
      <c r="K5593">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v>5</v>
      </c>
      <c r="K5594">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v>2</v>
      </c>
      <c r="K5595">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v>3</v>
      </c>
      <c r="K5596">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v>2</v>
      </c>
      <c r="K5597">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v>3</v>
      </c>
      <c r="K5598">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v>6</v>
      </c>
      <c r="K5599">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v>14</v>
      </c>
      <c r="K5600">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v>3</v>
      </c>
      <c r="K5601">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v>4</v>
      </c>
      <c r="K560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v>3</v>
      </c>
      <c r="K5603">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v>2</v>
      </c>
      <c r="K5604">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v>1</v>
      </c>
      <c r="K5605">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v>2</v>
      </c>
      <c r="K5606">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v>5</v>
      </c>
      <c r="K5607">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v>7</v>
      </c>
      <c r="K5608">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v>4</v>
      </c>
      <c r="K5609">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v>3</v>
      </c>
      <c r="K5610">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v>5</v>
      </c>
      <c r="K5611">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v>2</v>
      </c>
      <c r="K561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v>2</v>
      </c>
      <c r="K5613">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v>4</v>
      </c>
      <c r="K5614">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v>2</v>
      </c>
      <c r="K5615">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v>3</v>
      </c>
      <c r="K5616">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v>2</v>
      </c>
      <c r="K5617">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v>1</v>
      </c>
      <c r="K5618">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v>4</v>
      </c>
      <c r="K5619">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v>3</v>
      </c>
      <c r="K5620">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v>2</v>
      </c>
      <c r="K5621">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v>2</v>
      </c>
      <c r="K562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v>2</v>
      </c>
      <c r="K5623">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v>5</v>
      </c>
      <c r="K5624">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v>5</v>
      </c>
      <c r="K5625">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v>3</v>
      </c>
      <c r="K5626">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v>3</v>
      </c>
      <c r="K5627">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v>5</v>
      </c>
      <c r="K5628">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v>4</v>
      </c>
      <c r="K5629">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v>1</v>
      </c>
      <c r="K5630">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v>4</v>
      </c>
      <c r="K5631">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v>1</v>
      </c>
      <c r="K563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v>2</v>
      </c>
      <c r="K5633">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v>4</v>
      </c>
      <c r="K5634">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v>3</v>
      </c>
      <c r="K5635">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v>2</v>
      </c>
      <c r="K5636">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v>1</v>
      </c>
      <c r="K5637">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v>2</v>
      </c>
      <c r="K5638">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v>3</v>
      </c>
      <c r="K5639">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v>1</v>
      </c>
      <c r="K5640">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v>2</v>
      </c>
      <c r="K5641">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v>9</v>
      </c>
      <c r="K564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v>9</v>
      </c>
      <c r="K5643">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v>2</v>
      </c>
      <c r="K5644">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v>2</v>
      </c>
      <c r="K5645">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v>2</v>
      </c>
      <c r="K5646">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v>9</v>
      </c>
      <c r="K5647">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v>3</v>
      </c>
      <c r="K5648">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v>3</v>
      </c>
      <c r="K5649">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v>4</v>
      </c>
      <c r="K5650">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v>7</v>
      </c>
      <c r="K5651">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v>6</v>
      </c>
      <c r="K565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v>3</v>
      </c>
      <c r="K5653">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v>2</v>
      </c>
      <c r="K5654">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v>5</v>
      </c>
      <c r="K5655">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v>3</v>
      </c>
      <c r="K5656">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v>3</v>
      </c>
      <c r="K5657">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v>3</v>
      </c>
      <c r="K5658">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v>2</v>
      </c>
      <c r="K5659">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v>2</v>
      </c>
      <c r="K5660">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v>9</v>
      </c>
      <c r="K5661">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v>2</v>
      </c>
      <c r="K566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v>4</v>
      </c>
      <c r="K5663">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v>2</v>
      </c>
      <c r="K5664">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v>2</v>
      </c>
      <c r="K5665">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v>2</v>
      </c>
      <c r="K5666">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v>1</v>
      </c>
      <c r="K5667">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v>5</v>
      </c>
      <c r="K5668">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v>5</v>
      </c>
      <c r="K5669">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v>2</v>
      </c>
      <c r="K5670">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v>3</v>
      </c>
      <c r="K5671">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v>8</v>
      </c>
      <c r="K567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v>3</v>
      </c>
      <c r="K5673">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v>9</v>
      </c>
      <c r="K5674">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v>2</v>
      </c>
      <c r="K5675">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v>2</v>
      </c>
      <c r="K5676">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v>5</v>
      </c>
      <c r="K5677">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v>6</v>
      </c>
      <c r="K5678">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v>6</v>
      </c>
      <c r="K5679">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v>7</v>
      </c>
      <c r="K5680">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v>2</v>
      </c>
      <c r="K5681">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v>2</v>
      </c>
      <c r="K568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v>7</v>
      </c>
      <c r="K5683">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v>2</v>
      </c>
      <c r="K5684">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v>6</v>
      </c>
      <c r="K5685">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v>2</v>
      </c>
      <c r="K5686">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v>5</v>
      </c>
      <c r="K5687">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v>3</v>
      </c>
      <c r="K5688">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v>2</v>
      </c>
      <c r="K5689">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v>2</v>
      </c>
      <c r="K5690">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v>3</v>
      </c>
      <c r="K5691">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v>7</v>
      </c>
      <c r="K569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v>3</v>
      </c>
      <c r="K5693">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v>4</v>
      </c>
      <c r="K5694">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v>7</v>
      </c>
      <c r="K5695">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v>4</v>
      </c>
      <c r="K5696">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v>3</v>
      </c>
      <c r="K5697">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v>2</v>
      </c>
      <c r="K5698">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v>2</v>
      </c>
      <c r="K5699">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v>5</v>
      </c>
      <c r="K5700">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v>5</v>
      </c>
      <c r="K5701">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v>2</v>
      </c>
      <c r="K570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v>9</v>
      </c>
      <c r="K5703">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v>1</v>
      </c>
      <c r="K5704">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v>1</v>
      </c>
      <c r="K5705">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v>3</v>
      </c>
      <c r="K5706">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v>7</v>
      </c>
      <c r="K5707">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v>5</v>
      </c>
      <c r="K5708">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v>5</v>
      </c>
      <c r="K5709">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v>3</v>
      </c>
      <c r="K5710">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v>4</v>
      </c>
      <c r="K5711">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v>9</v>
      </c>
      <c r="K571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v>1</v>
      </c>
      <c r="K5713">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v>4</v>
      </c>
      <c r="K5714">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v>5</v>
      </c>
      <c r="K5715">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v>1</v>
      </c>
      <c r="K5716">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v>2</v>
      </c>
      <c r="K5717">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v>11</v>
      </c>
      <c r="K5718">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v>1</v>
      </c>
      <c r="K5719">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v>2</v>
      </c>
      <c r="K5720">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v>3</v>
      </c>
      <c r="K5721">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v>2</v>
      </c>
      <c r="K572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v>5</v>
      </c>
      <c r="K5723">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v>2</v>
      </c>
      <c r="K5724">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v>1</v>
      </c>
      <c r="K5725">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v>3</v>
      </c>
      <c r="K5726">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v>8</v>
      </c>
      <c r="K5727">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v>2</v>
      </c>
      <c r="K5728">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v>4</v>
      </c>
      <c r="K5729">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v>3</v>
      </c>
      <c r="K5730">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v>2</v>
      </c>
      <c r="K5731">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v>5</v>
      </c>
      <c r="K573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v>6</v>
      </c>
      <c r="K5733">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v>5</v>
      </c>
      <c r="K5734">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v>4</v>
      </c>
      <c r="K5735">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v>1</v>
      </c>
      <c r="K5736">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v>3</v>
      </c>
      <c r="K5737">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v>3</v>
      </c>
      <c r="K5738">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v>5</v>
      </c>
      <c r="K5739">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v>5</v>
      </c>
      <c r="K5740">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v>2</v>
      </c>
      <c r="K5741">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v>3</v>
      </c>
      <c r="K574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v>2</v>
      </c>
      <c r="K5743">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v>2</v>
      </c>
      <c r="K5744">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v>5</v>
      </c>
      <c r="K5745">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v>2</v>
      </c>
      <c r="K5746">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v>7</v>
      </c>
      <c r="K5747">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v>3</v>
      </c>
      <c r="K5748">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v>2</v>
      </c>
      <c r="K5749">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v>3</v>
      </c>
      <c r="K5750">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v>3</v>
      </c>
      <c r="K5751">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v>4</v>
      </c>
      <c r="K575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v>4</v>
      </c>
      <c r="K5753">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v>7</v>
      </c>
      <c r="K5754">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v>1</v>
      </c>
      <c r="K5755">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v>3</v>
      </c>
      <c r="K5756">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v>3</v>
      </c>
      <c r="K5757">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v>9</v>
      </c>
      <c r="K5758">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v>5</v>
      </c>
      <c r="K5759">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v>4</v>
      </c>
      <c r="K5760">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v>3</v>
      </c>
      <c r="K5761">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v>1</v>
      </c>
      <c r="K576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v>2</v>
      </c>
      <c r="K5763">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v>5</v>
      </c>
      <c r="K5764">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v>4</v>
      </c>
      <c r="K5765">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v>2</v>
      </c>
      <c r="K5766">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v>5</v>
      </c>
      <c r="K5767">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v>1</v>
      </c>
      <c r="K5768">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v>3</v>
      </c>
      <c r="K5769">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v>1</v>
      </c>
      <c r="K5770">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v>4</v>
      </c>
      <c r="K5771">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v>8</v>
      </c>
      <c r="K577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v>3</v>
      </c>
      <c r="K5773">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v>6</v>
      </c>
      <c r="K5774">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v>2</v>
      </c>
      <c r="K5775">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v>5</v>
      </c>
      <c r="K5776">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v>2</v>
      </c>
      <c r="K5777">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v>7</v>
      </c>
      <c r="K5778">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v>2</v>
      </c>
      <c r="K5779">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v>2</v>
      </c>
      <c r="K5780">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v>6</v>
      </c>
      <c r="K5781">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v>5</v>
      </c>
      <c r="K578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v>2</v>
      </c>
      <c r="K5783">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v>4</v>
      </c>
      <c r="K5784">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v>2</v>
      </c>
      <c r="K5785">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v>2</v>
      </c>
      <c r="K5786">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v>7</v>
      </c>
      <c r="K5787">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v>1</v>
      </c>
      <c r="K5788">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v>9</v>
      </c>
      <c r="K5789">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v>3</v>
      </c>
      <c r="K5790">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v>2</v>
      </c>
      <c r="K5791">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v>3</v>
      </c>
      <c r="K579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v>3</v>
      </c>
      <c r="K5793">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v>5</v>
      </c>
      <c r="K5794">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v>6</v>
      </c>
      <c r="K5795">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v>4</v>
      </c>
      <c r="K5796">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v>4</v>
      </c>
      <c r="K5797">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v>5</v>
      </c>
      <c r="K5798">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v>2</v>
      </c>
      <c r="K5799">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v>3</v>
      </c>
      <c r="K5800">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v>2</v>
      </c>
      <c r="K5801">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v>2</v>
      </c>
      <c r="K580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v>12</v>
      </c>
      <c r="K5803">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v>8</v>
      </c>
      <c r="K5804">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v>2</v>
      </c>
      <c r="K5805">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v>6</v>
      </c>
      <c r="K5806">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v>5</v>
      </c>
      <c r="K5807">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v>4</v>
      </c>
      <c r="K5808">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v>4</v>
      </c>
      <c r="K5809">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v>4</v>
      </c>
      <c r="K5810">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v>1</v>
      </c>
      <c r="K5811">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v>2</v>
      </c>
      <c r="K581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v>2</v>
      </c>
      <c r="K5813">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v>3</v>
      </c>
      <c r="K5814">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v>3</v>
      </c>
      <c r="K5815">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v>1</v>
      </c>
      <c r="K5816">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v>1</v>
      </c>
      <c r="K5817">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v>4</v>
      </c>
      <c r="K5818">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v>2</v>
      </c>
      <c r="K5819">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v>2</v>
      </c>
      <c r="K5820">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v>3</v>
      </c>
      <c r="K5821">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v>3</v>
      </c>
      <c r="K582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v>1</v>
      </c>
      <c r="K5823">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v>4</v>
      </c>
      <c r="K5824">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v>2</v>
      </c>
      <c r="K5825">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v>3</v>
      </c>
      <c r="K5826">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v>6</v>
      </c>
      <c r="K5827">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v>14</v>
      </c>
      <c r="K5828">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v>5</v>
      </c>
      <c r="K5829">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v>3</v>
      </c>
      <c r="K5830">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v>3</v>
      </c>
      <c r="K5831">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v>2</v>
      </c>
      <c r="K583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v>5</v>
      </c>
      <c r="K5833">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v>1</v>
      </c>
      <c r="K5834">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v>7</v>
      </c>
      <c r="K5835">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v>5</v>
      </c>
      <c r="K5836">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v>3</v>
      </c>
      <c r="K5837">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v>2</v>
      </c>
      <c r="K5838">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v>5</v>
      </c>
      <c r="K5839">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v>3</v>
      </c>
      <c r="K5840">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v>3</v>
      </c>
      <c r="K5841">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v>1</v>
      </c>
      <c r="K584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v>1</v>
      </c>
      <c r="K5843">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v>3</v>
      </c>
      <c r="K5844">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v>2</v>
      </c>
      <c r="K5845">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v>4</v>
      </c>
      <c r="K5846">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v>1</v>
      </c>
      <c r="K5847">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v>7</v>
      </c>
      <c r="K5848">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v>2</v>
      </c>
      <c r="K5849">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v>5</v>
      </c>
      <c r="K5850">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v>2</v>
      </c>
      <c r="K5851">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v>9</v>
      </c>
      <c r="K585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v>5</v>
      </c>
      <c r="K5853">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v>8</v>
      </c>
      <c r="K5854">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v>7</v>
      </c>
      <c r="K5855">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v>6</v>
      </c>
      <c r="K5856">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v>3</v>
      </c>
      <c r="K5857">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v>2</v>
      </c>
      <c r="K5858">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v>1</v>
      </c>
      <c r="K5859">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v>4</v>
      </c>
      <c r="K5860">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v>7</v>
      </c>
      <c r="K5861">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v>6</v>
      </c>
      <c r="K586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v>3</v>
      </c>
      <c r="K5863">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v>1</v>
      </c>
      <c r="K5864">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v>5</v>
      </c>
      <c r="K5865">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v>2</v>
      </c>
      <c r="K5866">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v>3</v>
      </c>
      <c r="K5867">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v>7</v>
      </c>
      <c r="K5868">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v>1</v>
      </c>
      <c r="K5869">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v>1</v>
      </c>
      <c r="K5870">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v>5</v>
      </c>
      <c r="K5871">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v>3</v>
      </c>
      <c r="K587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v>7</v>
      </c>
      <c r="K5873">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v>4</v>
      </c>
      <c r="K5874">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v>1</v>
      </c>
      <c r="K5875">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v>6</v>
      </c>
      <c r="K5876">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v>2</v>
      </c>
      <c r="K5877">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v>7</v>
      </c>
      <c r="K5878">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v>3</v>
      </c>
      <c r="K5879">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v>5</v>
      </c>
      <c r="K5880">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v>4</v>
      </c>
      <c r="K5881">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v>4</v>
      </c>
      <c r="K588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v>2</v>
      </c>
      <c r="K5883">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v>7</v>
      </c>
      <c r="K5884">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v>4</v>
      </c>
      <c r="K5885">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v>3</v>
      </c>
      <c r="K5886">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v>3</v>
      </c>
      <c r="K5887">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v>4</v>
      </c>
      <c r="K5888">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v>6</v>
      </c>
      <c r="K5889">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v>8</v>
      </c>
      <c r="K5890">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v>2</v>
      </c>
      <c r="K5891">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v>3</v>
      </c>
      <c r="K589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v>6</v>
      </c>
      <c r="K5893">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v>3</v>
      </c>
      <c r="K5894">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v>9</v>
      </c>
      <c r="K5895">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v>6</v>
      </c>
      <c r="K5896">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v>3</v>
      </c>
      <c r="K5897">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v>3</v>
      </c>
      <c r="K5898">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v>2</v>
      </c>
      <c r="K5899">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v>3</v>
      </c>
      <c r="K5900">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v>2</v>
      </c>
      <c r="K5901">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v>8</v>
      </c>
      <c r="K590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v>5</v>
      </c>
      <c r="K5903">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v>4</v>
      </c>
      <c r="K5904">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v>1</v>
      </c>
      <c r="K5905">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v>3</v>
      </c>
      <c r="K5906">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v>3</v>
      </c>
      <c r="K5907">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v>10</v>
      </c>
      <c r="K5908">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v>7</v>
      </c>
      <c r="K5909">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v>3</v>
      </c>
      <c r="K5910">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v>5</v>
      </c>
      <c r="K5911">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v>4</v>
      </c>
      <c r="K591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v>2</v>
      </c>
      <c r="K5913">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v>3</v>
      </c>
      <c r="K5914">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v>1</v>
      </c>
      <c r="K5915">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v>3</v>
      </c>
      <c r="K5916">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v>5</v>
      </c>
      <c r="K5917">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v>5</v>
      </c>
      <c r="K5918">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v>3</v>
      </c>
      <c r="K5919">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v>4</v>
      </c>
      <c r="K5920">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v>3</v>
      </c>
      <c r="K5921">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v>1</v>
      </c>
      <c r="K592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v>4</v>
      </c>
      <c r="K5923">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v>14</v>
      </c>
      <c r="K5924">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v>7</v>
      </c>
      <c r="K5925">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v>2</v>
      </c>
      <c r="K5926">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v>2</v>
      </c>
      <c r="K5927">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v>6</v>
      </c>
      <c r="K5928">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v>3</v>
      </c>
      <c r="K5929">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v>5</v>
      </c>
      <c r="K5930">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v>8</v>
      </c>
      <c r="K5931">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v>3</v>
      </c>
      <c r="K593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v>4</v>
      </c>
      <c r="K5933">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v>1</v>
      </c>
      <c r="K5934">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v>7</v>
      </c>
      <c r="K5935">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v>3</v>
      </c>
      <c r="K5936">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v>3</v>
      </c>
      <c r="K5937">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v>5</v>
      </c>
      <c r="K5938">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v>2</v>
      </c>
      <c r="K5939">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v>3</v>
      </c>
      <c r="K5940">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v>4</v>
      </c>
      <c r="K5941">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v>5</v>
      </c>
      <c r="K594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v>3</v>
      </c>
      <c r="K5943">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v>5</v>
      </c>
      <c r="K5944">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v>3</v>
      </c>
      <c r="K5945">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v>3</v>
      </c>
      <c r="K5946">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v>5</v>
      </c>
      <c r="K5947">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v>1</v>
      </c>
      <c r="K5948">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v>2</v>
      </c>
      <c r="K5949">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v>3</v>
      </c>
      <c r="K5950">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v>5</v>
      </c>
      <c r="K5951">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v>2</v>
      </c>
      <c r="K595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v>5</v>
      </c>
      <c r="K5953">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v>7</v>
      </c>
      <c r="K5954">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v>6</v>
      </c>
      <c r="K5955">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v>2</v>
      </c>
      <c r="K5956">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v>3</v>
      </c>
      <c r="K5957">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v>3</v>
      </c>
      <c r="K5958">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v>3</v>
      </c>
      <c r="K5959">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v>5</v>
      </c>
      <c r="K5960">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v>2</v>
      </c>
      <c r="K5961">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v>3</v>
      </c>
      <c r="K596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v>9</v>
      </c>
      <c r="K5963">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v>3</v>
      </c>
      <c r="K5964">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v>2</v>
      </c>
      <c r="K5965">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v>6</v>
      </c>
      <c r="K5966">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v>3</v>
      </c>
      <c r="K5967">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v>2</v>
      </c>
      <c r="K5968">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v>5</v>
      </c>
      <c r="K5969">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v>7</v>
      </c>
      <c r="K5970">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v>4</v>
      </c>
      <c r="K5971">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v>4</v>
      </c>
      <c r="K597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v>3</v>
      </c>
      <c r="K5973">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v>5</v>
      </c>
      <c r="K5974">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v>1</v>
      </c>
      <c r="K5975">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v>3</v>
      </c>
      <c r="K5976">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v>7</v>
      </c>
      <c r="K5977">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v>2</v>
      </c>
      <c r="K5978">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v>12</v>
      </c>
      <c r="K5979">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v>3</v>
      </c>
      <c r="K5980">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v>2</v>
      </c>
      <c r="K5981">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v>3</v>
      </c>
      <c r="K598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v>3</v>
      </c>
      <c r="K5983">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v>2</v>
      </c>
      <c r="K5984">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v>7</v>
      </c>
      <c r="K5985">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v>3</v>
      </c>
      <c r="K5986">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v>1</v>
      </c>
      <c r="K5987">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v>7</v>
      </c>
      <c r="K5988">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v>3</v>
      </c>
      <c r="K5989">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v>3</v>
      </c>
      <c r="K5990">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v>7</v>
      </c>
      <c r="K5991">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v>4</v>
      </c>
      <c r="K599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v>7</v>
      </c>
      <c r="K5993">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v>1</v>
      </c>
      <c r="K5994">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v>3</v>
      </c>
      <c r="K5995">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v>3</v>
      </c>
      <c r="K5996">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v>8</v>
      </c>
      <c r="K5997">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v>1</v>
      </c>
      <c r="K5998">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v>6</v>
      </c>
      <c r="K5999">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v>2</v>
      </c>
      <c r="K6000">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v>1</v>
      </c>
      <c r="K6001">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v>6</v>
      </c>
      <c r="K600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v>2</v>
      </c>
      <c r="K6003">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v>10</v>
      </c>
      <c r="K6004">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v>2</v>
      </c>
      <c r="K6005">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v>2</v>
      </c>
      <c r="K6006">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v>3</v>
      </c>
      <c r="K6007">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v>4</v>
      </c>
      <c r="K6008">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v>5</v>
      </c>
      <c r="K6009">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v>2</v>
      </c>
      <c r="K6010">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v>8</v>
      </c>
      <c r="K6011">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v>3</v>
      </c>
      <c r="K601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v>7</v>
      </c>
      <c r="K6013">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v>3</v>
      </c>
      <c r="K6014">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v>5</v>
      </c>
      <c r="K6015">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v>5</v>
      </c>
      <c r="K6016">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v>2</v>
      </c>
      <c r="K6017">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v>5</v>
      </c>
      <c r="K6018">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v>2</v>
      </c>
      <c r="K6019">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v>1</v>
      </c>
      <c r="K6020">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v>4</v>
      </c>
      <c r="K6021">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v>4</v>
      </c>
      <c r="K602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v>2</v>
      </c>
      <c r="K6023">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v>3</v>
      </c>
      <c r="K6024">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v>2</v>
      </c>
      <c r="K6025">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v>3</v>
      </c>
      <c r="K6026">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v>5</v>
      </c>
      <c r="K6027">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v>2</v>
      </c>
      <c r="K6028">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v>3</v>
      </c>
      <c r="K6029">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v>2</v>
      </c>
      <c r="K6030">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v>2</v>
      </c>
      <c r="K6031">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v>2</v>
      </c>
      <c r="K603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v>2</v>
      </c>
      <c r="K6033">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v>3</v>
      </c>
      <c r="K6034">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v>2</v>
      </c>
      <c r="K6035">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v>4</v>
      </c>
      <c r="K6036">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v>4</v>
      </c>
      <c r="K6037">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v>2</v>
      </c>
      <c r="K6038">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v>2</v>
      </c>
      <c r="K6039">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v>3</v>
      </c>
      <c r="K6040">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v>3</v>
      </c>
      <c r="K6041">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v>4</v>
      </c>
      <c r="K604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v>2</v>
      </c>
      <c r="K6043">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v>4</v>
      </c>
      <c r="K6044">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v>4</v>
      </c>
      <c r="K6045">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v>3</v>
      </c>
      <c r="K6046">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v>2</v>
      </c>
      <c r="K6047">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v>3</v>
      </c>
      <c r="K6048">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v>2</v>
      </c>
      <c r="K6049">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v>5</v>
      </c>
      <c r="K6050">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v>3</v>
      </c>
      <c r="K6051">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v>3</v>
      </c>
      <c r="K605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v>2</v>
      </c>
      <c r="K6053">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v>2</v>
      </c>
      <c r="K6054">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v>3</v>
      </c>
      <c r="K6055">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v>3</v>
      </c>
      <c r="K6056">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v>7</v>
      </c>
      <c r="K6057">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v>3</v>
      </c>
      <c r="K6058">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v>4</v>
      </c>
      <c r="K6059">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v>5</v>
      </c>
      <c r="K6060">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v>7</v>
      </c>
      <c r="K6061">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v>5</v>
      </c>
      <c r="K606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v>3</v>
      </c>
      <c r="K6063">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v>4</v>
      </c>
      <c r="K6064">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v>7</v>
      </c>
      <c r="K6065">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v>2</v>
      </c>
      <c r="K6066">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v>3</v>
      </c>
      <c r="K6067">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v>4</v>
      </c>
      <c r="K6068">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v>7</v>
      </c>
      <c r="K6069">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v>1</v>
      </c>
      <c r="K6070">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v>7</v>
      </c>
      <c r="K6071">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v>7</v>
      </c>
      <c r="K607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v>7</v>
      </c>
      <c r="K6073">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v>2</v>
      </c>
      <c r="K6074">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v>2</v>
      </c>
      <c r="K6075">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v>1</v>
      </c>
      <c r="K6076">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v>3</v>
      </c>
      <c r="K6077">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v>3</v>
      </c>
      <c r="K6078">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v>4</v>
      </c>
      <c r="K6079">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v>9</v>
      </c>
      <c r="K6080">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v>5</v>
      </c>
      <c r="K6081">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v>4</v>
      </c>
      <c r="K608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v>3</v>
      </c>
      <c r="K6083">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v>5</v>
      </c>
      <c r="K6084">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v>1</v>
      </c>
      <c r="K6085">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v>1</v>
      </c>
      <c r="K6086">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v>6</v>
      </c>
      <c r="K6087">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v>2</v>
      </c>
      <c r="K6088">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v>2</v>
      </c>
      <c r="K6089">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v>1</v>
      </c>
      <c r="K6090">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v>7</v>
      </c>
      <c r="K6091">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v>3</v>
      </c>
      <c r="K609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v>1</v>
      </c>
      <c r="K6093">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v>4</v>
      </c>
      <c r="K6094">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v>2</v>
      </c>
      <c r="K6095">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v>2</v>
      </c>
      <c r="K6096">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v>4</v>
      </c>
      <c r="K6097">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v>2</v>
      </c>
      <c r="K6098">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v>3</v>
      </c>
      <c r="K6099">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v>3</v>
      </c>
      <c r="K6100">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v>2</v>
      </c>
      <c r="K6101">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v>3</v>
      </c>
      <c r="K610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v>3</v>
      </c>
      <c r="K6103">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v>3</v>
      </c>
      <c r="K6104">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v>3</v>
      </c>
      <c r="K6105">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v>2</v>
      </c>
      <c r="K6106">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v>3</v>
      </c>
      <c r="K6107">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v>11</v>
      </c>
      <c r="K6108">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v>6</v>
      </c>
      <c r="K6109">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v>6</v>
      </c>
      <c r="K6110">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v>5</v>
      </c>
      <c r="K6111">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v>7</v>
      </c>
      <c r="K611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v>2</v>
      </c>
      <c r="K6113">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v>8</v>
      </c>
      <c r="K6114">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v>2</v>
      </c>
      <c r="K6115">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v>2</v>
      </c>
      <c r="K6116">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v>7</v>
      </c>
      <c r="K6117">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v>2</v>
      </c>
      <c r="K6118">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v>7</v>
      </c>
      <c r="K6119">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v>2</v>
      </c>
      <c r="K6120">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v>6</v>
      </c>
      <c r="K6121">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v>9</v>
      </c>
      <c r="K612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v>2</v>
      </c>
      <c r="K6123">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v>3</v>
      </c>
      <c r="K6124">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v>3</v>
      </c>
      <c r="K6125">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v>6</v>
      </c>
      <c r="K6126">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v>2</v>
      </c>
      <c r="K6127">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v>7</v>
      </c>
      <c r="K6128">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v>1</v>
      </c>
      <c r="K6129">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v>7</v>
      </c>
      <c r="K6130">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v>2</v>
      </c>
      <c r="K6131">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v>5</v>
      </c>
      <c r="K613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v>2</v>
      </c>
      <c r="K6133">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v>5</v>
      </c>
      <c r="K6134">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v>3</v>
      </c>
      <c r="K6135">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v>4</v>
      </c>
      <c r="K6136">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v>4</v>
      </c>
      <c r="K6137">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v>3</v>
      </c>
      <c r="K6138">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v>2</v>
      </c>
      <c r="K6139">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v>2</v>
      </c>
      <c r="K6140">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v>1</v>
      </c>
      <c r="K6141">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v>2</v>
      </c>
      <c r="K614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v>2</v>
      </c>
      <c r="K6143">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v>2</v>
      </c>
      <c r="K6144">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v>2</v>
      </c>
      <c r="K6145">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v>3</v>
      </c>
      <c r="K6146">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v>3</v>
      </c>
      <c r="K6147">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v>4</v>
      </c>
      <c r="K6148">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v>3</v>
      </c>
      <c r="K6149">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v>3</v>
      </c>
      <c r="K6150">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v>5</v>
      </c>
      <c r="K6151">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v>4</v>
      </c>
      <c r="K615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v>3</v>
      </c>
      <c r="K6153">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v>2</v>
      </c>
      <c r="K6154">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v>1</v>
      </c>
      <c r="K6155">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v>3</v>
      </c>
      <c r="K6156">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v>1</v>
      </c>
      <c r="K6157">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v>7</v>
      </c>
      <c r="K6158">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v>2</v>
      </c>
      <c r="K6159">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v>4</v>
      </c>
      <c r="K6160">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v>5</v>
      </c>
      <c r="K6161">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v>5</v>
      </c>
      <c r="K616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v>3</v>
      </c>
      <c r="K6163">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v>3</v>
      </c>
      <c r="K6164">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v>4</v>
      </c>
      <c r="K6165">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v>5</v>
      </c>
      <c r="K6166">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v>4</v>
      </c>
      <c r="K6167">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v>2</v>
      </c>
      <c r="K6168">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v>2</v>
      </c>
      <c r="K6169">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v>2</v>
      </c>
      <c r="K6170">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v>6</v>
      </c>
      <c r="K6171">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v>6</v>
      </c>
      <c r="K617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v>1</v>
      </c>
      <c r="K6173">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v>1</v>
      </c>
      <c r="K6174">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v>2</v>
      </c>
      <c r="K6175">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v>4</v>
      </c>
      <c r="K6176">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v>5</v>
      </c>
      <c r="K6177">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v>5</v>
      </c>
      <c r="K6178">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v>3</v>
      </c>
      <c r="K6179">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v>2</v>
      </c>
      <c r="K6180">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v>4</v>
      </c>
      <c r="K6181">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v>6</v>
      </c>
      <c r="K618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v>2</v>
      </c>
      <c r="K6183">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v>5</v>
      </c>
      <c r="K6184">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v>12</v>
      </c>
      <c r="K6185">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v>3</v>
      </c>
      <c r="K6186">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v>5</v>
      </c>
      <c r="K6187">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v>2</v>
      </c>
      <c r="K6188">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v>2</v>
      </c>
      <c r="K6189">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v>6</v>
      </c>
      <c r="K6190">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v>3</v>
      </c>
      <c r="K6191">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v>3</v>
      </c>
      <c r="K619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v>2</v>
      </c>
      <c r="K6193">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v>2</v>
      </c>
      <c r="K6194">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v>5</v>
      </c>
      <c r="K6195">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v>2</v>
      </c>
      <c r="K6196">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v>2</v>
      </c>
      <c r="K6197">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v>7</v>
      </c>
      <c r="K6198">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v>7</v>
      </c>
      <c r="K6199">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v>8</v>
      </c>
      <c r="K6200">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v>2</v>
      </c>
      <c r="K6201">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v>3</v>
      </c>
      <c r="K620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v>3</v>
      </c>
      <c r="K6203">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v>2</v>
      </c>
      <c r="K6204">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v>3</v>
      </c>
      <c r="K6205">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v>5</v>
      </c>
      <c r="K6206">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v>7</v>
      </c>
      <c r="K6207">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v>3</v>
      </c>
      <c r="K6208">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v>2</v>
      </c>
      <c r="K6209">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v>3</v>
      </c>
      <c r="K6210">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v>1</v>
      </c>
      <c r="K6211">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v>1</v>
      </c>
      <c r="K621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v>12</v>
      </c>
      <c r="K6213">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v>3</v>
      </c>
      <c r="K6214">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v>2</v>
      </c>
      <c r="K6215">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v>5</v>
      </c>
      <c r="K6216">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v>4</v>
      </c>
      <c r="K6217">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v>2</v>
      </c>
      <c r="K6218">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v>4</v>
      </c>
      <c r="K6219">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v>7</v>
      </c>
      <c r="K6220">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v>3</v>
      </c>
      <c r="K6221">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v>7</v>
      </c>
      <c r="K622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v>3</v>
      </c>
      <c r="K6223">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v>3</v>
      </c>
      <c r="K6224">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v>1</v>
      </c>
      <c r="K6225">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v>2</v>
      </c>
      <c r="K6226">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v>3</v>
      </c>
      <c r="K6227">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v>2</v>
      </c>
      <c r="K6228">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v>2</v>
      </c>
      <c r="K6229">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v>5</v>
      </c>
      <c r="K6230">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v>2</v>
      </c>
      <c r="K6231">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v>4</v>
      </c>
      <c r="K623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v>3</v>
      </c>
      <c r="K6233">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v>3</v>
      </c>
      <c r="K6234">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v>6</v>
      </c>
      <c r="K6235">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v>9</v>
      </c>
      <c r="K6236">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v>2</v>
      </c>
      <c r="K6237">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v>1</v>
      </c>
      <c r="K6238">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v>6</v>
      </c>
      <c r="K6239">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v>8</v>
      </c>
      <c r="K6240">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v>5</v>
      </c>
      <c r="K6241">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v>2</v>
      </c>
      <c r="K624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v>7</v>
      </c>
      <c r="K6243">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v>3</v>
      </c>
      <c r="K6244">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v>4</v>
      </c>
      <c r="K6245">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v>2</v>
      </c>
      <c r="K6246">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v>4</v>
      </c>
      <c r="K6247">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v>1</v>
      </c>
      <c r="K6248">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v>2</v>
      </c>
      <c r="K6249">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v>2</v>
      </c>
      <c r="K6250">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v>5</v>
      </c>
      <c r="K6251">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v>3</v>
      </c>
      <c r="K625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v>3</v>
      </c>
      <c r="K6253">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v>2</v>
      </c>
      <c r="K6254">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v>3</v>
      </c>
      <c r="K6255">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v>3</v>
      </c>
      <c r="K6256">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v>1</v>
      </c>
      <c r="K6257">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v>6</v>
      </c>
      <c r="K6258">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v>2</v>
      </c>
      <c r="K6259">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v>6</v>
      </c>
      <c r="K6260">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v>8</v>
      </c>
      <c r="K6261">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v>5</v>
      </c>
      <c r="K626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v>4</v>
      </c>
      <c r="K6263">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v>3</v>
      </c>
      <c r="K6264">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v>5</v>
      </c>
      <c r="K6265">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v>3</v>
      </c>
      <c r="K6266">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v>3</v>
      </c>
      <c r="K6267">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v>5</v>
      </c>
      <c r="K6268">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v>4</v>
      </c>
      <c r="K6269">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v>2</v>
      </c>
      <c r="K6270">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v>1</v>
      </c>
      <c r="K6271">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v>4</v>
      </c>
      <c r="K627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v>8</v>
      </c>
      <c r="K6273">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v>2</v>
      </c>
      <c r="K6274">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v>9</v>
      </c>
      <c r="K6275">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v>1</v>
      </c>
      <c r="K6276">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v>8</v>
      </c>
      <c r="K6277">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v>2</v>
      </c>
      <c r="K6278">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v>5</v>
      </c>
      <c r="K6279">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v>3</v>
      </c>
      <c r="K6280">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v>7</v>
      </c>
      <c r="K6281">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v>3</v>
      </c>
      <c r="K628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v>7</v>
      </c>
      <c r="K6283">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v>3</v>
      </c>
      <c r="K6284">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v>5</v>
      </c>
      <c r="K6285">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v>8</v>
      </c>
      <c r="K6286">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v>2</v>
      </c>
      <c r="K6287">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v>3</v>
      </c>
      <c r="K6288">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v>4</v>
      </c>
      <c r="K6289">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v>2</v>
      </c>
      <c r="K6290">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v>4</v>
      </c>
      <c r="K6291">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v>3</v>
      </c>
      <c r="K629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v>2</v>
      </c>
      <c r="K6293">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v>9</v>
      </c>
      <c r="K6294">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v>8</v>
      </c>
      <c r="K6295">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v>9</v>
      </c>
      <c r="K6296">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v>2</v>
      </c>
      <c r="K6297">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v>6</v>
      </c>
      <c r="K6298">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v>2</v>
      </c>
      <c r="K6299">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v>6</v>
      </c>
      <c r="K6300">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v>1</v>
      </c>
      <c r="K6301">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v>6</v>
      </c>
      <c r="K630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v>5</v>
      </c>
      <c r="K6303">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v>5</v>
      </c>
      <c r="K6304">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v>3</v>
      </c>
      <c r="K6305">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v>1</v>
      </c>
      <c r="K6306">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v>7</v>
      </c>
      <c r="K6307">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v>4</v>
      </c>
      <c r="K6308">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v>4</v>
      </c>
      <c r="K6309">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v>3</v>
      </c>
      <c r="K6310">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v>5</v>
      </c>
      <c r="K6311">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v>5</v>
      </c>
      <c r="K631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v>2</v>
      </c>
      <c r="K6313">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v>6</v>
      </c>
      <c r="K6314">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v>3</v>
      </c>
      <c r="K6315">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v>6</v>
      </c>
      <c r="K6316">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v>3</v>
      </c>
      <c r="K6317">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v>6</v>
      </c>
      <c r="K6318">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v>3</v>
      </c>
      <c r="K6319">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v>8</v>
      </c>
      <c r="K6320">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v>2</v>
      </c>
      <c r="K6321">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v>2</v>
      </c>
      <c r="K632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v>7</v>
      </c>
      <c r="K6323">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v>2</v>
      </c>
      <c r="K6324">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v>4</v>
      </c>
      <c r="K6325">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v>1</v>
      </c>
      <c r="K6326">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v>4</v>
      </c>
      <c r="K6327">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v>2</v>
      </c>
      <c r="K6328">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v>7</v>
      </c>
      <c r="K6329">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v>3</v>
      </c>
      <c r="K6330">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v>4</v>
      </c>
      <c r="K6331">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v>2</v>
      </c>
      <c r="K633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v>3</v>
      </c>
      <c r="K6333">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v>3</v>
      </c>
      <c r="K6334">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v>2</v>
      </c>
      <c r="K6335">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v>2</v>
      </c>
      <c r="K6336">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v>6</v>
      </c>
      <c r="K6337">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v>4</v>
      </c>
      <c r="K6338">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v>9</v>
      </c>
      <c r="K6339">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v>5</v>
      </c>
      <c r="K6340">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v>4</v>
      </c>
      <c r="K6341">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v>2</v>
      </c>
      <c r="K634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v>3</v>
      </c>
      <c r="K6343">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v>5</v>
      </c>
      <c r="K6344">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v>3</v>
      </c>
      <c r="K6345">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v>3</v>
      </c>
      <c r="K6346">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v>7</v>
      </c>
      <c r="K6347">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v>5</v>
      </c>
      <c r="K6348">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v>2</v>
      </c>
      <c r="K6349">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v>1</v>
      </c>
      <c r="K6350">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v>3</v>
      </c>
      <c r="K6351">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v>3</v>
      </c>
      <c r="K635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v>8</v>
      </c>
      <c r="K6353">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v>4</v>
      </c>
      <c r="K6354">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v>7</v>
      </c>
      <c r="K6355">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v>3</v>
      </c>
      <c r="K6356">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v>2</v>
      </c>
      <c r="K6357">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v>3</v>
      </c>
      <c r="K6358">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v>3</v>
      </c>
      <c r="K6359">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v>3</v>
      </c>
      <c r="K6360">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v>5</v>
      </c>
      <c r="K6361">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v>5</v>
      </c>
      <c r="K636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v>6</v>
      </c>
      <c r="K6363">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v>3</v>
      </c>
      <c r="K6364">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v>3</v>
      </c>
      <c r="K6365">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v>1</v>
      </c>
      <c r="K6366">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v>3</v>
      </c>
      <c r="K6367">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v>8</v>
      </c>
      <c r="K6368">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v>10</v>
      </c>
      <c r="K6369">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v>9</v>
      </c>
      <c r="K6370">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v>8</v>
      </c>
      <c r="K6371">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v>2</v>
      </c>
      <c r="K637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v>3</v>
      </c>
      <c r="K6373">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v>3</v>
      </c>
      <c r="K6374">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v>2</v>
      </c>
      <c r="K6375">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v>4</v>
      </c>
      <c r="K6376">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v>4</v>
      </c>
      <c r="K6377">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v>5</v>
      </c>
      <c r="K6378">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v>6</v>
      </c>
      <c r="K6379">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v>2</v>
      </c>
      <c r="K6380">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v>1</v>
      </c>
      <c r="K6381">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v>4</v>
      </c>
      <c r="K638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v>3</v>
      </c>
      <c r="K6383">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v>8</v>
      </c>
      <c r="K6384">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v>3</v>
      </c>
      <c r="K6385">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v>2</v>
      </c>
      <c r="K6386">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v>3</v>
      </c>
      <c r="K6387">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v>1</v>
      </c>
      <c r="K6388">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v>1</v>
      </c>
      <c r="K6389">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v>4</v>
      </c>
      <c r="K6390">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v>3</v>
      </c>
      <c r="K6391">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v>2</v>
      </c>
      <c r="K639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v>6</v>
      </c>
      <c r="K6393">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v>3</v>
      </c>
      <c r="K6394">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v>1</v>
      </c>
      <c r="K6395">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v>3</v>
      </c>
      <c r="K6396">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v>11</v>
      </c>
      <c r="K6397">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v>3</v>
      </c>
      <c r="K6398">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v>8</v>
      </c>
      <c r="K6399">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v>5</v>
      </c>
      <c r="K6400">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v>3</v>
      </c>
      <c r="K6401">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v>3</v>
      </c>
      <c r="K640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v>1</v>
      </c>
      <c r="K6403">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v>8</v>
      </c>
      <c r="K6404">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v>2</v>
      </c>
      <c r="K6405">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v>9</v>
      </c>
      <c r="K6406">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v>3</v>
      </c>
      <c r="K6407">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v>2</v>
      </c>
      <c r="K6408">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v>1</v>
      </c>
      <c r="K6409">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v>1</v>
      </c>
      <c r="K6410">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v>7</v>
      </c>
      <c r="K6411">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v>3</v>
      </c>
      <c r="K641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v>1</v>
      </c>
      <c r="K6413">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v>3</v>
      </c>
      <c r="K6414">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v>1</v>
      </c>
      <c r="K6415">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v>7</v>
      </c>
      <c r="K6416">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v>7</v>
      </c>
      <c r="K6417">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v>5</v>
      </c>
      <c r="K6418">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v>3</v>
      </c>
      <c r="K6419">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v>7</v>
      </c>
      <c r="K6420">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v>13</v>
      </c>
      <c r="K6421">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v>2</v>
      </c>
      <c r="K642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v>5</v>
      </c>
      <c r="K6423">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v>7</v>
      </c>
      <c r="K6424">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v>2</v>
      </c>
      <c r="K6425">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v>2</v>
      </c>
      <c r="K6426">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v>7</v>
      </c>
      <c r="K6427">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v>4</v>
      </c>
      <c r="K6428">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v>14</v>
      </c>
      <c r="K6429">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v>7</v>
      </c>
      <c r="K6430">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v>5</v>
      </c>
      <c r="K6431">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v>5</v>
      </c>
      <c r="K643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v>7</v>
      </c>
      <c r="K6433">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v>2</v>
      </c>
      <c r="K6434">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v>7</v>
      </c>
      <c r="K6435">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v>6</v>
      </c>
      <c r="K6436">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v>3</v>
      </c>
      <c r="K6437">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v>2</v>
      </c>
      <c r="K6438">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v>2</v>
      </c>
      <c r="K6439">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v>3</v>
      </c>
      <c r="K6440">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v>3</v>
      </c>
      <c r="K6441">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v>3</v>
      </c>
      <c r="K644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v>7</v>
      </c>
      <c r="K6443">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v>3</v>
      </c>
      <c r="K6444">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v>7</v>
      </c>
      <c r="K6445">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v>7</v>
      </c>
      <c r="K6446">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v>1</v>
      </c>
      <c r="K6447">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v>4</v>
      </c>
      <c r="K6448">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v>2</v>
      </c>
      <c r="K6449">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v>1</v>
      </c>
      <c r="K6450">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v>3</v>
      </c>
      <c r="K6451">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v>2</v>
      </c>
      <c r="K645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v>1</v>
      </c>
      <c r="K6453">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v>2</v>
      </c>
      <c r="K6454">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v>1</v>
      </c>
      <c r="K6455">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v>3</v>
      </c>
      <c r="K6456">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v>3</v>
      </c>
      <c r="K6457">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v>2</v>
      </c>
      <c r="K6458">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v>4</v>
      </c>
      <c r="K6459">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v>8</v>
      </c>
      <c r="K6460">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v>7</v>
      </c>
      <c r="K6461">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v>2</v>
      </c>
      <c r="K646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v>6</v>
      </c>
      <c r="K6463">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v>4</v>
      </c>
      <c r="K6464">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v>3</v>
      </c>
      <c r="K6465">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v>3</v>
      </c>
      <c r="K6466">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v>4</v>
      </c>
      <c r="K6467">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v>3</v>
      </c>
      <c r="K6468">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v>5</v>
      </c>
      <c r="K6469">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v>5</v>
      </c>
      <c r="K6470">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v>12</v>
      </c>
      <c r="K6471">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v>2</v>
      </c>
      <c r="K647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v>5</v>
      </c>
      <c r="K6473">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v>9</v>
      </c>
      <c r="K6474">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v>1</v>
      </c>
      <c r="K6475">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v>7</v>
      </c>
      <c r="K6476">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v>5</v>
      </c>
      <c r="K6477">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v>3</v>
      </c>
      <c r="K6478">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v>5</v>
      </c>
      <c r="K6479">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v>4</v>
      </c>
      <c r="K6480">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v>4</v>
      </c>
      <c r="K6481">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v>3</v>
      </c>
      <c r="K648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v>4</v>
      </c>
      <c r="K6483">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v>3</v>
      </c>
      <c r="K6484">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v>3</v>
      </c>
      <c r="K6485">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v>5</v>
      </c>
      <c r="K6486">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v>2</v>
      </c>
      <c r="K6487">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v>5</v>
      </c>
      <c r="K6488">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v>4</v>
      </c>
      <c r="K6489">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v>3</v>
      </c>
      <c r="K6490">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v>5</v>
      </c>
      <c r="K6491">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v>5</v>
      </c>
      <c r="K649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v>2</v>
      </c>
      <c r="K6493">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v>1</v>
      </c>
      <c r="K6494">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v>4</v>
      </c>
      <c r="K6495">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v>5</v>
      </c>
      <c r="K6496">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v>3</v>
      </c>
      <c r="K6497">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v>9</v>
      </c>
      <c r="K6498">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v>7</v>
      </c>
      <c r="K6499">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v>3</v>
      </c>
      <c r="K6500">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v>2</v>
      </c>
      <c r="K6501">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v>2</v>
      </c>
      <c r="K650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v>4</v>
      </c>
      <c r="K6503">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v>3</v>
      </c>
      <c r="K6504">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v>6</v>
      </c>
      <c r="K6505">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v>7</v>
      </c>
      <c r="K6506">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v>4</v>
      </c>
      <c r="K6507">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v>5</v>
      </c>
      <c r="K6508">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v>2</v>
      </c>
      <c r="K6509">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v>5</v>
      </c>
      <c r="K6510">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v>4</v>
      </c>
      <c r="K6511">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v>6</v>
      </c>
      <c r="K651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v>3</v>
      </c>
      <c r="K6513">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v>5</v>
      </c>
      <c r="K6514">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v>4</v>
      </c>
      <c r="K6515">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v>7</v>
      </c>
      <c r="K6516">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v>4</v>
      </c>
      <c r="K6517">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v>2</v>
      </c>
      <c r="K6518">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v>4</v>
      </c>
      <c r="K6519">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v>3</v>
      </c>
      <c r="K6520">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v>6</v>
      </c>
      <c r="K6521">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v>2</v>
      </c>
      <c r="K652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v>2</v>
      </c>
      <c r="K6523">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v>6</v>
      </c>
      <c r="K6524">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v>4</v>
      </c>
      <c r="K6525">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v>1</v>
      </c>
      <c r="K6526">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v>2</v>
      </c>
      <c r="K6527">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v>2</v>
      </c>
      <c r="K6528">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v>10</v>
      </c>
      <c r="K6529">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v>3</v>
      </c>
      <c r="K6530">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v>3</v>
      </c>
      <c r="K6531">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v>2</v>
      </c>
      <c r="K653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v>3</v>
      </c>
      <c r="K6533">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v>2</v>
      </c>
      <c r="K6534">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v>3</v>
      </c>
      <c r="K6535">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v>3</v>
      </c>
      <c r="K6536">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v>3</v>
      </c>
      <c r="K6537">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v>2</v>
      </c>
      <c r="K6538">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v>5</v>
      </c>
      <c r="K6539">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v>3</v>
      </c>
      <c r="K6540">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v>7</v>
      </c>
      <c r="K6541">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v>6</v>
      </c>
      <c r="K654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v>3</v>
      </c>
      <c r="K6543">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v>10</v>
      </c>
      <c r="K6544">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v>3</v>
      </c>
      <c r="K6545">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v>2</v>
      </c>
      <c r="K6546">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v>1</v>
      </c>
      <c r="K6547">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v>13</v>
      </c>
      <c r="K6548">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v>7</v>
      </c>
      <c r="K6549">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v>2</v>
      </c>
      <c r="K6550">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v>5</v>
      </c>
      <c r="K6551">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v>3</v>
      </c>
      <c r="K655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v>6</v>
      </c>
      <c r="K6553">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v>8</v>
      </c>
      <c r="K6554">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v>5</v>
      </c>
      <c r="K6555">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v>4</v>
      </c>
      <c r="K6556">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v>2</v>
      </c>
      <c r="K6557">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v>2</v>
      </c>
      <c r="K6558">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v>3</v>
      </c>
      <c r="K6559">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v>4</v>
      </c>
      <c r="K6560">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v>4</v>
      </c>
      <c r="K6561">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v>4</v>
      </c>
      <c r="K656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v>2</v>
      </c>
      <c r="K6563">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v>3</v>
      </c>
      <c r="K6564">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v>5</v>
      </c>
      <c r="K6565">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v>4</v>
      </c>
      <c r="K6566">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v>3</v>
      </c>
      <c r="K6567">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v>3</v>
      </c>
      <c r="K6568">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v>7</v>
      </c>
      <c r="K6569">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v>6</v>
      </c>
      <c r="K6570">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v>6</v>
      </c>
      <c r="K6571">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v>2</v>
      </c>
      <c r="K657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v>3</v>
      </c>
      <c r="K6573">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v>2</v>
      </c>
      <c r="K6574">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v>5</v>
      </c>
      <c r="K6575">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v>5</v>
      </c>
      <c r="K6576">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v>3</v>
      </c>
      <c r="K6577">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v>4</v>
      </c>
      <c r="K6578">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v>2</v>
      </c>
      <c r="K6579">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v>5</v>
      </c>
      <c r="K6580">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v>10</v>
      </c>
      <c r="K6581">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v>4</v>
      </c>
      <c r="K658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v>1</v>
      </c>
      <c r="K6583">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v>2</v>
      </c>
      <c r="K6584">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v>4</v>
      </c>
      <c r="K6585">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v>1</v>
      </c>
      <c r="K6586">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v>8</v>
      </c>
      <c r="K6587">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v>2</v>
      </c>
      <c r="K6588">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v>6</v>
      </c>
      <c r="K6589">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v>3</v>
      </c>
      <c r="K6590">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v>2</v>
      </c>
      <c r="K6591">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v>7</v>
      </c>
      <c r="K659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v>3</v>
      </c>
      <c r="K6593">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v>3</v>
      </c>
      <c r="K6594">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v>2</v>
      </c>
      <c r="K6595">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v>2</v>
      </c>
      <c r="K6596">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v>2</v>
      </c>
      <c r="K6597">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v>1</v>
      </c>
      <c r="K6598">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v>2</v>
      </c>
      <c r="K6599">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v>4</v>
      </c>
      <c r="K6600">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v>4</v>
      </c>
      <c r="K6601">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v>3</v>
      </c>
      <c r="K660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v>9</v>
      </c>
      <c r="K6603">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v>3</v>
      </c>
      <c r="K6604">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v>3</v>
      </c>
      <c r="K6605">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v>2</v>
      </c>
      <c r="K6606">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v>2</v>
      </c>
      <c r="K6607">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v>5</v>
      </c>
      <c r="K6608">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v>3</v>
      </c>
      <c r="K6609">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v>3</v>
      </c>
      <c r="K6610">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v>8</v>
      </c>
      <c r="K6611">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v>5</v>
      </c>
      <c r="K661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v>9</v>
      </c>
      <c r="K6613">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v>3</v>
      </c>
      <c r="K6614">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v>7</v>
      </c>
      <c r="K6615">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v>7</v>
      </c>
      <c r="K6616">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v>7</v>
      </c>
      <c r="K6617">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v>7</v>
      </c>
      <c r="K6618">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v>7</v>
      </c>
      <c r="K6619">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v>2</v>
      </c>
      <c r="K6620">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v>4</v>
      </c>
      <c r="K6621">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v>3</v>
      </c>
      <c r="K662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v>5</v>
      </c>
      <c r="K6623">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v>1</v>
      </c>
      <c r="K6624">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v>2</v>
      </c>
      <c r="K6625">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v>3</v>
      </c>
      <c r="K6626">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v>2</v>
      </c>
      <c r="K6627">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v>2</v>
      </c>
      <c r="K6628">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v>2</v>
      </c>
      <c r="K6629">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v>3</v>
      </c>
      <c r="K6630">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v>9</v>
      </c>
      <c r="K6631">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v>2</v>
      </c>
      <c r="K663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v>5</v>
      </c>
      <c r="K6633">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v>3</v>
      </c>
      <c r="K6634">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v>8</v>
      </c>
      <c r="K6635">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v>5</v>
      </c>
      <c r="K6636">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v>3</v>
      </c>
      <c r="K6637">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v>2</v>
      </c>
      <c r="K6638">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v>2</v>
      </c>
      <c r="K6639">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v>2</v>
      </c>
      <c r="K6640">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v>2</v>
      </c>
      <c r="K6641">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v>3</v>
      </c>
      <c r="K664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v>2</v>
      </c>
      <c r="K6643">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v>3</v>
      </c>
      <c r="K6644">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v>3</v>
      </c>
      <c r="K6645">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v>3</v>
      </c>
      <c r="K6646">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v>1</v>
      </c>
      <c r="K6647">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v>3</v>
      </c>
      <c r="K6648">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v>8</v>
      </c>
      <c r="K6649">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v>2</v>
      </c>
      <c r="K6650">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v>4</v>
      </c>
      <c r="K6651">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v>2</v>
      </c>
      <c r="K665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v>7</v>
      </c>
      <c r="K6653">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v>6</v>
      </c>
      <c r="K6654">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v>1</v>
      </c>
      <c r="K6655">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v>5</v>
      </c>
      <c r="K6656">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v>6</v>
      </c>
      <c r="K6657">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v>4</v>
      </c>
      <c r="K6658">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v>3</v>
      </c>
      <c r="K6659">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v>6</v>
      </c>
      <c r="K6660">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v>2</v>
      </c>
      <c r="K6661">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v>3</v>
      </c>
      <c r="K666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v>3</v>
      </c>
      <c r="K6663">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v>7</v>
      </c>
      <c r="K6664">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v>6</v>
      </c>
      <c r="K6665">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v>1</v>
      </c>
      <c r="K6666">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v>2</v>
      </c>
      <c r="K6667">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v>6</v>
      </c>
      <c r="K6668">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v>2</v>
      </c>
      <c r="K6669">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v>2</v>
      </c>
      <c r="K6670">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v>4</v>
      </c>
      <c r="K6671">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v>1</v>
      </c>
      <c r="K667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v>1</v>
      </c>
      <c r="K6673">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v>5</v>
      </c>
      <c r="K6674">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v>4</v>
      </c>
      <c r="K6675">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v>2</v>
      </c>
      <c r="K6676">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v>7</v>
      </c>
      <c r="K6677">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v>3</v>
      </c>
      <c r="K6678">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v>3</v>
      </c>
      <c r="K6679">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v>5</v>
      </c>
      <c r="K6680">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v>3</v>
      </c>
      <c r="K6681">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v>4</v>
      </c>
      <c r="K668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v>4</v>
      </c>
      <c r="K6683">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v>11</v>
      </c>
      <c r="K6684">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v>2</v>
      </c>
      <c r="K6685">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v>5</v>
      </c>
      <c r="K6686">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v>5</v>
      </c>
      <c r="K6687">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v>4</v>
      </c>
      <c r="K6688">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v>4</v>
      </c>
      <c r="K6689">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v>5</v>
      </c>
      <c r="K6690">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v>14</v>
      </c>
      <c r="K6691">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v>2</v>
      </c>
      <c r="K669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v>2</v>
      </c>
      <c r="K6693">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v>5</v>
      </c>
      <c r="K6694">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v>6</v>
      </c>
      <c r="K6695">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v>2</v>
      </c>
      <c r="K6696">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v>2</v>
      </c>
      <c r="K6697">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v>5</v>
      </c>
      <c r="K6698">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v>3</v>
      </c>
      <c r="K6699">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v>1</v>
      </c>
      <c r="K6700">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v>6</v>
      </c>
      <c r="K6701">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v>8</v>
      </c>
      <c r="K670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v>3</v>
      </c>
      <c r="K6703">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v>7</v>
      </c>
      <c r="K6704">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v>2</v>
      </c>
      <c r="K6705">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v>3</v>
      </c>
      <c r="K6706">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v>11</v>
      </c>
      <c r="K6707">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v>3</v>
      </c>
      <c r="K6708">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v>7</v>
      </c>
      <c r="K6709">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v>1</v>
      </c>
      <c r="K6710">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v>2</v>
      </c>
      <c r="K6711">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v>3</v>
      </c>
      <c r="K671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v>6</v>
      </c>
      <c r="K6713">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v>2</v>
      </c>
      <c r="K6714">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v>1</v>
      </c>
      <c r="K6715">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v>5</v>
      </c>
      <c r="K6716">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v>5</v>
      </c>
      <c r="K6717">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v>6</v>
      </c>
      <c r="K6718">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v>5</v>
      </c>
      <c r="K6719">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v>3</v>
      </c>
      <c r="K6720">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v>1</v>
      </c>
      <c r="K6721">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v>5</v>
      </c>
      <c r="K672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v>7</v>
      </c>
      <c r="K6723">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v>9</v>
      </c>
      <c r="K6724">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v>3</v>
      </c>
      <c r="K6725">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v>7</v>
      </c>
      <c r="K6726">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v>2</v>
      </c>
      <c r="K6727">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v>5</v>
      </c>
      <c r="K6728">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v>2</v>
      </c>
      <c r="K6729">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v>5</v>
      </c>
      <c r="K6730">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v>5</v>
      </c>
      <c r="K6731">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v>2</v>
      </c>
      <c r="K673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v>4</v>
      </c>
      <c r="K6733">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v>2</v>
      </c>
      <c r="K6734">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v>4</v>
      </c>
      <c r="K6735">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v>1</v>
      </c>
      <c r="K6736">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v>4</v>
      </c>
      <c r="K6737">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v>2</v>
      </c>
      <c r="K6738">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v>1</v>
      </c>
      <c r="K6739">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v>8</v>
      </c>
      <c r="K6740">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v>2</v>
      </c>
      <c r="K6741">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v>5</v>
      </c>
      <c r="K674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v>4</v>
      </c>
      <c r="K6743">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v>2</v>
      </c>
      <c r="K6744">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v>8</v>
      </c>
      <c r="K6745">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v>1</v>
      </c>
      <c r="K6746">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v>4</v>
      </c>
      <c r="K6747">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v>7</v>
      </c>
      <c r="K6748">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v>4</v>
      </c>
      <c r="K6749">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v>3</v>
      </c>
      <c r="K6750">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v>7</v>
      </c>
      <c r="K6751">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v>2</v>
      </c>
      <c r="K675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v>2</v>
      </c>
      <c r="K6753">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v>2</v>
      </c>
      <c r="K6754">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v>3</v>
      </c>
      <c r="K6755">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v>4</v>
      </c>
      <c r="K6756">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v>4</v>
      </c>
      <c r="K6757">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v>1</v>
      </c>
      <c r="K6758">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v>3</v>
      </c>
      <c r="K6759">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v>1</v>
      </c>
      <c r="K6760">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v>3</v>
      </c>
      <c r="K6761">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v>3</v>
      </c>
      <c r="K676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v>5</v>
      </c>
      <c r="K6763">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v>3</v>
      </c>
      <c r="K6764">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v>2</v>
      </c>
      <c r="K6765">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v>5</v>
      </c>
      <c r="K6766">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v>3</v>
      </c>
      <c r="K6767">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v>3</v>
      </c>
      <c r="K6768">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v>6</v>
      </c>
      <c r="K6769">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v>4</v>
      </c>
      <c r="K6770">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v>1</v>
      </c>
      <c r="K6771">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v>5</v>
      </c>
      <c r="K677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v>7</v>
      </c>
      <c r="K6773">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v>7</v>
      </c>
      <c r="K6774">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v>5</v>
      </c>
      <c r="K6775">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v>5</v>
      </c>
      <c r="K6776">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v>4</v>
      </c>
      <c r="K6777">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v>3</v>
      </c>
      <c r="K6778">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v>1</v>
      </c>
      <c r="K6779">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v>4</v>
      </c>
      <c r="K6780">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v>5</v>
      </c>
      <c r="K6781">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v>3</v>
      </c>
      <c r="K678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v>2</v>
      </c>
      <c r="K6783">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v>3</v>
      </c>
      <c r="K6784">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v>5</v>
      </c>
      <c r="K6785">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v>3</v>
      </c>
      <c r="K6786">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v>2</v>
      </c>
      <c r="K6787">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v>5</v>
      </c>
      <c r="K6788">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v>4</v>
      </c>
      <c r="K6789">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v>1</v>
      </c>
      <c r="K6790">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v>6</v>
      </c>
      <c r="K6791">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v>2</v>
      </c>
      <c r="K679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v>2</v>
      </c>
      <c r="K6793">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v>3</v>
      </c>
      <c r="K6794">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v>3</v>
      </c>
      <c r="K6795">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v>2</v>
      </c>
      <c r="K6796">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v>3</v>
      </c>
      <c r="K6797">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v>7</v>
      </c>
      <c r="K6798">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v>2</v>
      </c>
      <c r="K6799">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v>2</v>
      </c>
      <c r="K6800">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v>8</v>
      </c>
      <c r="K6801">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v>4</v>
      </c>
      <c r="K680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v>7</v>
      </c>
      <c r="K6803">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v>3</v>
      </c>
      <c r="K6804">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v>3</v>
      </c>
      <c r="K6805">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v>3</v>
      </c>
      <c r="K6806">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v>3</v>
      </c>
      <c r="K6807">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v>3</v>
      </c>
      <c r="K6808">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v>3</v>
      </c>
      <c r="K6809">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v>5</v>
      </c>
      <c r="K6810">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v>9</v>
      </c>
      <c r="K6811">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v>4</v>
      </c>
      <c r="K681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v>3</v>
      </c>
      <c r="K6813">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v>1</v>
      </c>
      <c r="K6814">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v>8</v>
      </c>
      <c r="K6815">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v>2</v>
      </c>
      <c r="K6816">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v>2</v>
      </c>
      <c r="K6817">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v>2</v>
      </c>
      <c r="K6818">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v>5</v>
      </c>
      <c r="K6819">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v>1</v>
      </c>
      <c r="K6820">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v>3</v>
      </c>
      <c r="K6821">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v>2</v>
      </c>
      <c r="K682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v>3</v>
      </c>
      <c r="K6823">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v>5</v>
      </c>
      <c r="K6824">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v>1</v>
      </c>
      <c r="K6825">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v>2</v>
      </c>
      <c r="K6826">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v>7</v>
      </c>
      <c r="K6827">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v>2</v>
      </c>
      <c r="K6828">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v>7</v>
      </c>
      <c r="K6829">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v>3</v>
      </c>
      <c r="K6830">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v>1</v>
      </c>
      <c r="K6831">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v>4</v>
      </c>
      <c r="K683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v>1</v>
      </c>
      <c r="K6833">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v>4</v>
      </c>
      <c r="K6834">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v>4</v>
      </c>
      <c r="K6835">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v>2</v>
      </c>
      <c r="K6836">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v>4</v>
      </c>
      <c r="K6837">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v>5</v>
      </c>
      <c r="K6838">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v>2</v>
      </c>
      <c r="K6839">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v>9</v>
      </c>
      <c r="K6840">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v>2</v>
      </c>
      <c r="K6841">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v>4</v>
      </c>
      <c r="K684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v>4</v>
      </c>
      <c r="K6843">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v>2</v>
      </c>
      <c r="K6844">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v>2</v>
      </c>
      <c r="K6845">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v>2</v>
      </c>
      <c r="K6846">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v>3</v>
      </c>
      <c r="K6847">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v>2</v>
      </c>
      <c r="K6848">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v>2</v>
      </c>
      <c r="K6849">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v>3</v>
      </c>
      <c r="K6850">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v>1</v>
      </c>
      <c r="K6851">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v>2</v>
      </c>
      <c r="K685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v>1</v>
      </c>
      <c r="K6853">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v>5</v>
      </c>
      <c r="K6854">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v>3</v>
      </c>
      <c r="K6855">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v>4</v>
      </c>
      <c r="K6856">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v>5</v>
      </c>
      <c r="K6857">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v>5</v>
      </c>
      <c r="K6858">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v>5</v>
      </c>
      <c r="K6859">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v>3</v>
      </c>
      <c r="K6860">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v>1</v>
      </c>
      <c r="K6861">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v>6</v>
      </c>
      <c r="K686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v>4</v>
      </c>
      <c r="K6863">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v>5</v>
      </c>
      <c r="K6864">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v>4</v>
      </c>
      <c r="K6865">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v>2</v>
      </c>
      <c r="K6866">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v>2</v>
      </c>
      <c r="K6867">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v>2</v>
      </c>
      <c r="K6868">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v>4</v>
      </c>
      <c r="K6869">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v>5</v>
      </c>
      <c r="K6870">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v>2</v>
      </c>
      <c r="K6871">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v>4</v>
      </c>
      <c r="K687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v>7</v>
      </c>
      <c r="K6873">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v>4</v>
      </c>
      <c r="K6874">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v>3</v>
      </c>
      <c r="K6875">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v>2</v>
      </c>
      <c r="K6876">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v>2</v>
      </c>
      <c r="K6877">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v>3</v>
      </c>
      <c r="K6878">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v>4</v>
      </c>
      <c r="K6879">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v>1</v>
      </c>
      <c r="K6880">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v>3</v>
      </c>
      <c r="K6881">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v>3</v>
      </c>
      <c r="K688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v>3</v>
      </c>
      <c r="K6883">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v>8</v>
      </c>
      <c r="K6884">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v>2</v>
      </c>
      <c r="K6885">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v>3</v>
      </c>
      <c r="K6886">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v>1</v>
      </c>
      <c r="K6887">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v>2</v>
      </c>
      <c r="K6888">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v>3</v>
      </c>
      <c r="K6889">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v>3</v>
      </c>
      <c r="K6890">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v>6</v>
      </c>
      <c r="K6891">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v>1</v>
      </c>
      <c r="K689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v>3</v>
      </c>
      <c r="K6893">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v>1</v>
      </c>
      <c r="K6894">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v>3</v>
      </c>
      <c r="K6895">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v>2</v>
      </c>
      <c r="K6896">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v>5</v>
      </c>
      <c r="K6897">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v>1</v>
      </c>
      <c r="K6898">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v>6</v>
      </c>
      <c r="K6899">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v>4</v>
      </c>
      <c r="K6900">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v>5</v>
      </c>
      <c r="K6901">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v>5</v>
      </c>
      <c r="K690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v>1</v>
      </c>
      <c r="K6903">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v>2</v>
      </c>
      <c r="K6904">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v>5</v>
      </c>
      <c r="K6905">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v>3</v>
      </c>
      <c r="K6906">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v>3</v>
      </c>
      <c r="K6907">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v>2</v>
      </c>
      <c r="K6908">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v>7</v>
      </c>
      <c r="K6909">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v>3</v>
      </c>
      <c r="K6910">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v>3</v>
      </c>
      <c r="K6911">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v>3</v>
      </c>
      <c r="K691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v>1</v>
      </c>
      <c r="K6913">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v>2</v>
      </c>
      <c r="K6914">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v>2</v>
      </c>
      <c r="K6915">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v>3</v>
      </c>
      <c r="K6916">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v>3</v>
      </c>
      <c r="K6917">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v>3</v>
      </c>
      <c r="K6918">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v>1</v>
      </c>
      <c r="K6919">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v>2</v>
      </c>
      <c r="K6920">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v>5</v>
      </c>
      <c r="K6921">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v>2</v>
      </c>
      <c r="K692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v>9</v>
      </c>
      <c r="K6923">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v>1</v>
      </c>
      <c r="K6924">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v>6</v>
      </c>
      <c r="K6925">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v>5</v>
      </c>
      <c r="K6926">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v>5</v>
      </c>
      <c r="K6927">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v>4</v>
      </c>
      <c r="K6928">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v>5</v>
      </c>
      <c r="K6929">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v>5</v>
      </c>
      <c r="K6930">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v>3</v>
      </c>
      <c r="K6931">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v>2</v>
      </c>
      <c r="K693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v>5</v>
      </c>
      <c r="K6933">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v>4</v>
      </c>
      <c r="K6934">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v>8</v>
      </c>
      <c r="K6935">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v>3</v>
      </c>
      <c r="K6936">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v>4</v>
      </c>
      <c r="K6937">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v>4</v>
      </c>
      <c r="K6938">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v>7</v>
      </c>
      <c r="K6939">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v>2</v>
      </c>
      <c r="K6940">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v>2</v>
      </c>
      <c r="K6941">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v>4</v>
      </c>
      <c r="K694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v>2</v>
      </c>
      <c r="K6943">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v>1</v>
      </c>
      <c r="K6944">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v>4</v>
      </c>
      <c r="K6945">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v>7</v>
      </c>
      <c r="K6946">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v>3</v>
      </c>
      <c r="K6947">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v>6</v>
      </c>
      <c r="K6948">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v>3</v>
      </c>
      <c r="K6949">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v>7</v>
      </c>
      <c r="K6950">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v>2</v>
      </c>
      <c r="K6951">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v>6</v>
      </c>
      <c r="K695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v>4</v>
      </c>
      <c r="K6953">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v>2</v>
      </c>
      <c r="K6954">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v>1</v>
      </c>
      <c r="K6955">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v>5</v>
      </c>
      <c r="K6956">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v>8</v>
      </c>
      <c r="K6957">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v>1</v>
      </c>
      <c r="K6958">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v>2</v>
      </c>
      <c r="K6959">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v>8</v>
      </c>
      <c r="K6960">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v>3</v>
      </c>
      <c r="K6961">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v>7</v>
      </c>
      <c r="K696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v>4</v>
      </c>
      <c r="K6963">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v>1</v>
      </c>
      <c r="K6964">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v>2</v>
      </c>
      <c r="K6965">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v>5</v>
      </c>
      <c r="K6966">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v>1</v>
      </c>
      <c r="K6967">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v>1</v>
      </c>
      <c r="K6968">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v>2</v>
      </c>
      <c r="K6969">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v>2</v>
      </c>
      <c r="K6970">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v>4</v>
      </c>
      <c r="K6971">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v>2</v>
      </c>
      <c r="K697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v>3</v>
      </c>
      <c r="K6973">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v>4</v>
      </c>
      <c r="K6974">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v>3</v>
      </c>
      <c r="K6975">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v>2</v>
      </c>
      <c r="K6976">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v>6</v>
      </c>
      <c r="K6977">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v>1</v>
      </c>
      <c r="K6978">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v>3</v>
      </c>
      <c r="K6979">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v>9</v>
      </c>
      <c r="K6980">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v>2</v>
      </c>
      <c r="K6981">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v>6</v>
      </c>
      <c r="K698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v>4</v>
      </c>
      <c r="K6983">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v>7</v>
      </c>
      <c r="K6984">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v>2</v>
      </c>
      <c r="K6985">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v>2</v>
      </c>
      <c r="K6986">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v>4</v>
      </c>
      <c r="K6987">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v>3</v>
      </c>
      <c r="K6988">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v>6</v>
      </c>
      <c r="K6989">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v>3</v>
      </c>
      <c r="K6990">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v>8</v>
      </c>
      <c r="K6991">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v>2</v>
      </c>
      <c r="K699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v>5</v>
      </c>
      <c r="K6993">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v>2</v>
      </c>
      <c r="K6994">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v>2</v>
      </c>
      <c r="K6995">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v>2</v>
      </c>
      <c r="K6996">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v>5</v>
      </c>
      <c r="K6997">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v>2</v>
      </c>
      <c r="K6998">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v>3</v>
      </c>
      <c r="K6999">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v>1</v>
      </c>
      <c r="K7000">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v>2</v>
      </c>
      <c r="K7001">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v>3</v>
      </c>
      <c r="K700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v>1</v>
      </c>
      <c r="K7003">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v>4</v>
      </c>
      <c r="K7004">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v>4</v>
      </c>
      <c r="K7005">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v>4</v>
      </c>
      <c r="K7006">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v>4</v>
      </c>
      <c r="K7007">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v>5</v>
      </c>
      <c r="K7008">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v>1</v>
      </c>
      <c r="K7009">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v>3</v>
      </c>
      <c r="K7010">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v>1</v>
      </c>
      <c r="K7011">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v>4</v>
      </c>
      <c r="K701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v>1</v>
      </c>
      <c r="K7013">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v>7</v>
      </c>
      <c r="K7014">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v>3</v>
      </c>
      <c r="K7015">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v>9</v>
      </c>
      <c r="K7016">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v>3</v>
      </c>
      <c r="K7017">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v>8</v>
      </c>
      <c r="K7018">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v>8</v>
      </c>
      <c r="K7019">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v>5</v>
      </c>
      <c r="K7020">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v>7</v>
      </c>
      <c r="K7021">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v>6</v>
      </c>
      <c r="K702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v>2</v>
      </c>
      <c r="K7023">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v>4</v>
      </c>
      <c r="K7024">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v>2</v>
      </c>
      <c r="K7025">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v>5</v>
      </c>
      <c r="K7026">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v>1</v>
      </c>
      <c r="K7027">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v>2</v>
      </c>
      <c r="K7028">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v>3</v>
      </c>
      <c r="K7029">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v>1</v>
      </c>
      <c r="K7030">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v>2</v>
      </c>
      <c r="K7031">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v>2</v>
      </c>
      <c r="K703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v>4</v>
      </c>
      <c r="K7033">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v>3</v>
      </c>
      <c r="K7034">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v>2</v>
      </c>
      <c r="K7035">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v>1</v>
      </c>
      <c r="K7036">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v>2</v>
      </c>
      <c r="K7037">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v>1</v>
      </c>
      <c r="K7038">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v>1</v>
      </c>
      <c r="K7039">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v>3</v>
      </c>
      <c r="K7040">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v>8</v>
      </c>
      <c r="K7041">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v>2</v>
      </c>
      <c r="K704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v>6</v>
      </c>
      <c r="K7043">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v>3</v>
      </c>
      <c r="K7044">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v>2</v>
      </c>
      <c r="K7045">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v>2</v>
      </c>
      <c r="K7046">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v>2</v>
      </c>
      <c r="K7047">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v>6</v>
      </c>
      <c r="K7048">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v>5</v>
      </c>
      <c r="K7049">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v>3</v>
      </c>
      <c r="K7050">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v>2</v>
      </c>
      <c r="K7051">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v>5</v>
      </c>
      <c r="K705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v>6</v>
      </c>
      <c r="K7053">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v>3</v>
      </c>
      <c r="K7054">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v>3</v>
      </c>
      <c r="K7055">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v>8</v>
      </c>
      <c r="K7056">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v>8</v>
      </c>
      <c r="K7057">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v>1</v>
      </c>
      <c r="K7058">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v>6</v>
      </c>
      <c r="K7059">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v>3</v>
      </c>
      <c r="K7060">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v>6</v>
      </c>
      <c r="K7061">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v>3</v>
      </c>
      <c r="K706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v>2</v>
      </c>
      <c r="K7063">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v>3</v>
      </c>
      <c r="K7064">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v>3</v>
      </c>
      <c r="K7065">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v>3</v>
      </c>
      <c r="K7066">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v>3</v>
      </c>
      <c r="K7067">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v>3</v>
      </c>
      <c r="K7068">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v>4</v>
      </c>
      <c r="K7069">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v>7</v>
      </c>
      <c r="K7070">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v>5</v>
      </c>
      <c r="K7071">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v>5</v>
      </c>
      <c r="K707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v>7</v>
      </c>
      <c r="K7073">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v>7</v>
      </c>
      <c r="K7074">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v>6</v>
      </c>
      <c r="K7075">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v>6</v>
      </c>
      <c r="K7076">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v>2</v>
      </c>
      <c r="K7077">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v>4</v>
      </c>
      <c r="K7078">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v>2</v>
      </c>
      <c r="K7079">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v>5</v>
      </c>
      <c r="K7080">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v>1</v>
      </c>
      <c r="K7081">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v>7</v>
      </c>
      <c r="K708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v>7</v>
      </c>
      <c r="K7083">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v>3</v>
      </c>
      <c r="K7084">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v>1</v>
      </c>
      <c r="K7085">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v>7</v>
      </c>
      <c r="K7086">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v>2</v>
      </c>
      <c r="K7087">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v>2</v>
      </c>
      <c r="K7088">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v>2</v>
      </c>
      <c r="K7089">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v>7</v>
      </c>
      <c r="K7090">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v>5</v>
      </c>
      <c r="K7091">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v>1</v>
      </c>
      <c r="K709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v>6</v>
      </c>
      <c r="K7093">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v>4</v>
      </c>
      <c r="K7094">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v>3</v>
      </c>
      <c r="K7095">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v>2</v>
      </c>
      <c r="K7096">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v>1</v>
      </c>
      <c r="K7097">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v>3</v>
      </c>
      <c r="K7098">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v>6</v>
      </c>
      <c r="K7099">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v>7</v>
      </c>
      <c r="K7100">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v>3</v>
      </c>
      <c r="K7101">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v>4</v>
      </c>
      <c r="K710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v>8</v>
      </c>
      <c r="K7103">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v>2</v>
      </c>
      <c r="K7104">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v>6</v>
      </c>
      <c r="K7105">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v>3</v>
      </c>
      <c r="K7106">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v>5</v>
      </c>
      <c r="K7107">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v>2</v>
      </c>
      <c r="K7108">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v>3</v>
      </c>
      <c r="K7109">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v>4</v>
      </c>
      <c r="K7110">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v>4</v>
      </c>
      <c r="K7111">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v>2</v>
      </c>
      <c r="K711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v>3</v>
      </c>
      <c r="K7113">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v>1</v>
      </c>
      <c r="K7114">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v>3</v>
      </c>
      <c r="K7115">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v>2</v>
      </c>
      <c r="K7116">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v>2</v>
      </c>
      <c r="K7117">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v>3</v>
      </c>
      <c r="K7118">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v>4</v>
      </c>
      <c r="K7119">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v>9</v>
      </c>
      <c r="K7120">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v>4</v>
      </c>
      <c r="K7121">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v>4</v>
      </c>
      <c r="K712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v>2</v>
      </c>
      <c r="K7123">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v>1</v>
      </c>
      <c r="K7124">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v>7</v>
      </c>
      <c r="K7125">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v>3</v>
      </c>
      <c r="K7126">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v>2</v>
      </c>
      <c r="K7127">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v>2</v>
      </c>
      <c r="K7128">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v>5</v>
      </c>
      <c r="K7129">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v>2</v>
      </c>
      <c r="K7130">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v>4</v>
      </c>
      <c r="K7131">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v>1</v>
      </c>
      <c r="K713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v>3</v>
      </c>
      <c r="K7133">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v>3</v>
      </c>
      <c r="K7134">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v>2</v>
      </c>
      <c r="K7135">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v>5</v>
      </c>
      <c r="K7136">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v>5</v>
      </c>
      <c r="K7137">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v>3</v>
      </c>
      <c r="K7138">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v>8</v>
      </c>
      <c r="K7139">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v>3</v>
      </c>
      <c r="K7140">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v>2</v>
      </c>
      <c r="K7141">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v>2</v>
      </c>
      <c r="K714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v>2</v>
      </c>
      <c r="K7143">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v>3</v>
      </c>
      <c r="K7144">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v>2</v>
      </c>
      <c r="K7145">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v>2</v>
      </c>
      <c r="K7146">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v>3</v>
      </c>
      <c r="K7147">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v>2</v>
      </c>
      <c r="K7148">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v>5</v>
      </c>
      <c r="K7149">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v>4</v>
      </c>
      <c r="K7150">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v>5</v>
      </c>
      <c r="K7151">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v>3</v>
      </c>
      <c r="K715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v>1</v>
      </c>
      <c r="K7153">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v>2</v>
      </c>
      <c r="K7154">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v>9</v>
      </c>
      <c r="K7155">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v>2</v>
      </c>
      <c r="K7156">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v>1</v>
      </c>
      <c r="K7157">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v>2</v>
      </c>
      <c r="K7158">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v>4</v>
      </c>
      <c r="K7159">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v>3</v>
      </c>
      <c r="K7160">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v>7</v>
      </c>
      <c r="K7161">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v>7</v>
      </c>
      <c r="K716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v>5</v>
      </c>
      <c r="K7163">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v>2</v>
      </c>
      <c r="K7164">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v>5</v>
      </c>
      <c r="K7165">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v>1</v>
      </c>
      <c r="K7166">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v>2</v>
      </c>
      <c r="K7167">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v>1</v>
      </c>
      <c r="K7168">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v>5</v>
      </c>
      <c r="K7169">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v>2</v>
      </c>
      <c r="K7170">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v>2</v>
      </c>
      <c r="K7171">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v>3</v>
      </c>
      <c r="K717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v>8</v>
      </c>
      <c r="K7173">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v>5</v>
      </c>
      <c r="K7174">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v>5</v>
      </c>
      <c r="K7175">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v>7</v>
      </c>
      <c r="K7176">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v>13</v>
      </c>
      <c r="K7177">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v>1</v>
      </c>
      <c r="K7178">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v>5</v>
      </c>
      <c r="K7179">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v>4</v>
      </c>
      <c r="K7180">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v>5</v>
      </c>
      <c r="K7181">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v>3</v>
      </c>
      <c r="K718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v>6</v>
      </c>
      <c r="K7183">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v>5</v>
      </c>
      <c r="K7184">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v>2</v>
      </c>
      <c r="K7185">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v>13</v>
      </c>
      <c r="K7186">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v>8</v>
      </c>
      <c r="K7187">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v>2</v>
      </c>
      <c r="K7188">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v>9</v>
      </c>
      <c r="K7189">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v>3</v>
      </c>
      <c r="K7190">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v>3</v>
      </c>
      <c r="K7191">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v>3</v>
      </c>
      <c r="K719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v>3</v>
      </c>
      <c r="K7193">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v>3</v>
      </c>
      <c r="K7194">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v>3</v>
      </c>
      <c r="K7195">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v>2</v>
      </c>
      <c r="K7196">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v>4</v>
      </c>
      <c r="K7197">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v>4</v>
      </c>
      <c r="K7198">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v>3</v>
      </c>
      <c r="K7199">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v>4</v>
      </c>
      <c r="K7200">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v>3</v>
      </c>
      <c r="K7201">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v>4</v>
      </c>
      <c r="K720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v>1</v>
      </c>
      <c r="K7203">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v>1</v>
      </c>
      <c r="K7204">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v>2</v>
      </c>
      <c r="K7205">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v>1</v>
      </c>
      <c r="K7206">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v>4</v>
      </c>
      <c r="K7207">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v>3</v>
      </c>
      <c r="K7208">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v>5</v>
      </c>
      <c r="K7209">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v>2</v>
      </c>
      <c r="K7210">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v>3</v>
      </c>
      <c r="K7211">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v>2</v>
      </c>
      <c r="K721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v>3</v>
      </c>
      <c r="K7213">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v>3</v>
      </c>
      <c r="K7214">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v>2</v>
      </c>
      <c r="K7215">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v>2</v>
      </c>
      <c r="K7216">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v>6</v>
      </c>
      <c r="K7217">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v>3</v>
      </c>
      <c r="K7218">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v>4</v>
      </c>
      <c r="K7219">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v>5</v>
      </c>
      <c r="K7220">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v>5</v>
      </c>
      <c r="K7221">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v>4</v>
      </c>
      <c r="K722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v>2</v>
      </c>
      <c r="K7223">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v>3</v>
      </c>
      <c r="K7224">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v>2</v>
      </c>
      <c r="K7225">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v>3</v>
      </c>
      <c r="K7226">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v>2</v>
      </c>
      <c r="K7227">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v>4</v>
      </c>
      <c r="K7228">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v>3</v>
      </c>
      <c r="K7229">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v>3</v>
      </c>
      <c r="K7230">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v>3</v>
      </c>
      <c r="K7231">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v>1</v>
      </c>
      <c r="K723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v>3</v>
      </c>
      <c r="K7233">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v>8</v>
      </c>
      <c r="K7234">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v>4</v>
      </c>
      <c r="K7235">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v>2</v>
      </c>
      <c r="K7236">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v>1</v>
      </c>
      <c r="K7237">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v>2</v>
      </c>
      <c r="K7238">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v>2</v>
      </c>
      <c r="K7239">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v>3</v>
      </c>
      <c r="K7240">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v>5</v>
      </c>
      <c r="K7241">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v>3</v>
      </c>
      <c r="K724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v>1</v>
      </c>
      <c r="K7243">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v>5</v>
      </c>
      <c r="K7244">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v>4</v>
      </c>
      <c r="K7245">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v>3</v>
      </c>
      <c r="K7246">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v>5</v>
      </c>
      <c r="K7247">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v>7</v>
      </c>
      <c r="K7248">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v>3</v>
      </c>
      <c r="K7249">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v>2</v>
      </c>
      <c r="K7250">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v>2</v>
      </c>
      <c r="K7251">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v>1</v>
      </c>
      <c r="K725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v>8</v>
      </c>
      <c r="K7253">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v>5</v>
      </c>
      <c r="K7254">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v>4</v>
      </c>
      <c r="K7255">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v>1</v>
      </c>
      <c r="K7256">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v>5</v>
      </c>
      <c r="K7257">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v>6</v>
      </c>
      <c r="K7258">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v>5</v>
      </c>
      <c r="K7259">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v>3</v>
      </c>
      <c r="K7260">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v>3</v>
      </c>
      <c r="K7261">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v>3</v>
      </c>
      <c r="K726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v>2</v>
      </c>
      <c r="K7263">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v>3</v>
      </c>
      <c r="K7264">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v>3</v>
      </c>
      <c r="K7265">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v>8</v>
      </c>
      <c r="K7266">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v>5</v>
      </c>
      <c r="K7267">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v>3</v>
      </c>
      <c r="K7268">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v>1</v>
      </c>
      <c r="K7269">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v>5</v>
      </c>
      <c r="K7270">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v>3</v>
      </c>
      <c r="K7271">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v>4</v>
      </c>
      <c r="K727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v>3</v>
      </c>
      <c r="K7273">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v>5</v>
      </c>
      <c r="K7274">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v>5</v>
      </c>
      <c r="K7275">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v>4</v>
      </c>
      <c r="K7276">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v>1</v>
      </c>
      <c r="K7277">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v>4</v>
      </c>
      <c r="K7278">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v>2</v>
      </c>
      <c r="K7279">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v>3</v>
      </c>
      <c r="K7280">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v>1</v>
      </c>
      <c r="K7281">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v>2</v>
      </c>
      <c r="K728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v>3</v>
      </c>
      <c r="K7283">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v>5</v>
      </c>
      <c r="K7284">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v>5</v>
      </c>
      <c r="K7285">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v>2</v>
      </c>
      <c r="K7286">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v>6</v>
      </c>
      <c r="K7287">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v>4</v>
      </c>
      <c r="K7288">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v>3</v>
      </c>
      <c r="K7289">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v>3</v>
      </c>
      <c r="K7290">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v>2</v>
      </c>
      <c r="K7291">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v>5</v>
      </c>
      <c r="K729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v>11</v>
      </c>
      <c r="K7293">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v>8</v>
      </c>
      <c r="K7294">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v>3</v>
      </c>
      <c r="K7295">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v>4</v>
      </c>
      <c r="K7296">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v>2</v>
      </c>
      <c r="K7297">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v>2</v>
      </c>
      <c r="K7298">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v>3</v>
      </c>
      <c r="K7299">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v>1</v>
      </c>
      <c r="K7300">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v>3</v>
      </c>
      <c r="K7301">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v>3</v>
      </c>
      <c r="K730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v>2</v>
      </c>
      <c r="K7303">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v>5</v>
      </c>
      <c r="K7304">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v>7</v>
      </c>
      <c r="K7305">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v>4</v>
      </c>
      <c r="K7306">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v>4</v>
      </c>
      <c r="K7307">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v>5</v>
      </c>
      <c r="K7308">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v>3</v>
      </c>
      <c r="K7309">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v>4</v>
      </c>
      <c r="K7310">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v>3</v>
      </c>
      <c r="K7311">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v>3</v>
      </c>
      <c r="K731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v>1</v>
      </c>
      <c r="K7313">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v>3</v>
      </c>
      <c r="K7314">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v>9</v>
      </c>
      <c r="K7315">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v>3</v>
      </c>
      <c r="K7316">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v>4</v>
      </c>
      <c r="K7317">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v>2</v>
      </c>
      <c r="K7318">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v>3</v>
      </c>
      <c r="K7319">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v>3</v>
      </c>
      <c r="K7320">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v>2</v>
      </c>
      <c r="K7321">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v>7</v>
      </c>
      <c r="K732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v>6</v>
      </c>
      <c r="K7323">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v>5</v>
      </c>
      <c r="K7324">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v>5</v>
      </c>
      <c r="K7325">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v>1</v>
      </c>
      <c r="K7326">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v>7</v>
      </c>
      <c r="K7327">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v>6</v>
      </c>
      <c r="K7328">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v>2</v>
      </c>
      <c r="K7329">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v>4</v>
      </c>
      <c r="K7330">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v>2</v>
      </c>
      <c r="K7331">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v>3</v>
      </c>
      <c r="K733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v>1</v>
      </c>
      <c r="K7333">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v>2</v>
      </c>
      <c r="K7334">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v>3</v>
      </c>
      <c r="K7335">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v>2</v>
      </c>
      <c r="K7336">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v>2</v>
      </c>
      <c r="K7337">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v>2</v>
      </c>
      <c r="K7338">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v>2</v>
      </c>
      <c r="K7339">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v>1</v>
      </c>
      <c r="K7340">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v>10</v>
      </c>
      <c r="K7341">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v>2</v>
      </c>
      <c r="K734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v>5</v>
      </c>
      <c r="K7343">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v>1</v>
      </c>
      <c r="K7344">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v>2</v>
      </c>
      <c r="K7345">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v>9</v>
      </c>
      <c r="K7346">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v>5</v>
      </c>
      <c r="K7347">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v>4</v>
      </c>
      <c r="K7348">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v>3</v>
      </c>
      <c r="K7349">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v>3</v>
      </c>
      <c r="K7350">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v>3</v>
      </c>
      <c r="K7351">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v>7</v>
      </c>
      <c r="K735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v>1</v>
      </c>
      <c r="K7353">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v>3</v>
      </c>
      <c r="K7354">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v>8</v>
      </c>
      <c r="K7355">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v>4</v>
      </c>
      <c r="K7356">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v>4</v>
      </c>
      <c r="K7357">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v>4</v>
      </c>
      <c r="K7358">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v>3</v>
      </c>
      <c r="K7359">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v>2</v>
      </c>
      <c r="K7360">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v>7</v>
      </c>
      <c r="K7361">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v>1</v>
      </c>
      <c r="K736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v>2</v>
      </c>
      <c r="K7363">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v>3</v>
      </c>
      <c r="K7364">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v>2</v>
      </c>
      <c r="K7365">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v>5</v>
      </c>
      <c r="K7366">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v>1</v>
      </c>
      <c r="K7367">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v>4</v>
      </c>
      <c r="K7368">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v>5</v>
      </c>
      <c r="K7369">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v>3</v>
      </c>
      <c r="K7370">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v>2</v>
      </c>
      <c r="K7371">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v>3</v>
      </c>
      <c r="K737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v>3</v>
      </c>
      <c r="K7373">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v>8</v>
      </c>
      <c r="K7374">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v>3</v>
      </c>
      <c r="K7375">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v>2</v>
      </c>
      <c r="K7376">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v>2</v>
      </c>
      <c r="K7377">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v>7</v>
      </c>
      <c r="K7378">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v>4</v>
      </c>
      <c r="K7379">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v>2</v>
      </c>
      <c r="K7380">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v>4</v>
      </c>
      <c r="K7381">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v>2</v>
      </c>
      <c r="K738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v>5</v>
      </c>
      <c r="K7383">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v>3</v>
      </c>
      <c r="K7384">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v>6</v>
      </c>
      <c r="K7385">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v>5</v>
      </c>
      <c r="K7386">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v>2</v>
      </c>
      <c r="K7387">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v>4</v>
      </c>
      <c r="K7388">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v>5</v>
      </c>
      <c r="K7389">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v>3</v>
      </c>
      <c r="K7390">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v>2</v>
      </c>
      <c r="K7391">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v>3</v>
      </c>
      <c r="K739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v>4</v>
      </c>
      <c r="K7393">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v>5</v>
      </c>
      <c r="K7394">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v>3</v>
      </c>
      <c r="K7395">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v>5</v>
      </c>
      <c r="K7396">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v>2</v>
      </c>
      <c r="K7397">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v>8</v>
      </c>
      <c r="K7398">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v>4</v>
      </c>
      <c r="K7399">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v>7</v>
      </c>
      <c r="K7400">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v>2</v>
      </c>
      <c r="K7401">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v>4</v>
      </c>
      <c r="K740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v>5</v>
      </c>
      <c r="K7403">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v>5</v>
      </c>
      <c r="K7404">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v>2</v>
      </c>
      <c r="K7405">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v>5</v>
      </c>
      <c r="K7406">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v>3</v>
      </c>
      <c r="K7407">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v>1</v>
      </c>
      <c r="K7408">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v>1</v>
      </c>
      <c r="K7409">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v>4</v>
      </c>
      <c r="K7410">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v>5</v>
      </c>
      <c r="K7411">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v>1</v>
      </c>
      <c r="K741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v>1</v>
      </c>
      <c r="K7413">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v>2</v>
      </c>
      <c r="K7414">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v>3</v>
      </c>
      <c r="K7415">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v>2</v>
      </c>
      <c r="K7416">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v>2</v>
      </c>
      <c r="K7417">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v>9</v>
      </c>
      <c r="K7418">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v>8</v>
      </c>
      <c r="K7419">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v>3</v>
      </c>
      <c r="K7420">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v>3</v>
      </c>
      <c r="K7421">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v>1</v>
      </c>
      <c r="K742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v>3</v>
      </c>
      <c r="K7423">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v>7</v>
      </c>
      <c r="K7424">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v>4</v>
      </c>
      <c r="K7425">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v>6</v>
      </c>
      <c r="K7426">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v>10</v>
      </c>
      <c r="K7427">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v>7</v>
      </c>
      <c r="K7428">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v>5</v>
      </c>
      <c r="K7429">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v>11</v>
      </c>
      <c r="K7430">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v>4</v>
      </c>
      <c r="K7431">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v>5</v>
      </c>
      <c r="K743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v>3</v>
      </c>
      <c r="K7433">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v>4</v>
      </c>
      <c r="K7434">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v>4</v>
      </c>
      <c r="K7435">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v>5</v>
      </c>
      <c r="K7436">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v>1</v>
      </c>
      <c r="K7437">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v>2</v>
      </c>
      <c r="K7438">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v>2</v>
      </c>
      <c r="K7439">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v>1</v>
      </c>
      <c r="K7440">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v>7</v>
      </c>
      <c r="K7441">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v>2</v>
      </c>
      <c r="K744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v>6</v>
      </c>
      <c r="K7443">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v>3</v>
      </c>
      <c r="K7444">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v>4</v>
      </c>
      <c r="K7445">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v>8</v>
      </c>
      <c r="K7446">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v>3</v>
      </c>
      <c r="K7447">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v>3</v>
      </c>
      <c r="K7448">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v>5</v>
      </c>
      <c r="K7449">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v>3</v>
      </c>
      <c r="K7450">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v>1</v>
      </c>
      <c r="K7451">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v>4</v>
      </c>
      <c r="K745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v>2</v>
      </c>
      <c r="K7453">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v>6</v>
      </c>
      <c r="K7454">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v>3</v>
      </c>
      <c r="K7455">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v>2</v>
      </c>
      <c r="K7456">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v>2</v>
      </c>
      <c r="K7457">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v>2</v>
      </c>
      <c r="K7458">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v>2</v>
      </c>
      <c r="K7459">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v>1</v>
      </c>
      <c r="K7460">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v>7</v>
      </c>
      <c r="K7461">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v>3</v>
      </c>
      <c r="K746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v>5</v>
      </c>
      <c r="K7463">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v>4</v>
      </c>
      <c r="K7464">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v>5</v>
      </c>
      <c r="K7465">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v>3</v>
      </c>
      <c r="K7466">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v>2</v>
      </c>
      <c r="K7467">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v>1</v>
      </c>
      <c r="K7468">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v>5</v>
      </c>
      <c r="K7469">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v>4</v>
      </c>
      <c r="K7470">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v>2</v>
      </c>
      <c r="K7471">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v>5</v>
      </c>
      <c r="K747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v>2</v>
      </c>
      <c r="K7473">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v>2</v>
      </c>
      <c r="K7474">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v>5</v>
      </c>
      <c r="K7475">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v>8</v>
      </c>
      <c r="K7476">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v>2</v>
      </c>
      <c r="K7477">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v>3</v>
      </c>
      <c r="K7478">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v>3</v>
      </c>
      <c r="K7479">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v>2</v>
      </c>
      <c r="K7480">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v>3</v>
      </c>
      <c r="K7481">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v>9</v>
      </c>
      <c r="K748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v>2</v>
      </c>
      <c r="K7483">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v>5</v>
      </c>
      <c r="K7484">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v>2</v>
      </c>
      <c r="K7485">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v>7</v>
      </c>
      <c r="K7486">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v>9</v>
      </c>
      <c r="K7487">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v>3</v>
      </c>
      <c r="K7488">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v>2</v>
      </c>
      <c r="K7489">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v>9</v>
      </c>
      <c r="K7490">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v>5</v>
      </c>
      <c r="K7491">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v>5</v>
      </c>
      <c r="K749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v>5</v>
      </c>
      <c r="K7493">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v>3</v>
      </c>
      <c r="K7494">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v>1</v>
      </c>
      <c r="K7495">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v>2</v>
      </c>
      <c r="K7496">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v>2</v>
      </c>
      <c r="K7497">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v>5</v>
      </c>
      <c r="K7498">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v>5</v>
      </c>
      <c r="K7499">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v>3</v>
      </c>
      <c r="K7500">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v>2</v>
      </c>
      <c r="K7501">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v>5</v>
      </c>
      <c r="K750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v>5</v>
      </c>
      <c r="K7503">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v>2</v>
      </c>
      <c r="K7504">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v>1</v>
      </c>
      <c r="K7505">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v>1</v>
      </c>
      <c r="K7506">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v>2</v>
      </c>
      <c r="K7507">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v>3</v>
      </c>
      <c r="K7508">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v>2</v>
      </c>
      <c r="K7509">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v>2</v>
      </c>
      <c r="K7510">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v>1</v>
      </c>
      <c r="K7511">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v>2</v>
      </c>
      <c r="K751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v>2</v>
      </c>
      <c r="K7513">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v>2</v>
      </c>
      <c r="K7514">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v>3</v>
      </c>
      <c r="K7515">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v>2</v>
      </c>
      <c r="K7516">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v>1</v>
      </c>
      <c r="K7517">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v>7</v>
      </c>
      <c r="K7518">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v>1</v>
      </c>
      <c r="K7519">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v>2</v>
      </c>
      <c r="K7520">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v>2</v>
      </c>
      <c r="K7521">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v>3</v>
      </c>
      <c r="K752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v>5</v>
      </c>
      <c r="K7523">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v>6</v>
      </c>
      <c r="K7524">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v>2</v>
      </c>
      <c r="K7525">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v>2</v>
      </c>
      <c r="K7526">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v>7</v>
      </c>
      <c r="K7527">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v>5</v>
      </c>
      <c r="K7528">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v>7</v>
      </c>
      <c r="K7529">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v>3</v>
      </c>
      <c r="K7530">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v>1</v>
      </c>
      <c r="K7531">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v>2</v>
      </c>
      <c r="K753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v>6</v>
      </c>
      <c r="K7533">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v>2</v>
      </c>
      <c r="K7534">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v>3</v>
      </c>
      <c r="K7535">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v>4</v>
      </c>
      <c r="K7536">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v>3</v>
      </c>
      <c r="K7537">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v>9</v>
      </c>
      <c r="K7538">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v>7</v>
      </c>
      <c r="K7539">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v>12</v>
      </c>
      <c r="K7540">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v>2</v>
      </c>
      <c r="K7541">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v>1</v>
      </c>
      <c r="K754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v>1</v>
      </c>
      <c r="K7543">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v>4</v>
      </c>
      <c r="K7544">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v>6</v>
      </c>
      <c r="K7545">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v>1</v>
      </c>
      <c r="K7546">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v>4</v>
      </c>
      <c r="K7547">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v>3</v>
      </c>
      <c r="K7548">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v>7</v>
      </c>
      <c r="K7549">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v>5</v>
      </c>
      <c r="K7550">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v>4</v>
      </c>
      <c r="K7551">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v>3</v>
      </c>
      <c r="K755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v>4</v>
      </c>
      <c r="K7553">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v>4</v>
      </c>
      <c r="K7554">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v>3</v>
      </c>
      <c r="K7555">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v>10</v>
      </c>
      <c r="K7556">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v>8</v>
      </c>
      <c r="K7557">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v>1</v>
      </c>
      <c r="K7558">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v>1</v>
      </c>
      <c r="K7559">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v>2</v>
      </c>
      <c r="K7560">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v>2</v>
      </c>
      <c r="K7561">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v>9</v>
      </c>
      <c r="K756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v>5</v>
      </c>
      <c r="K7563">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v>5</v>
      </c>
      <c r="K7564">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v>3</v>
      </c>
      <c r="K7565">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v>2</v>
      </c>
      <c r="K7566">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v>2</v>
      </c>
      <c r="K7567">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v>3</v>
      </c>
      <c r="K7568">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v>7</v>
      </c>
      <c r="K7569">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v>7</v>
      </c>
      <c r="K7570">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v>3</v>
      </c>
      <c r="K7571">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v>1</v>
      </c>
      <c r="K757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v>3</v>
      </c>
      <c r="K7573">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v>2</v>
      </c>
      <c r="K7574">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v>5</v>
      </c>
      <c r="K7575">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v>3</v>
      </c>
      <c r="K7576">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v>1</v>
      </c>
      <c r="K7577">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v>2</v>
      </c>
      <c r="K7578">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v>5</v>
      </c>
      <c r="K7579">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v>8</v>
      </c>
      <c r="K7580">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v>1</v>
      </c>
      <c r="K7581">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v>3</v>
      </c>
      <c r="K758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v>3</v>
      </c>
      <c r="K7583">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v>3</v>
      </c>
      <c r="K7584">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v>2</v>
      </c>
      <c r="K7585">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v>2</v>
      </c>
      <c r="K7586">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v>2</v>
      </c>
      <c r="K7587">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v>2</v>
      </c>
      <c r="K7588">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v>3</v>
      </c>
      <c r="K7589">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v>5</v>
      </c>
      <c r="K7590">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v>6</v>
      </c>
      <c r="K7591">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v>3</v>
      </c>
      <c r="K759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v>4</v>
      </c>
      <c r="K7593">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v>5</v>
      </c>
      <c r="K7594">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v>3</v>
      </c>
      <c r="K7595">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v>5</v>
      </c>
      <c r="K7596">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v>3</v>
      </c>
      <c r="K7597">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v>5</v>
      </c>
      <c r="K7598">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v>2</v>
      </c>
      <c r="K7599">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v>4</v>
      </c>
      <c r="K7600">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v>8</v>
      </c>
      <c r="K7601">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v>3</v>
      </c>
      <c r="K760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v>3</v>
      </c>
      <c r="K7603">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v>5</v>
      </c>
      <c r="K7604">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v>3</v>
      </c>
      <c r="K7605">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v>4</v>
      </c>
      <c r="K7606">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v>2</v>
      </c>
      <c r="K7607">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v>3</v>
      </c>
      <c r="K7608">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v>3</v>
      </c>
      <c r="K7609">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v>4</v>
      </c>
      <c r="K7610">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v>5</v>
      </c>
      <c r="K7611">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v>3</v>
      </c>
      <c r="K761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v>4</v>
      </c>
      <c r="K7613">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v>5</v>
      </c>
      <c r="K7614">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v>1</v>
      </c>
      <c r="K7615">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v>3</v>
      </c>
      <c r="K7616">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v>2</v>
      </c>
      <c r="K7617">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v>1</v>
      </c>
      <c r="K7618">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v>2</v>
      </c>
      <c r="K7619">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v>1</v>
      </c>
      <c r="K7620">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v>3</v>
      </c>
      <c r="K7621">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v>1</v>
      </c>
      <c r="K762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v>2</v>
      </c>
      <c r="K7623">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v>1</v>
      </c>
      <c r="K7624">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v>4</v>
      </c>
      <c r="K7625">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v>1</v>
      </c>
      <c r="K7626">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v>6</v>
      </c>
      <c r="K7627">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v>5</v>
      </c>
      <c r="K7628">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v>2</v>
      </c>
      <c r="K7629">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v>6</v>
      </c>
      <c r="K7630">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v>4</v>
      </c>
      <c r="K7631">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v>5</v>
      </c>
      <c r="K763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v>3</v>
      </c>
      <c r="K7633">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v>6</v>
      </c>
      <c r="K7634">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v>8</v>
      </c>
      <c r="K7635">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v>3</v>
      </c>
      <c r="K7636">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v>1</v>
      </c>
      <c r="K7637">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v>2</v>
      </c>
      <c r="K7638">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v>1</v>
      </c>
      <c r="K7639">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v>2</v>
      </c>
      <c r="K7640">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v>6</v>
      </c>
      <c r="K7641">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v>5</v>
      </c>
      <c r="K764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v>4</v>
      </c>
      <c r="K7643">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v>2</v>
      </c>
      <c r="K7644">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v>7</v>
      </c>
      <c r="K7645">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v>10</v>
      </c>
      <c r="K7646">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v>5</v>
      </c>
      <c r="K7647">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v>2</v>
      </c>
      <c r="K7648">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v>1</v>
      </c>
      <c r="K7649">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v>3</v>
      </c>
      <c r="K7650">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v>2</v>
      </c>
      <c r="K7651">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v>1</v>
      </c>
      <c r="K765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v>3</v>
      </c>
      <c r="K7653">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v>5</v>
      </c>
      <c r="K7654">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v>7</v>
      </c>
      <c r="K7655">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v>2</v>
      </c>
      <c r="K7656">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v>2</v>
      </c>
      <c r="K7657">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v>2</v>
      </c>
      <c r="K7658">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v>6</v>
      </c>
      <c r="K7659">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v>4</v>
      </c>
      <c r="K7660">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v>9</v>
      </c>
      <c r="K7661">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v>2</v>
      </c>
      <c r="K766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v>2</v>
      </c>
      <c r="K7663">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v>2</v>
      </c>
      <c r="K7664">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v>3</v>
      </c>
      <c r="K7665">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v>7</v>
      </c>
      <c r="K7666">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v>7</v>
      </c>
      <c r="K7667">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v>3</v>
      </c>
      <c r="K7668">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v>6</v>
      </c>
      <c r="K7669">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v>3</v>
      </c>
      <c r="K7670">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v>4</v>
      </c>
      <c r="K7671">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v>1</v>
      </c>
      <c r="K767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v>5</v>
      </c>
      <c r="K7673">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v>2</v>
      </c>
      <c r="K7674">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v>3</v>
      </c>
      <c r="K7675">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v>3</v>
      </c>
      <c r="K7676">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v>3</v>
      </c>
      <c r="K7677">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v>2</v>
      </c>
      <c r="K7678">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v>4</v>
      </c>
      <c r="K7679">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v>2</v>
      </c>
      <c r="K7680">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v>2</v>
      </c>
      <c r="K7681">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v>7</v>
      </c>
      <c r="K768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v>2</v>
      </c>
      <c r="K7683">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v>2</v>
      </c>
      <c r="K7684">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v>3</v>
      </c>
      <c r="K7685">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v>1</v>
      </c>
      <c r="K7686">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v>8</v>
      </c>
      <c r="K7687">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v>5</v>
      </c>
      <c r="K7688">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v>4</v>
      </c>
      <c r="K7689">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v>2</v>
      </c>
      <c r="K7690">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v>5</v>
      </c>
      <c r="K7691">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v>5</v>
      </c>
      <c r="K769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v>4</v>
      </c>
      <c r="K7693">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v>5</v>
      </c>
      <c r="K7694">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v>6</v>
      </c>
      <c r="K7695">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v>8</v>
      </c>
      <c r="K7696">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v>5</v>
      </c>
      <c r="K7697">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v>3</v>
      </c>
      <c r="K7698">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v>4</v>
      </c>
      <c r="K7699">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v>1</v>
      </c>
      <c r="K7700">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v>7</v>
      </c>
      <c r="K7701">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v>3</v>
      </c>
      <c r="K770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v>3</v>
      </c>
      <c r="K7703">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v>1</v>
      </c>
      <c r="K7704">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v>4</v>
      </c>
      <c r="K7705">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v>5</v>
      </c>
      <c r="K7706">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v>1</v>
      </c>
      <c r="K7707">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v>3</v>
      </c>
      <c r="K7708">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v>2</v>
      </c>
      <c r="K7709">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v>2</v>
      </c>
      <c r="K7710">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v>6</v>
      </c>
      <c r="K7711">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v>5</v>
      </c>
      <c r="K771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v>2</v>
      </c>
      <c r="K7713">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v>3</v>
      </c>
      <c r="K7714">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v>3</v>
      </c>
      <c r="K7715">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v>4</v>
      </c>
      <c r="K7716">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v>3</v>
      </c>
      <c r="K7717">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v>3</v>
      </c>
      <c r="K7718">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v>4</v>
      </c>
      <c r="K7719">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v>3</v>
      </c>
      <c r="K7720">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v>3</v>
      </c>
      <c r="K7721">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v>4</v>
      </c>
      <c r="K772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v>2</v>
      </c>
      <c r="K7723">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v>2</v>
      </c>
      <c r="K7724">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v>3</v>
      </c>
      <c r="K7725">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v>3</v>
      </c>
      <c r="K7726">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v>3</v>
      </c>
      <c r="K7727">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v>4</v>
      </c>
      <c r="K7728">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v>7</v>
      </c>
      <c r="K7729">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v>2</v>
      </c>
      <c r="K7730">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v>7</v>
      </c>
      <c r="K7731">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v>4</v>
      </c>
      <c r="K773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v>3</v>
      </c>
      <c r="K7733">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v>5</v>
      </c>
      <c r="K7734">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v>1</v>
      </c>
      <c r="K7735">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v>3</v>
      </c>
      <c r="K7736">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v>5</v>
      </c>
      <c r="K7737">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v>3</v>
      </c>
      <c r="K7738">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v>1</v>
      </c>
      <c r="K7739">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v>3</v>
      </c>
      <c r="K7740">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v>4</v>
      </c>
      <c r="K7741">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v>2</v>
      </c>
      <c r="K774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v>8</v>
      </c>
      <c r="K7743">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v>8</v>
      </c>
      <c r="K7744">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v>1</v>
      </c>
      <c r="K7745">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v>5</v>
      </c>
      <c r="K7746">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v>3</v>
      </c>
      <c r="K7747">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v>2</v>
      </c>
      <c r="K7748">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v>3</v>
      </c>
      <c r="K7749">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v>2</v>
      </c>
      <c r="K7750">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v>3</v>
      </c>
      <c r="K7751">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v>2</v>
      </c>
      <c r="K775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v>1</v>
      </c>
      <c r="K7753">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v>7</v>
      </c>
      <c r="K7754">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v>2</v>
      </c>
      <c r="K7755">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v>2</v>
      </c>
      <c r="K7756">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v>3</v>
      </c>
      <c r="K7757">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v>4</v>
      </c>
      <c r="K7758">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v>7</v>
      </c>
      <c r="K7759">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v>6</v>
      </c>
      <c r="K7760">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v>5</v>
      </c>
      <c r="K7761">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v>3</v>
      </c>
      <c r="K776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v>3</v>
      </c>
      <c r="K7763">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v>1</v>
      </c>
      <c r="K7764">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v>2</v>
      </c>
      <c r="K7765">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v>4</v>
      </c>
      <c r="K7766">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v>4</v>
      </c>
      <c r="K7767">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v>3</v>
      </c>
      <c r="K7768">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v>5</v>
      </c>
      <c r="K7769">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v>3</v>
      </c>
      <c r="K7770">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v>9</v>
      </c>
      <c r="K7771">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v>6</v>
      </c>
      <c r="K777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v>3</v>
      </c>
      <c r="K7773">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v>2</v>
      </c>
      <c r="K7774">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v>8</v>
      </c>
      <c r="K7775">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v>1</v>
      </c>
      <c r="K7776">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v>2</v>
      </c>
      <c r="K7777">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v>1</v>
      </c>
      <c r="K7778">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v>1</v>
      </c>
      <c r="K7779">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v>8</v>
      </c>
      <c r="K7780">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v>6</v>
      </c>
      <c r="K7781">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v>3</v>
      </c>
      <c r="K778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v>9</v>
      </c>
      <c r="K7783">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v>3</v>
      </c>
      <c r="K7784">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v>3</v>
      </c>
      <c r="K7785">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v>2</v>
      </c>
      <c r="K7786">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v>3</v>
      </c>
      <c r="K7787">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v>4</v>
      </c>
      <c r="K7788">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v>2</v>
      </c>
      <c r="K7789">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v>3</v>
      </c>
      <c r="K7790">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v>2</v>
      </c>
      <c r="K7791">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v>5</v>
      </c>
      <c r="K779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v>3</v>
      </c>
      <c r="K7793">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v>6</v>
      </c>
      <c r="K7794">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v>2</v>
      </c>
      <c r="K7795">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v>1</v>
      </c>
      <c r="K7796">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v>5</v>
      </c>
      <c r="K7797">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v>4</v>
      </c>
      <c r="K7798">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v>5</v>
      </c>
      <c r="K7799">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v>6</v>
      </c>
      <c r="K7800">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v>5</v>
      </c>
      <c r="K7801">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v>2</v>
      </c>
      <c r="K780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v>8</v>
      </c>
      <c r="K7803">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v>3</v>
      </c>
      <c r="K7804">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v>3</v>
      </c>
      <c r="K7805">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v>5</v>
      </c>
      <c r="K7806">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v>2</v>
      </c>
      <c r="K7807">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v>3</v>
      </c>
      <c r="K7808">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v>2</v>
      </c>
      <c r="K7809">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v>3</v>
      </c>
      <c r="K7810">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v>8</v>
      </c>
      <c r="K7811">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v>8</v>
      </c>
      <c r="K781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v>9</v>
      </c>
      <c r="K7813">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v>3</v>
      </c>
      <c r="K7814">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v>2</v>
      </c>
      <c r="K7815">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v>3</v>
      </c>
      <c r="K7816">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v>3</v>
      </c>
      <c r="K7817">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v>1</v>
      </c>
      <c r="K7818">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v>3</v>
      </c>
      <c r="K7819">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v>6</v>
      </c>
      <c r="K7820">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v>2</v>
      </c>
      <c r="K7821">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v>3</v>
      </c>
      <c r="K782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v>4</v>
      </c>
      <c r="K7823">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v>2</v>
      </c>
      <c r="K7824">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v>1</v>
      </c>
      <c r="K7825">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v>12</v>
      </c>
      <c r="K7826">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v>1</v>
      </c>
      <c r="K7827">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v>4</v>
      </c>
      <c r="K7828">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v>8</v>
      </c>
      <c r="K7829">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v>5</v>
      </c>
      <c r="K7830">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v>9</v>
      </c>
      <c r="K7831">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v>3</v>
      </c>
      <c r="K783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v>3</v>
      </c>
      <c r="K7833">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v>14</v>
      </c>
      <c r="K7834">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v>6</v>
      </c>
      <c r="K7835">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v>3</v>
      </c>
      <c r="K7836">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v>3</v>
      </c>
      <c r="K7837">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v>2</v>
      </c>
      <c r="K7838">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v>5</v>
      </c>
      <c r="K7839">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v>4</v>
      </c>
      <c r="K7840">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v>3</v>
      </c>
      <c r="K7841">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v>3</v>
      </c>
      <c r="K784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v>3</v>
      </c>
      <c r="K7843">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v>3</v>
      </c>
      <c r="K7844">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v>3</v>
      </c>
      <c r="K7845">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v>5</v>
      </c>
      <c r="K7846">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v>2</v>
      </c>
      <c r="K7847">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v>3</v>
      </c>
      <c r="K7848">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v>2</v>
      </c>
      <c r="K7849">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v>9</v>
      </c>
      <c r="K7850">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v>1</v>
      </c>
      <c r="K7851">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v>5</v>
      </c>
      <c r="K785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v>3</v>
      </c>
      <c r="K7853">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v>2</v>
      </c>
      <c r="K7854">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v>3</v>
      </c>
      <c r="K7855">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v>9</v>
      </c>
      <c r="K7856">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v>3</v>
      </c>
      <c r="K7857">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v>2</v>
      </c>
      <c r="K7858">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v>2</v>
      </c>
      <c r="K7859">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v>3</v>
      </c>
      <c r="K7860">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v>3</v>
      </c>
      <c r="K7861">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v>3</v>
      </c>
      <c r="K786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v>5</v>
      </c>
      <c r="K7863">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v>7</v>
      </c>
      <c r="K7864">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v>1</v>
      </c>
      <c r="K7865">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v>2</v>
      </c>
      <c r="K7866">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v>3</v>
      </c>
      <c r="K7867">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v>2</v>
      </c>
      <c r="K7868">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v>2</v>
      </c>
      <c r="K7869">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v>3</v>
      </c>
      <c r="K7870">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v>5</v>
      </c>
      <c r="K7871">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v>7</v>
      </c>
      <c r="K787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v>4</v>
      </c>
      <c r="K7873">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v>1</v>
      </c>
      <c r="K7874">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v>4</v>
      </c>
      <c r="K7875">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v>5</v>
      </c>
      <c r="K7876">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v>4</v>
      </c>
      <c r="K7877">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v>1</v>
      </c>
      <c r="K7878">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v>3</v>
      </c>
      <c r="K7879">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v>3</v>
      </c>
      <c r="K7880">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v>4</v>
      </c>
      <c r="K7881">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v>7</v>
      </c>
      <c r="K788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v>3</v>
      </c>
      <c r="K7883">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v>9</v>
      </c>
      <c r="K7884">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v>4</v>
      </c>
      <c r="K7885">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v>2</v>
      </c>
      <c r="K7886">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v>6</v>
      </c>
      <c r="K7887">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v>2</v>
      </c>
      <c r="K7888">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v>6</v>
      </c>
      <c r="K7889">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v>4</v>
      </c>
      <c r="K7890">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v>1</v>
      </c>
      <c r="K7891">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v>10</v>
      </c>
      <c r="K789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v>2</v>
      </c>
      <c r="K7893">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v>3</v>
      </c>
      <c r="K7894">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v>4</v>
      </c>
      <c r="K7895">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v>2</v>
      </c>
      <c r="K7896">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v>1</v>
      </c>
      <c r="K7897">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v>9</v>
      </c>
      <c r="K7898">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v>9</v>
      </c>
      <c r="K7899">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v>3</v>
      </c>
      <c r="K7900">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v>6</v>
      </c>
      <c r="K7901">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v>1</v>
      </c>
      <c r="K790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v>4</v>
      </c>
      <c r="K7903">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v>2</v>
      </c>
      <c r="K7904">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v>3</v>
      </c>
      <c r="K7905">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v>1</v>
      </c>
      <c r="K7906">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v>3</v>
      </c>
      <c r="K7907">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v>3</v>
      </c>
      <c r="K7908">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v>4</v>
      </c>
      <c r="K7909">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v>3</v>
      </c>
      <c r="K7910">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v>3</v>
      </c>
      <c r="K7911">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v>2</v>
      </c>
      <c r="K791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v>3</v>
      </c>
      <c r="K7913">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v>3</v>
      </c>
      <c r="K7914">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v>2</v>
      </c>
      <c r="K7915">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v>3</v>
      </c>
      <c r="K7916">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v>3</v>
      </c>
      <c r="K7917">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v>2</v>
      </c>
      <c r="K7918">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v>2</v>
      </c>
      <c r="K7919">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v>5</v>
      </c>
      <c r="K7920">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v>2</v>
      </c>
      <c r="K7921">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v>8</v>
      </c>
      <c r="K792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v>2</v>
      </c>
      <c r="K7923">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v>2</v>
      </c>
      <c r="K7924">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v>6</v>
      </c>
      <c r="K7925">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v>3</v>
      </c>
      <c r="K7926">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v>3</v>
      </c>
      <c r="K7927">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v>3</v>
      </c>
      <c r="K7928">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v>4</v>
      </c>
      <c r="K7929">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v>4</v>
      </c>
      <c r="K7930">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v>5</v>
      </c>
      <c r="K7931">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v>2</v>
      </c>
      <c r="K793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v>7</v>
      </c>
      <c r="K7933">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v>5</v>
      </c>
      <c r="K7934">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v>2</v>
      </c>
      <c r="K7935">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v>2</v>
      </c>
      <c r="K7936">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v>5</v>
      </c>
      <c r="K7937">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v>9</v>
      </c>
      <c r="K7938">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v>5</v>
      </c>
      <c r="K7939">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v>5</v>
      </c>
      <c r="K7940">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v>5</v>
      </c>
      <c r="K7941">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v>4</v>
      </c>
      <c r="K794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v>2</v>
      </c>
      <c r="K7943">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v>6</v>
      </c>
      <c r="K7944">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v>3</v>
      </c>
      <c r="K7945">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v>6</v>
      </c>
      <c r="K7946">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v>3</v>
      </c>
      <c r="K7947">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v>3</v>
      </c>
      <c r="K7948">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v>6</v>
      </c>
      <c r="K7949">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v>4</v>
      </c>
      <c r="K7950">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v>5</v>
      </c>
      <c r="K7951">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v>5</v>
      </c>
      <c r="K795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v>6</v>
      </c>
      <c r="K7953">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v>5</v>
      </c>
      <c r="K7954">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v>1</v>
      </c>
      <c r="K7955">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v>1</v>
      </c>
      <c r="K7956">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v>9</v>
      </c>
      <c r="K7957">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v>2</v>
      </c>
      <c r="K7958">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v>2</v>
      </c>
      <c r="K7959">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v>2</v>
      </c>
      <c r="K7960">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v>3</v>
      </c>
      <c r="K7961">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v>4</v>
      </c>
      <c r="K796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v>4</v>
      </c>
      <c r="K7963">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v>3</v>
      </c>
      <c r="K7964">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v>3</v>
      </c>
      <c r="K7965">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v>3</v>
      </c>
      <c r="K7966">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v>2</v>
      </c>
      <c r="K7967">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v>9</v>
      </c>
      <c r="K7968">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v>5</v>
      </c>
      <c r="K7969">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v>5</v>
      </c>
      <c r="K7970">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v>7</v>
      </c>
      <c r="K7971">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v>5</v>
      </c>
      <c r="K797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v>3</v>
      </c>
      <c r="K7973">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v>3</v>
      </c>
      <c r="K7974">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v>2</v>
      </c>
      <c r="K7975">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v>3</v>
      </c>
      <c r="K7976">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v>2</v>
      </c>
      <c r="K7977">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v>6</v>
      </c>
      <c r="K7978">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v>2</v>
      </c>
      <c r="K7979">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v>3</v>
      </c>
      <c r="K7980">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v>3</v>
      </c>
      <c r="K7981">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v>2</v>
      </c>
      <c r="K798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v>2</v>
      </c>
      <c r="K7983">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v>2</v>
      </c>
      <c r="K7984">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v>3</v>
      </c>
      <c r="K7985">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v>2</v>
      </c>
      <c r="K7986">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v>2</v>
      </c>
      <c r="K7987">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v>5</v>
      </c>
      <c r="K7988">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v>4</v>
      </c>
      <c r="K7989">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v>2</v>
      </c>
      <c r="K7990">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v>5</v>
      </c>
      <c r="K7991">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v>5</v>
      </c>
      <c r="K799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v>2</v>
      </c>
      <c r="K7993">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v>5</v>
      </c>
      <c r="K7994">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v>5</v>
      </c>
      <c r="K7995">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v>2</v>
      </c>
      <c r="K7996">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v>2</v>
      </c>
      <c r="K7997">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v>4</v>
      </c>
      <c r="K7998">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v>3</v>
      </c>
      <c r="K7999">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v>5</v>
      </c>
      <c r="K8000">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v>4</v>
      </c>
      <c r="K8001">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v>2</v>
      </c>
      <c r="K800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v>2</v>
      </c>
      <c r="K8003">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v>1</v>
      </c>
      <c r="K8004">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v>2</v>
      </c>
      <c r="K8005">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v>2</v>
      </c>
      <c r="K8006">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v>5</v>
      </c>
      <c r="K8007">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v>3</v>
      </c>
      <c r="K8008">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v>7</v>
      </c>
      <c r="K8009">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v>3</v>
      </c>
      <c r="K8010">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v>2</v>
      </c>
      <c r="K8011">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v>2</v>
      </c>
      <c r="K801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v>2</v>
      </c>
      <c r="K8013">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v>4</v>
      </c>
      <c r="K8014">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v>1</v>
      </c>
      <c r="K8015">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v>9</v>
      </c>
      <c r="K8016">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v>1</v>
      </c>
      <c r="K8017">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v>3</v>
      </c>
      <c r="K8018">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v>7</v>
      </c>
      <c r="K8019">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v>6</v>
      </c>
      <c r="K8020">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v>6</v>
      </c>
      <c r="K8021">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v>4</v>
      </c>
      <c r="K802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v>5</v>
      </c>
      <c r="K8023">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v>6</v>
      </c>
      <c r="K8024">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v>3</v>
      </c>
      <c r="K8025">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v>3</v>
      </c>
      <c r="K8026">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v>2</v>
      </c>
      <c r="K8027">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v>2</v>
      </c>
      <c r="K8028">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v>2</v>
      </c>
      <c r="K8029">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v>3</v>
      </c>
      <c r="K8030">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v>4</v>
      </c>
      <c r="K8031">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v>2</v>
      </c>
      <c r="K803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v>9</v>
      </c>
      <c r="K8033">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v>4</v>
      </c>
      <c r="K8034">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v>4</v>
      </c>
      <c r="K8035">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v>7</v>
      </c>
      <c r="K8036">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v>2</v>
      </c>
      <c r="K8037">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v>3</v>
      </c>
      <c r="K8038">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v>4</v>
      </c>
      <c r="K8039">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v>3</v>
      </c>
      <c r="K8040">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v>2</v>
      </c>
      <c r="K8041">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v>5</v>
      </c>
      <c r="K804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v>4</v>
      </c>
      <c r="K8043">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v>3</v>
      </c>
      <c r="K8044">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v>3</v>
      </c>
      <c r="K8045">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v>5</v>
      </c>
      <c r="K8046">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v>3</v>
      </c>
      <c r="K8047">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v>9</v>
      </c>
      <c r="K8048">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v>4</v>
      </c>
      <c r="K8049">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v>5</v>
      </c>
      <c r="K8050">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v>7</v>
      </c>
      <c r="K8051">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v>1</v>
      </c>
      <c r="K805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v>4</v>
      </c>
      <c r="K8053">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v>3</v>
      </c>
      <c r="K8054">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v>1</v>
      </c>
      <c r="K8055">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v>5</v>
      </c>
      <c r="K8056">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v>4</v>
      </c>
      <c r="K8057">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v>6</v>
      </c>
      <c r="K8058">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v>5</v>
      </c>
      <c r="K8059">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v>3</v>
      </c>
      <c r="K8060">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v>3</v>
      </c>
      <c r="K8061">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v>1</v>
      </c>
      <c r="K806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v>8</v>
      </c>
      <c r="K8063">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v>3</v>
      </c>
      <c r="K8064">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v>4</v>
      </c>
      <c r="K8065">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v>2</v>
      </c>
      <c r="K8066">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v>5</v>
      </c>
      <c r="K8067">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v>4</v>
      </c>
      <c r="K8068">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v>4</v>
      </c>
      <c r="K8069">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v>1</v>
      </c>
      <c r="K8070">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v>4</v>
      </c>
      <c r="K8071">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v>2</v>
      </c>
      <c r="K807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v>5</v>
      </c>
      <c r="K8073">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v>3</v>
      </c>
      <c r="K8074">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v>3</v>
      </c>
      <c r="K8075">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v>2</v>
      </c>
      <c r="K8076">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v>1</v>
      </c>
      <c r="K8077">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v>9</v>
      </c>
      <c r="K8078">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v>2</v>
      </c>
      <c r="K8079">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v>3</v>
      </c>
      <c r="K8080">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v>2</v>
      </c>
      <c r="K8081">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v>3</v>
      </c>
      <c r="K808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v>2</v>
      </c>
      <c r="K8083">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v>2</v>
      </c>
      <c r="K8084">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v>7</v>
      </c>
      <c r="K8085">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v>4</v>
      </c>
      <c r="K8086">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v>5</v>
      </c>
      <c r="K8087">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v>3</v>
      </c>
      <c r="K8088">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v>2</v>
      </c>
      <c r="K8089">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v>1</v>
      </c>
      <c r="K8090">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v>2</v>
      </c>
      <c r="K8091">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v>7</v>
      </c>
      <c r="K809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v>4</v>
      </c>
      <c r="K8093">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v>6</v>
      </c>
      <c r="K8094">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v>4</v>
      </c>
      <c r="K8095">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v>1</v>
      </c>
      <c r="K8096">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v>5</v>
      </c>
      <c r="K8097">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v>3</v>
      </c>
      <c r="K8098">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v>2</v>
      </c>
      <c r="K8099">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v>5</v>
      </c>
      <c r="K8100">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v>3</v>
      </c>
      <c r="K8101">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v>7</v>
      </c>
      <c r="K810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v>2</v>
      </c>
      <c r="K8103">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v>3</v>
      </c>
      <c r="K8104">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v>2</v>
      </c>
      <c r="K8105">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v>5</v>
      </c>
      <c r="K8106">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v>3</v>
      </c>
      <c r="K8107">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v>3</v>
      </c>
      <c r="K8108">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v>3</v>
      </c>
      <c r="K8109">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v>1</v>
      </c>
      <c r="K8110">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v>5</v>
      </c>
      <c r="K8111">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v>2</v>
      </c>
      <c r="K811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v>1</v>
      </c>
      <c r="K8113">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v>3</v>
      </c>
      <c r="K8114">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v>2</v>
      </c>
      <c r="K8115">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v>9</v>
      </c>
      <c r="K8116">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v>6</v>
      </c>
      <c r="K8117">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v>2</v>
      </c>
      <c r="K8118">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v>9</v>
      </c>
      <c r="K8119">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v>3</v>
      </c>
      <c r="K8120">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v>5</v>
      </c>
      <c r="K8121">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v>3</v>
      </c>
      <c r="K812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v>5</v>
      </c>
      <c r="K8123">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v>8</v>
      </c>
      <c r="K8124">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v>6</v>
      </c>
      <c r="K8125">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v>4</v>
      </c>
      <c r="K8126">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v>1</v>
      </c>
      <c r="K8127">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v>2</v>
      </c>
      <c r="K8128">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v>10</v>
      </c>
      <c r="K8129">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v>5</v>
      </c>
      <c r="K8130">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v>2</v>
      </c>
      <c r="K8131">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v>4</v>
      </c>
      <c r="K813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v>5</v>
      </c>
      <c r="K8133">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v>3</v>
      </c>
      <c r="K8134">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v>2</v>
      </c>
      <c r="K8135">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v>3</v>
      </c>
      <c r="K8136">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v>3</v>
      </c>
      <c r="K8137">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v>3</v>
      </c>
      <c r="K8138">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v>4</v>
      </c>
      <c r="K8139">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v>2</v>
      </c>
      <c r="K8140">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v>1</v>
      </c>
      <c r="K8141">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v>1</v>
      </c>
      <c r="K814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v>5</v>
      </c>
      <c r="K8143">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v>6</v>
      </c>
      <c r="K8144">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v>2</v>
      </c>
      <c r="K8145">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v>9</v>
      </c>
      <c r="K8146">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v>5</v>
      </c>
      <c r="K8147">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v>4</v>
      </c>
      <c r="K8148">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v>7</v>
      </c>
      <c r="K8149">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v>2</v>
      </c>
      <c r="K8150">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v>8</v>
      </c>
      <c r="K8151">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v>11</v>
      </c>
      <c r="K815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v>4</v>
      </c>
      <c r="K8153">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v>4</v>
      </c>
      <c r="K8154">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v>3</v>
      </c>
      <c r="K8155">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v>4</v>
      </c>
      <c r="K8156">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v>3</v>
      </c>
      <c r="K8157">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v>5</v>
      </c>
      <c r="K8158">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v>5</v>
      </c>
      <c r="K8159">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v>1</v>
      </c>
      <c r="K8160">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v>4</v>
      </c>
      <c r="K8161">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v>8</v>
      </c>
      <c r="K816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v>3</v>
      </c>
      <c r="K8163">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v>5</v>
      </c>
      <c r="K8164">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v>6</v>
      </c>
      <c r="K8165">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v>3</v>
      </c>
      <c r="K8166">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v>7</v>
      </c>
      <c r="K8167">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v>3</v>
      </c>
      <c r="K8168">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v>4</v>
      </c>
      <c r="K8169">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v>3</v>
      </c>
      <c r="K8170">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v>3</v>
      </c>
      <c r="K8171">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v>7</v>
      </c>
      <c r="K817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v>6</v>
      </c>
      <c r="K8173">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v>5</v>
      </c>
      <c r="K8174">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v>2</v>
      </c>
      <c r="K8175">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v>1</v>
      </c>
      <c r="K8176">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v>5</v>
      </c>
      <c r="K8177">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v>2</v>
      </c>
      <c r="K8178">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v>2</v>
      </c>
      <c r="K8179">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v>6</v>
      </c>
      <c r="K8180">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v>3</v>
      </c>
      <c r="K8181">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v>2</v>
      </c>
      <c r="K818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v>6</v>
      </c>
      <c r="K8183">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v>8</v>
      </c>
      <c r="K8184">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v>3</v>
      </c>
      <c r="K8185">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v>4</v>
      </c>
      <c r="K8186">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v>5</v>
      </c>
      <c r="K8187">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v>2</v>
      </c>
      <c r="K8188">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v>3</v>
      </c>
      <c r="K8189">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v>6</v>
      </c>
      <c r="K8190">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v>2</v>
      </c>
      <c r="K8191">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v>3</v>
      </c>
      <c r="K819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v>4</v>
      </c>
      <c r="K8193">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v>2</v>
      </c>
      <c r="K8194">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v>4</v>
      </c>
      <c r="K8195">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v>9</v>
      </c>
      <c r="K8196">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v>2</v>
      </c>
      <c r="K8197">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v>3</v>
      </c>
      <c r="K8198">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v>2</v>
      </c>
      <c r="K8199">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v>3</v>
      </c>
      <c r="K8200">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v>9</v>
      </c>
      <c r="K8201">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v>3</v>
      </c>
      <c r="K820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v>8</v>
      </c>
      <c r="K8203">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v>2</v>
      </c>
      <c r="K8204">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v>2</v>
      </c>
      <c r="K8205">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v>9</v>
      </c>
      <c r="K8206">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v>1</v>
      </c>
      <c r="K8207">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v>3</v>
      </c>
      <c r="K8208">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v>3</v>
      </c>
      <c r="K8209">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v>5</v>
      </c>
      <c r="K8210">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v>4</v>
      </c>
      <c r="K8211">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v>2</v>
      </c>
      <c r="K821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v>2</v>
      </c>
      <c r="K8213">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v>9</v>
      </c>
      <c r="K8214">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v>9</v>
      </c>
      <c r="K8215">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v>7</v>
      </c>
      <c r="K8216">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v>3</v>
      </c>
      <c r="K8217">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v>3</v>
      </c>
      <c r="K8218">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v>3</v>
      </c>
      <c r="K8219">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v>2</v>
      </c>
      <c r="K8220">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v>1</v>
      </c>
      <c r="K8221">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v>2</v>
      </c>
      <c r="K822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v>3</v>
      </c>
      <c r="K8223">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v>3</v>
      </c>
      <c r="K8224">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v>5</v>
      </c>
      <c r="K8225">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v>3</v>
      </c>
      <c r="K8226">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v>3</v>
      </c>
      <c r="K8227">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v>6</v>
      </c>
      <c r="K8228">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v>3</v>
      </c>
      <c r="K8229">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v>4</v>
      </c>
      <c r="K8230">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v>1</v>
      </c>
      <c r="K8231">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v>4</v>
      </c>
      <c r="K823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v>7</v>
      </c>
      <c r="K8233">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v>4</v>
      </c>
      <c r="K8234">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v>2</v>
      </c>
      <c r="K8235">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v>4</v>
      </c>
      <c r="K8236">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v>4</v>
      </c>
      <c r="K8237">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v>4</v>
      </c>
      <c r="K8238">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v>3</v>
      </c>
      <c r="K8239">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v>9</v>
      </c>
      <c r="K8240">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v>3</v>
      </c>
      <c r="K8241">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v>5</v>
      </c>
      <c r="K824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v>5</v>
      </c>
      <c r="K8243">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v>2</v>
      </c>
      <c r="K8244">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v>4</v>
      </c>
      <c r="K8245">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v>1</v>
      </c>
      <c r="K8246">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v>6</v>
      </c>
      <c r="K8247">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v>6</v>
      </c>
      <c r="K8248">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v>2</v>
      </c>
      <c r="K8249">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v>7</v>
      </c>
      <c r="K8250">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v>6</v>
      </c>
      <c r="K8251">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v>3</v>
      </c>
      <c r="K825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v>3</v>
      </c>
      <c r="K8253">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v>1</v>
      </c>
      <c r="K8254">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v>1</v>
      </c>
      <c r="K8255">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v>2</v>
      </c>
      <c r="K8256">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v>13</v>
      </c>
      <c r="K8257">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v>2</v>
      </c>
      <c r="K8258">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v>6</v>
      </c>
      <c r="K8259">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v>2</v>
      </c>
      <c r="K8260">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v>5</v>
      </c>
      <c r="K8261">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v>4</v>
      </c>
      <c r="K826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v>1</v>
      </c>
      <c r="K8263">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v>8</v>
      </c>
      <c r="K8264">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v>2</v>
      </c>
      <c r="K8265">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v>5</v>
      </c>
      <c r="K8266">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v>2</v>
      </c>
      <c r="K8267">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v>1</v>
      </c>
      <c r="K8268">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v>2</v>
      </c>
      <c r="K8269">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v>2</v>
      </c>
      <c r="K8270">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v>2</v>
      </c>
      <c r="K8271">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v>5</v>
      </c>
      <c r="K827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v>4</v>
      </c>
      <c r="K8273">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v>7</v>
      </c>
      <c r="K8274">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v>8</v>
      </c>
      <c r="K8275">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v>3</v>
      </c>
      <c r="K8276">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v>6</v>
      </c>
      <c r="K8277">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v>1</v>
      </c>
      <c r="K8278">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v>1</v>
      </c>
      <c r="K8279">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v>2</v>
      </c>
      <c r="K8280">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v>4</v>
      </c>
      <c r="K8281">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v>2</v>
      </c>
      <c r="K828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v>5</v>
      </c>
      <c r="K8283">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v>3</v>
      </c>
      <c r="K8284">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v>3</v>
      </c>
      <c r="K8285">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v>2</v>
      </c>
      <c r="K8286">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v>5</v>
      </c>
      <c r="K8287">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v>1</v>
      </c>
      <c r="K8288">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v>4</v>
      </c>
      <c r="K8289">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v>3</v>
      </c>
      <c r="K8290">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v>14</v>
      </c>
      <c r="K8291">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v>8</v>
      </c>
      <c r="K829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v>4</v>
      </c>
      <c r="K8293">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v>5</v>
      </c>
      <c r="K8294">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v>5</v>
      </c>
      <c r="K8295">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v>2</v>
      </c>
      <c r="K8296">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v>6</v>
      </c>
      <c r="K8297">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v>5</v>
      </c>
      <c r="K8298">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v>3</v>
      </c>
      <c r="K8299">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v>5</v>
      </c>
      <c r="K8300">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v>4</v>
      </c>
      <c r="K8301">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v>2</v>
      </c>
      <c r="K830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v>9</v>
      </c>
      <c r="K8303">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v>7</v>
      </c>
      <c r="K8304">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v>3</v>
      </c>
      <c r="K8305">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v>1</v>
      </c>
      <c r="K8306">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v>3</v>
      </c>
      <c r="K8307">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v>7</v>
      </c>
      <c r="K8308">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v>9</v>
      </c>
      <c r="K8309">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v>3</v>
      </c>
      <c r="K8310">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v>4</v>
      </c>
      <c r="K8311">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v>2</v>
      </c>
      <c r="K831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v>2</v>
      </c>
      <c r="K8313">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v>7</v>
      </c>
      <c r="K8314">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v>2</v>
      </c>
      <c r="K8315">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v>3</v>
      </c>
      <c r="K8316">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v>5</v>
      </c>
      <c r="K8317">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v>1</v>
      </c>
      <c r="K8318">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v>5</v>
      </c>
      <c r="K8319">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v>1</v>
      </c>
      <c r="K8320">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v>7</v>
      </c>
      <c r="K8321">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v>4</v>
      </c>
      <c r="K832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v>4</v>
      </c>
      <c r="K8323">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v>3</v>
      </c>
      <c r="K8324">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v>4</v>
      </c>
      <c r="K8325">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v>7</v>
      </c>
      <c r="K8326">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v>2</v>
      </c>
      <c r="K8327">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v>3</v>
      </c>
      <c r="K8328">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v>3</v>
      </c>
      <c r="K8329">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v>2</v>
      </c>
      <c r="K8330">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v>2</v>
      </c>
      <c r="K8331">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v>1</v>
      </c>
      <c r="K833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v>1</v>
      </c>
      <c r="K8333">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v>8</v>
      </c>
      <c r="K8334">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v>3</v>
      </c>
      <c r="K8335">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v>6</v>
      </c>
      <c r="K8336">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v>5</v>
      </c>
      <c r="K8337">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v>3</v>
      </c>
      <c r="K8338">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v>2</v>
      </c>
      <c r="K8339">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v>3</v>
      </c>
      <c r="K8340">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v>4</v>
      </c>
      <c r="K8341">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v>5</v>
      </c>
      <c r="K834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v>5</v>
      </c>
      <c r="K8343">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v>2</v>
      </c>
      <c r="K8344">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v>1</v>
      </c>
      <c r="K8345">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v>4</v>
      </c>
      <c r="K8346">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v>3</v>
      </c>
      <c r="K8347">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v>4</v>
      </c>
      <c r="K8348">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v>2</v>
      </c>
      <c r="K8349">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v>5</v>
      </c>
      <c r="K8350">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v>3</v>
      </c>
      <c r="K8351">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v>5</v>
      </c>
      <c r="K835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v>2</v>
      </c>
      <c r="K8353">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v>3</v>
      </c>
      <c r="K8354">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v>3</v>
      </c>
      <c r="K8355">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v>2</v>
      </c>
      <c r="K8356">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v>5</v>
      </c>
      <c r="K8357">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v>5</v>
      </c>
      <c r="K8358">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v>5</v>
      </c>
      <c r="K8359">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v>7</v>
      </c>
      <c r="K8360">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v>4</v>
      </c>
      <c r="K8361">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v>2</v>
      </c>
      <c r="K836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v>5</v>
      </c>
      <c r="K8363">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v>3</v>
      </c>
      <c r="K8364">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v>4</v>
      </c>
      <c r="K8365">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v>1</v>
      </c>
      <c r="K8366">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v>2</v>
      </c>
      <c r="K8367">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v>2</v>
      </c>
      <c r="K8368">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v>2</v>
      </c>
      <c r="K8369">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v>5</v>
      </c>
      <c r="K8370">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v>3</v>
      </c>
      <c r="K8371">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v>2</v>
      </c>
      <c r="K837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v>7</v>
      </c>
      <c r="K8373">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v>1</v>
      </c>
      <c r="K8374">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v>5</v>
      </c>
      <c r="K8375">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v>4</v>
      </c>
      <c r="K8376">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v>3</v>
      </c>
      <c r="K8377">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v>2</v>
      </c>
      <c r="K8378">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v>3</v>
      </c>
      <c r="K8379">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v>9</v>
      </c>
      <c r="K8380">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v>3</v>
      </c>
      <c r="K8381">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v>3</v>
      </c>
      <c r="K838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v>4</v>
      </c>
      <c r="K8383">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v>5</v>
      </c>
      <c r="K8384">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v>2</v>
      </c>
      <c r="K8385">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v>4</v>
      </c>
      <c r="K8386">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v>2</v>
      </c>
      <c r="K8387">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v>1</v>
      </c>
      <c r="K8388">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v>5</v>
      </c>
      <c r="K8389">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v>4</v>
      </c>
      <c r="K8390">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v>4</v>
      </c>
      <c r="K8391">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v>6</v>
      </c>
      <c r="K839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v>8</v>
      </c>
      <c r="K8393">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v>6</v>
      </c>
      <c r="K8394">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v>2</v>
      </c>
      <c r="K8395">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v>2</v>
      </c>
      <c r="K8396">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v>2</v>
      </c>
      <c r="K8397">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v>1</v>
      </c>
      <c r="K8398">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v>3</v>
      </c>
      <c r="K8399">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v>7</v>
      </c>
      <c r="K8400">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v>1</v>
      </c>
      <c r="K8401">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v>2</v>
      </c>
      <c r="K840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v>4</v>
      </c>
      <c r="K8403">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v>5</v>
      </c>
      <c r="K8404">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v>3</v>
      </c>
      <c r="K8405">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v>3</v>
      </c>
      <c r="K8406">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v>3</v>
      </c>
      <c r="K8407">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v>7</v>
      </c>
      <c r="K8408">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v>8</v>
      </c>
      <c r="K8409">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v>9</v>
      </c>
      <c r="K8410">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v>3</v>
      </c>
      <c r="K8411">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v>3</v>
      </c>
      <c r="K841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v>5</v>
      </c>
      <c r="K8413">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v>3</v>
      </c>
      <c r="K8414">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v>3</v>
      </c>
      <c r="K8415">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v>1</v>
      </c>
      <c r="K8416">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v>2</v>
      </c>
      <c r="K8417">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v>4</v>
      </c>
      <c r="K8418">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v>4</v>
      </c>
      <c r="K8419">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v>4</v>
      </c>
      <c r="K8420">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v>5</v>
      </c>
      <c r="K8421">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v>2</v>
      </c>
      <c r="K842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v>2</v>
      </c>
      <c r="K8423">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v>4</v>
      </c>
      <c r="K8424">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v>2</v>
      </c>
      <c r="K8425">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v>1</v>
      </c>
      <c r="K8426">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v>5</v>
      </c>
      <c r="K8427">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v>2</v>
      </c>
      <c r="K8428">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v>7</v>
      </c>
      <c r="K8429">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v>2</v>
      </c>
      <c r="K8430">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v>1</v>
      </c>
      <c r="K8431">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v>4</v>
      </c>
      <c r="K843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v>6</v>
      </c>
      <c r="K8433">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v>7</v>
      </c>
      <c r="K8434">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v>2</v>
      </c>
      <c r="K8435">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v>5</v>
      </c>
      <c r="K8436">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v>2</v>
      </c>
      <c r="K8437">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v>4</v>
      </c>
      <c r="K8438">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v>5</v>
      </c>
      <c r="K8439">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v>5</v>
      </c>
      <c r="K8440">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v>3</v>
      </c>
      <c r="K8441">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v>4</v>
      </c>
      <c r="K844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v>2</v>
      </c>
      <c r="K8443">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v>2</v>
      </c>
      <c r="K8444">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v>1</v>
      </c>
      <c r="K8445">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v>1</v>
      </c>
      <c r="K8446">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v>3</v>
      </c>
      <c r="K8447">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v>2</v>
      </c>
      <c r="K8448">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v>3</v>
      </c>
      <c r="K8449">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v>7</v>
      </c>
      <c r="K8450">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v>7</v>
      </c>
      <c r="K8451">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v>5</v>
      </c>
      <c r="K845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v>3</v>
      </c>
      <c r="K8453">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v>4</v>
      </c>
      <c r="K8454">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v>2</v>
      </c>
      <c r="K8455">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v>3</v>
      </c>
      <c r="K8456">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v>2</v>
      </c>
      <c r="K8457">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v>2</v>
      </c>
      <c r="K8458">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v>2</v>
      </c>
      <c r="K8459">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v>5</v>
      </c>
      <c r="K8460">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v>9</v>
      </c>
      <c r="K8461">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v>3</v>
      </c>
      <c r="K846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v>4</v>
      </c>
      <c r="K8463">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v>5</v>
      </c>
      <c r="K8464">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v>2</v>
      </c>
      <c r="K8465">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v>4</v>
      </c>
      <c r="K8466">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v>6</v>
      </c>
      <c r="K8467">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v>1</v>
      </c>
      <c r="K8468">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v>6</v>
      </c>
      <c r="K8469">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v>3</v>
      </c>
      <c r="K8470">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v>2</v>
      </c>
      <c r="K8471">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v>4</v>
      </c>
      <c r="K847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v>3</v>
      </c>
      <c r="K8473">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v>2</v>
      </c>
      <c r="K8474">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v>3</v>
      </c>
      <c r="K8475">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v>3</v>
      </c>
      <c r="K8476">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v>5</v>
      </c>
      <c r="K8477">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v>6</v>
      </c>
      <c r="K8478">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v>3</v>
      </c>
      <c r="K8479">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v>5</v>
      </c>
      <c r="K8480">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v>3</v>
      </c>
      <c r="K8481">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v>2</v>
      </c>
      <c r="K848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v>3</v>
      </c>
      <c r="K8483">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v>2</v>
      </c>
      <c r="K8484">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v>2</v>
      </c>
      <c r="K8485">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v>3</v>
      </c>
      <c r="K8486">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v>1</v>
      </c>
      <c r="K8487">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v>4</v>
      </c>
      <c r="K8488">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v>2</v>
      </c>
      <c r="K8489">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v>1</v>
      </c>
      <c r="K8490">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v>7</v>
      </c>
      <c r="K8491">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v>2</v>
      </c>
      <c r="K849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v>2</v>
      </c>
      <c r="K8493">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v>8</v>
      </c>
      <c r="K8494">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v>4</v>
      </c>
      <c r="K8495">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v>6</v>
      </c>
      <c r="K8496">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v>4</v>
      </c>
      <c r="K8497">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v>5</v>
      </c>
      <c r="K8498">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v>2</v>
      </c>
      <c r="K8499">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v>3</v>
      </c>
      <c r="K8500">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v>11</v>
      </c>
      <c r="K8501">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v>5</v>
      </c>
      <c r="K850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v>5</v>
      </c>
      <c r="K8503">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v>3</v>
      </c>
      <c r="K8504">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v>5</v>
      </c>
      <c r="K8505">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v>2</v>
      </c>
      <c r="K8506">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v>6</v>
      </c>
      <c r="K8507">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v>3</v>
      </c>
      <c r="K8508">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v>5</v>
      </c>
      <c r="K8509">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v>4</v>
      </c>
      <c r="K8510">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v>4</v>
      </c>
      <c r="K8511">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v>2</v>
      </c>
      <c r="K851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v>5</v>
      </c>
      <c r="K8513">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v>7</v>
      </c>
      <c r="K8514">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v>5</v>
      </c>
      <c r="K8515">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v>7</v>
      </c>
      <c r="K8516">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v>3</v>
      </c>
      <c r="K8517">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v>3</v>
      </c>
      <c r="K8518">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v>5</v>
      </c>
      <c r="K8519">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v>3</v>
      </c>
      <c r="K8520">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v>3</v>
      </c>
      <c r="K8521">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v>9</v>
      </c>
      <c r="K852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v>2</v>
      </c>
      <c r="K8523">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v>1</v>
      </c>
      <c r="K8524">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v>2</v>
      </c>
      <c r="K8525">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v>4</v>
      </c>
      <c r="K8526">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v>8</v>
      </c>
      <c r="K8527">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v>2</v>
      </c>
      <c r="K8528">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v>4</v>
      </c>
      <c r="K8529">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v>3</v>
      </c>
      <c r="K8530">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v>3</v>
      </c>
      <c r="K8531">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v>1</v>
      </c>
      <c r="K853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v>5</v>
      </c>
      <c r="K8533">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v>5</v>
      </c>
      <c r="K8534">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v>2</v>
      </c>
      <c r="K8535">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v>2</v>
      </c>
      <c r="K8536">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v>7</v>
      </c>
      <c r="K8537">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v>8</v>
      </c>
      <c r="K8538">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v>7</v>
      </c>
      <c r="K8539">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v>3</v>
      </c>
      <c r="K8540">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v>1</v>
      </c>
      <c r="K8541">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v>2</v>
      </c>
      <c r="K854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v>3</v>
      </c>
      <c r="K8543">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v>7</v>
      </c>
      <c r="K8544">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v>7</v>
      </c>
      <c r="K8545">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v>7</v>
      </c>
      <c r="K8546">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v>3</v>
      </c>
      <c r="K8547">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v>5</v>
      </c>
      <c r="K8548">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v>3</v>
      </c>
      <c r="K8549">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v>5</v>
      </c>
      <c r="K8550">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v>10</v>
      </c>
      <c r="K8551">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v>2</v>
      </c>
      <c r="K855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v>1</v>
      </c>
      <c r="K8553">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v>5</v>
      </c>
      <c r="K8554">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v>4</v>
      </c>
      <c r="K8555">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v>6</v>
      </c>
      <c r="K8556">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v>2</v>
      </c>
      <c r="K8557">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v>2</v>
      </c>
      <c r="K8558">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v>3</v>
      </c>
      <c r="K8559">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v>2</v>
      </c>
      <c r="K8560">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v>2</v>
      </c>
      <c r="K8561">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v>9</v>
      </c>
      <c r="K856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v>1</v>
      </c>
      <c r="K8563">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v>2</v>
      </c>
      <c r="K8564">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v>1</v>
      </c>
      <c r="K8565">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v>2</v>
      </c>
      <c r="K8566">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v>1</v>
      </c>
      <c r="K8567">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v>4</v>
      </c>
      <c r="K8568">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v>3</v>
      </c>
      <c r="K8569">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v>3</v>
      </c>
      <c r="K8570">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v>2</v>
      </c>
      <c r="K8571">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v>2</v>
      </c>
      <c r="K857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v>2</v>
      </c>
      <c r="K8573">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v>6</v>
      </c>
      <c r="K8574">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v>5</v>
      </c>
      <c r="K8575">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v>1</v>
      </c>
      <c r="K8576">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v>2</v>
      </c>
      <c r="K8577">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v>4</v>
      </c>
      <c r="K8578">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v>3</v>
      </c>
      <c r="K8579">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v>3</v>
      </c>
      <c r="K8580">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v>3</v>
      </c>
      <c r="K8581">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v>3</v>
      </c>
      <c r="K858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v>3</v>
      </c>
      <c r="K8583">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v>2</v>
      </c>
      <c r="K8584">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v>2</v>
      </c>
      <c r="K8585">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v>5</v>
      </c>
      <c r="K8586">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v>3</v>
      </c>
      <c r="K8587">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v>5</v>
      </c>
      <c r="K8588">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v>5</v>
      </c>
      <c r="K8589">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v>6</v>
      </c>
      <c r="K8590">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v>4</v>
      </c>
      <c r="K8591">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v>3</v>
      </c>
      <c r="K859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v>3</v>
      </c>
      <c r="K8593">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v>3</v>
      </c>
      <c r="K8594">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v>3</v>
      </c>
      <c r="K8595">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v>3</v>
      </c>
      <c r="K8596">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v>4</v>
      </c>
      <c r="K8597">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v>2</v>
      </c>
      <c r="K8598">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v>2</v>
      </c>
      <c r="K8599">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v>3</v>
      </c>
      <c r="K8600">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v>2</v>
      </c>
      <c r="K8601">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v>2</v>
      </c>
      <c r="K860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v>7</v>
      </c>
      <c r="K8603">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v>3</v>
      </c>
      <c r="K8604">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v>8</v>
      </c>
      <c r="K8605">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v>7</v>
      </c>
      <c r="K8606">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v>3</v>
      </c>
      <c r="K8607">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v>4</v>
      </c>
      <c r="K8608">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v>4</v>
      </c>
      <c r="K8609">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v>2</v>
      </c>
      <c r="K8610">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v>2</v>
      </c>
      <c r="K8611">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v>5</v>
      </c>
      <c r="K861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v>4</v>
      </c>
      <c r="K8613">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v>2</v>
      </c>
      <c r="K8614">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v>3</v>
      </c>
      <c r="K8615">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v>3</v>
      </c>
      <c r="K8616">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v>8</v>
      </c>
      <c r="K8617">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v>2</v>
      </c>
      <c r="K8618">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v>5</v>
      </c>
      <c r="K8619">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v>5</v>
      </c>
      <c r="K8620">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v>2</v>
      </c>
      <c r="K8621">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v>3</v>
      </c>
      <c r="K862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v>5</v>
      </c>
      <c r="K8623">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v>2</v>
      </c>
      <c r="K8624">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v>2</v>
      </c>
      <c r="K8625">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v>2</v>
      </c>
      <c r="K8626">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v>4</v>
      </c>
      <c r="K8627">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v>3</v>
      </c>
      <c r="K8628">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v>3</v>
      </c>
      <c r="K8629">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v>2</v>
      </c>
      <c r="K8630">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v>9</v>
      </c>
      <c r="K8631">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v>2</v>
      </c>
      <c r="K863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v>4</v>
      </c>
      <c r="K8633">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v>2</v>
      </c>
      <c r="K8634">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v>1</v>
      </c>
      <c r="K8635">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v>3</v>
      </c>
      <c r="K8636">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v>2</v>
      </c>
      <c r="K8637">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v>11</v>
      </c>
      <c r="K8638">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v>2</v>
      </c>
      <c r="K8639">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v>5</v>
      </c>
      <c r="K8640">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v>3</v>
      </c>
      <c r="K8641">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v>3</v>
      </c>
      <c r="K864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v>7</v>
      </c>
      <c r="K8643">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v>1</v>
      </c>
      <c r="K8644">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v>2</v>
      </c>
      <c r="K8645">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v>2</v>
      </c>
      <c r="K8646">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v>2</v>
      </c>
      <c r="K8647">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v>1</v>
      </c>
      <c r="K8648">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v>1</v>
      </c>
      <c r="K8649">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v>7</v>
      </c>
      <c r="K8650">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v>4</v>
      </c>
      <c r="K8651">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v>6</v>
      </c>
      <c r="K865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v>8</v>
      </c>
      <c r="K8653">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v>3</v>
      </c>
      <c r="K8654">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v>1</v>
      </c>
      <c r="K8655">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v>7</v>
      </c>
      <c r="K8656">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v>2</v>
      </c>
      <c r="K8657">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v>2</v>
      </c>
      <c r="K8658">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v>9</v>
      </c>
      <c r="K8659">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v>3</v>
      </c>
      <c r="K8660">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v>7</v>
      </c>
      <c r="K8661">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v>4</v>
      </c>
      <c r="K866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v>5</v>
      </c>
      <c r="K8663">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v>3</v>
      </c>
      <c r="K8664">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v>2</v>
      </c>
      <c r="K8665">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v>5</v>
      </c>
      <c r="K8666">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v>3</v>
      </c>
      <c r="K8667">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v>2</v>
      </c>
      <c r="K8668">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v>3</v>
      </c>
      <c r="K8669">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v>2</v>
      </c>
      <c r="K8670">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v>9</v>
      </c>
      <c r="K8671">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v>1</v>
      </c>
      <c r="K867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v>2</v>
      </c>
      <c r="K8673">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v>3</v>
      </c>
      <c r="K8674">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v>1</v>
      </c>
      <c r="K8675">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v>3</v>
      </c>
      <c r="K8676">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v>4</v>
      </c>
      <c r="K8677">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v>3</v>
      </c>
      <c r="K8678">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v>2</v>
      </c>
      <c r="K8679">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v>2</v>
      </c>
      <c r="K8680">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v>6</v>
      </c>
      <c r="K8681">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v>2</v>
      </c>
      <c r="K868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v>3</v>
      </c>
      <c r="K8683">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v>6</v>
      </c>
      <c r="K8684">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v>4</v>
      </c>
      <c r="K8685">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v>2</v>
      </c>
      <c r="K8686">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v>5</v>
      </c>
      <c r="K8687">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v>2</v>
      </c>
      <c r="K8688">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v>8</v>
      </c>
      <c r="K8689">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v>2</v>
      </c>
      <c r="K8690">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v>3</v>
      </c>
      <c r="K8691">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v>2</v>
      </c>
      <c r="K869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v>3</v>
      </c>
      <c r="K8693">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v>3</v>
      </c>
      <c r="K8694">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v>3</v>
      </c>
      <c r="K8695">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v>4</v>
      </c>
      <c r="K8696">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v>5</v>
      </c>
      <c r="K8697">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v>4</v>
      </c>
      <c r="K8698">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v>3</v>
      </c>
      <c r="K8699">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v>3</v>
      </c>
      <c r="K8700">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v>7</v>
      </c>
      <c r="K8701">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v>2</v>
      </c>
      <c r="K870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v>3</v>
      </c>
      <c r="K8703">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v>3</v>
      </c>
      <c r="K8704">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v>3</v>
      </c>
      <c r="K8705">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v>5</v>
      </c>
      <c r="K8706">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v>3</v>
      </c>
      <c r="K8707">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v>10</v>
      </c>
      <c r="K8708">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v>1</v>
      </c>
      <c r="K8709">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v>2</v>
      </c>
      <c r="K8710">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v>4</v>
      </c>
      <c r="K8711">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v>3</v>
      </c>
      <c r="K871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v>5</v>
      </c>
      <c r="K8713">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v>2</v>
      </c>
      <c r="K8714">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v>3</v>
      </c>
      <c r="K8715">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v>6</v>
      </c>
      <c r="K8716">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v>2</v>
      </c>
      <c r="K8717">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v>2</v>
      </c>
      <c r="K8718">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v>3</v>
      </c>
      <c r="K8719">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v>2</v>
      </c>
      <c r="K8720">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v>8</v>
      </c>
      <c r="K8721">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v>2</v>
      </c>
      <c r="K872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v>3</v>
      </c>
      <c r="K8723">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v>5</v>
      </c>
      <c r="K8724">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v>6</v>
      </c>
      <c r="K8725">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v>5</v>
      </c>
      <c r="K8726">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v>5</v>
      </c>
      <c r="K8727">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v>5</v>
      </c>
      <c r="K8728">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v>2</v>
      </c>
      <c r="K8729">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v>4</v>
      </c>
      <c r="K8730">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v>4</v>
      </c>
      <c r="K8731">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v>6</v>
      </c>
      <c r="K873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v>3</v>
      </c>
      <c r="K8733">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v>6</v>
      </c>
      <c r="K8734">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v>3</v>
      </c>
      <c r="K8735">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v>3</v>
      </c>
      <c r="K8736">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v>1</v>
      </c>
      <c r="K8737">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v>1</v>
      </c>
      <c r="K8738">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v>1</v>
      </c>
      <c r="K8739">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v>2</v>
      </c>
      <c r="K8740">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v>2</v>
      </c>
      <c r="K8741">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v>4</v>
      </c>
      <c r="K874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v>3</v>
      </c>
      <c r="K8743">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v>2</v>
      </c>
      <c r="K8744">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v>3</v>
      </c>
      <c r="K8745">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v>2</v>
      </c>
      <c r="K8746">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v>1</v>
      </c>
      <c r="K8747">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v>2</v>
      </c>
      <c r="K8748">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v>4</v>
      </c>
      <c r="K8749">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v>3</v>
      </c>
      <c r="K8750">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v>1</v>
      </c>
      <c r="K8751">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v>3</v>
      </c>
      <c r="K875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v>2</v>
      </c>
      <c r="K8753">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v>3</v>
      </c>
      <c r="K8754">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v>4</v>
      </c>
      <c r="K8755">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v>2</v>
      </c>
      <c r="K8756">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v>5</v>
      </c>
      <c r="K8757">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v>3</v>
      </c>
      <c r="K8758">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v>5</v>
      </c>
      <c r="K8759">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v>7</v>
      </c>
      <c r="K8760">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v>1</v>
      </c>
      <c r="K8761">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v>2</v>
      </c>
      <c r="K876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v>1</v>
      </c>
      <c r="K8763">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v>2</v>
      </c>
      <c r="K8764">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v>2</v>
      </c>
      <c r="K8765">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v>5</v>
      </c>
      <c r="K8766">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v>3</v>
      </c>
      <c r="K8767">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v>7</v>
      </c>
      <c r="K8768">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v>2</v>
      </c>
      <c r="K8769">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v>3</v>
      </c>
      <c r="K8770">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v>1</v>
      </c>
      <c r="K8771">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v>3</v>
      </c>
      <c r="K877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v>2</v>
      </c>
      <c r="K8773">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v>7</v>
      </c>
      <c r="K8774">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v>9</v>
      </c>
      <c r="K8775">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v>6</v>
      </c>
      <c r="K8776">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v>8</v>
      </c>
      <c r="K8777">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v>7</v>
      </c>
      <c r="K8778">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v>3</v>
      </c>
      <c r="K8779">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v>3</v>
      </c>
      <c r="K8780">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v>1</v>
      </c>
      <c r="K8781">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v>13</v>
      </c>
      <c r="K878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v>2</v>
      </c>
      <c r="K8783">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v>4</v>
      </c>
      <c r="K8784">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v>11</v>
      </c>
      <c r="K8785">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v>1</v>
      </c>
      <c r="K8786">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v>5</v>
      </c>
      <c r="K8787">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v>3</v>
      </c>
      <c r="K8788">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v>11</v>
      </c>
      <c r="K8789">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v>7</v>
      </c>
      <c r="K8790">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v>1</v>
      </c>
      <c r="K8791">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v>4</v>
      </c>
      <c r="K879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v>1</v>
      </c>
      <c r="K8793">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v>3</v>
      </c>
      <c r="K8794">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v>2</v>
      </c>
      <c r="K8795">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v>5</v>
      </c>
      <c r="K8796">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v>7</v>
      </c>
      <c r="K8797">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v>2</v>
      </c>
      <c r="K8798">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v>1</v>
      </c>
      <c r="K8799">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v>4</v>
      </c>
      <c r="K8800">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v>3</v>
      </c>
      <c r="K8801">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v>7</v>
      </c>
      <c r="K880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v>4</v>
      </c>
      <c r="K8803">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v>2</v>
      </c>
      <c r="K8804">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v>2</v>
      </c>
      <c r="K8805">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v>6</v>
      </c>
      <c r="K8806">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v>6</v>
      </c>
      <c r="K8807">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v>7</v>
      </c>
      <c r="K8808">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v>7</v>
      </c>
      <c r="K8809">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v>2</v>
      </c>
      <c r="K8810">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v>11</v>
      </c>
      <c r="K8811">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v>2</v>
      </c>
      <c r="K881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v>6</v>
      </c>
      <c r="K8813">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v>2</v>
      </c>
      <c r="K8814">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v>2</v>
      </c>
      <c r="K8815">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v>3</v>
      </c>
      <c r="K8816">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v>3</v>
      </c>
      <c r="K8817">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v>5</v>
      </c>
      <c r="K8818">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v>4</v>
      </c>
      <c r="K8819">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v>3</v>
      </c>
      <c r="K8820">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v>3</v>
      </c>
      <c r="K8821">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v>5</v>
      </c>
      <c r="K882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v>1</v>
      </c>
      <c r="K8823">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v>7</v>
      </c>
      <c r="K8824">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v>3</v>
      </c>
      <c r="K8825">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v>5</v>
      </c>
      <c r="K8826">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v>2</v>
      </c>
      <c r="K8827">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v>4</v>
      </c>
      <c r="K8828">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v>4</v>
      </c>
      <c r="K8829">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v>2</v>
      </c>
      <c r="K8830">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v>4</v>
      </c>
      <c r="K8831">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v>2</v>
      </c>
      <c r="K883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v>4</v>
      </c>
      <c r="K8833">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v>5</v>
      </c>
      <c r="K8834">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v>4</v>
      </c>
      <c r="K8835">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v>5</v>
      </c>
      <c r="K8836">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v>3</v>
      </c>
      <c r="K8837">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v>1</v>
      </c>
      <c r="K8838">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v>2</v>
      </c>
      <c r="K8839">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v>4</v>
      </c>
      <c r="K8840">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v>2</v>
      </c>
      <c r="K8841">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v>4</v>
      </c>
      <c r="K884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v>3</v>
      </c>
      <c r="K8843">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v>3</v>
      </c>
      <c r="K8844">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v>1</v>
      </c>
      <c r="K8845">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v>3</v>
      </c>
      <c r="K8846">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v>1</v>
      </c>
      <c r="K8847">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v>2</v>
      </c>
      <c r="K8848">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v>2</v>
      </c>
      <c r="K8849">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v>2</v>
      </c>
      <c r="K8850">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v>2</v>
      </c>
      <c r="K8851">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v>9</v>
      </c>
      <c r="K885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v>7</v>
      </c>
      <c r="K8853">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v>10</v>
      </c>
      <c r="K8854">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v>4</v>
      </c>
      <c r="K8855">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v>3</v>
      </c>
      <c r="K8856">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v>2</v>
      </c>
      <c r="K8857">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v>6</v>
      </c>
      <c r="K8858">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v>3</v>
      </c>
      <c r="K8859">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v>5</v>
      </c>
      <c r="K8860">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v>2</v>
      </c>
      <c r="K8861">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v>1</v>
      </c>
      <c r="K886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v>2</v>
      </c>
      <c r="K8863">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v>4</v>
      </c>
      <c r="K8864">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v>2</v>
      </c>
      <c r="K8865">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v>1</v>
      </c>
      <c r="K8866">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v>2</v>
      </c>
      <c r="K8867">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v>4</v>
      </c>
      <c r="K8868">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v>5</v>
      </c>
      <c r="K8869">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v>3</v>
      </c>
      <c r="K8870">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v>4</v>
      </c>
      <c r="K8871">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v>3</v>
      </c>
      <c r="K887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v>3</v>
      </c>
      <c r="K8873">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v>2</v>
      </c>
      <c r="K8874">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v>6</v>
      </c>
      <c r="K8875">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v>7</v>
      </c>
      <c r="K8876">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v>3</v>
      </c>
      <c r="K8877">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v>5</v>
      </c>
      <c r="K8878">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v>3</v>
      </c>
      <c r="K8879">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v>14</v>
      </c>
      <c r="K8880">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v>2</v>
      </c>
      <c r="K8881">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v>5</v>
      </c>
      <c r="K888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v>3</v>
      </c>
      <c r="K8883">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v>1</v>
      </c>
      <c r="K8884">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v>5</v>
      </c>
      <c r="K8885">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v>12</v>
      </c>
      <c r="K8886">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v>2</v>
      </c>
      <c r="K8887">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v>2</v>
      </c>
      <c r="K8888">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v>3</v>
      </c>
      <c r="K8889">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v>5</v>
      </c>
      <c r="K8890">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v>2</v>
      </c>
      <c r="K8891">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v>5</v>
      </c>
      <c r="K889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v>7</v>
      </c>
      <c r="K8893">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v>2</v>
      </c>
      <c r="K8894">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v>3</v>
      </c>
      <c r="K8895">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v>3</v>
      </c>
      <c r="K8896">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v>2</v>
      </c>
      <c r="K8897">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v>2</v>
      </c>
      <c r="K8898">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v>4</v>
      </c>
      <c r="K8899">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v>6</v>
      </c>
      <c r="K8900">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v>3</v>
      </c>
      <c r="K8901">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v>5</v>
      </c>
      <c r="K890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v>3</v>
      </c>
      <c r="K8903">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v>4</v>
      </c>
      <c r="K8904">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v>3</v>
      </c>
      <c r="K8905">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v>6</v>
      </c>
      <c r="K8906">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v>2</v>
      </c>
      <c r="K8907">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v>5</v>
      </c>
      <c r="K8908">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v>8</v>
      </c>
      <c r="K8909">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v>3</v>
      </c>
      <c r="K8910">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v>4</v>
      </c>
      <c r="K8911">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v>4</v>
      </c>
      <c r="K891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v>7</v>
      </c>
      <c r="K8913">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v>2</v>
      </c>
      <c r="K8914">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v>9</v>
      </c>
      <c r="K8915">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v>1</v>
      </c>
      <c r="K8916">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v>4</v>
      </c>
      <c r="K8917">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v>4</v>
      </c>
      <c r="K8918">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v>3</v>
      </c>
      <c r="K8919">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v>5</v>
      </c>
      <c r="K8920">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v>5</v>
      </c>
      <c r="K8921">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v>5</v>
      </c>
      <c r="K892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v>1</v>
      </c>
      <c r="K8923">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v>3</v>
      </c>
      <c r="K8924">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v>2</v>
      </c>
      <c r="K8925">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v>5</v>
      </c>
      <c r="K8926">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v>13</v>
      </c>
      <c r="K8927">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v>7</v>
      </c>
      <c r="K8928">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v>5</v>
      </c>
      <c r="K8929">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v>2</v>
      </c>
      <c r="K8930">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v>7</v>
      </c>
      <c r="K8931">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v>2</v>
      </c>
      <c r="K893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v>2</v>
      </c>
      <c r="K8933">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v>4</v>
      </c>
      <c r="K8934">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v>1</v>
      </c>
      <c r="K8935">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v>3</v>
      </c>
      <c r="K8936">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v>4</v>
      </c>
      <c r="K8937">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v>3</v>
      </c>
      <c r="K8938">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v>7</v>
      </c>
      <c r="K8939">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v>4</v>
      </c>
      <c r="K8940">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v>4</v>
      </c>
      <c r="K8941">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v>3</v>
      </c>
      <c r="K894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v>4</v>
      </c>
      <c r="K8943">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v>2</v>
      </c>
      <c r="K8944">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v>10</v>
      </c>
      <c r="K8945">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v>2</v>
      </c>
      <c r="K8946">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v>2</v>
      </c>
      <c r="K8947">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v>1</v>
      </c>
      <c r="K8948">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v>2</v>
      </c>
      <c r="K8949">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v>3</v>
      </c>
      <c r="K8950">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v>3</v>
      </c>
      <c r="K8951">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v>2</v>
      </c>
      <c r="K895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v>2</v>
      </c>
      <c r="K8953">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v>4</v>
      </c>
      <c r="K8954">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v>2</v>
      </c>
      <c r="K8955">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v>5</v>
      </c>
      <c r="K8956">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v>1</v>
      </c>
      <c r="K8957">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v>4</v>
      </c>
      <c r="K8958">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v>3</v>
      </c>
      <c r="K8959">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v>5</v>
      </c>
      <c r="K8960">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v>2</v>
      </c>
      <c r="K8961">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v>1</v>
      </c>
      <c r="K896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v>2</v>
      </c>
      <c r="K8963">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v>4</v>
      </c>
      <c r="K8964">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v>2</v>
      </c>
      <c r="K8965">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v>3</v>
      </c>
      <c r="K8966">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v>3</v>
      </c>
      <c r="K8967">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v>3</v>
      </c>
      <c r="K8968">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v>8</v>
      </c>
      <c r="K8969">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v>1</v>
      </c>
      <c r="K8970">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v>1</v>
      </c>
      <c r="K8971">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v>2</v>
      </c>
      <c r="K897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v>2</v>
      </c>
      <c r="K8973">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v>8</v>
      </c>
      <c r="K8974">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v>4</v>
      </c>
      <c r="K8975">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v>2</v>
      </c>
      <c r="K8976">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v>1</v>
      </c>
      <c r="K8977">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v>2</v>
      </c>
      <c r="K8978">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v>1</v>
      </c>
      <c r="K8979">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v>4</v>
      </c>
      <c r="K8980">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v>2</v>
      </c>
      <c r="K8981">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v>3</v>
      </c>
      <c r="K898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v>6</v>
      </c>
      <c r="K8983">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v>5</v>
      </c>
      <c r="K8984">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v>4</v>
      </c>
      <c r="K8985">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v>8</v>
      </c>
      <c r="K8986">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v>5</v>
      </c>
      <c r="K8987">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v>1</v>
      </c>
      <c r="K8988">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v>5</v>
      </c>
      <c r="K8989">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v>3</v>
      </c>
      <c r="K8990">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v>2</v>
      </c>
      <c r="K8991">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v>4</v>
      </c>
      <c r="K899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v>4</v>
      </c>
      <c r="K8993">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v>4</v>
      </c>
      <c r="K8994">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v>5</v>
      </c>
      <c r="K8995">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v>4</v>
      </c>
      <c r="K8996">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v>3</v>
      </c>
      <c r="K8997">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v>2</v>
      </c>
      <c r="K8998">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v>5</v>
      </c>
      <c r="K8999">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v>11</v>
      </c>
      <c r="K9000">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v>3</v>
      </c>
      <c r="K9001">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v>3</v>
      </c>
      <c r="K900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v>5</v>
      </c>
      <c r="K9003">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v>3</v>
      </c>
      <c r="K9004">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v>3</v>
      </c>
      <c r="K9005">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v>1</v>
      </c>
      <c r="K9006">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v>1</v>
      </c>
      <c r="K9007">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v>4</v>
      </c>
      <c r="K9008">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v>4</v>
      </c>
      <c r="K9009">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v>4</v>
      </c>
      <c r="K9010">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v>2</v>
      </c>
      <c r="K9011">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v>3</v>
      </c>
      <c r="K901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v>8</v>
      </c>
      <c r="K9013">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v>1</v>
      </c>
      <c r="K9014">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v>5</v>
      </c>
      <c r="K9015">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v>4</v>
      </c>
      <c r="K9016">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v>1</v>
      </c>
      <c r="K9017">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v>2</v>
      </c>
      <c r="K9018">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v>5</v>
      </c>
      <c r="K9019">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v>7</v>
      </c>
      <c r="K9020">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v>1</v>
      </c>
      <c r="K9021">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v>7</v>
      </c>
      <c r="K902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v>3</v>
      </c>
      <c r="K9023">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v>5</v>
      </c>
      <c r="K9024">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v>5</v>
      </c>
      <c r="K9025">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v>2</v>
      </c>
      <c r="K9026">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v>3</v>
      </c>
      <c r="K9027">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v>2</v>
      </c>
      <c r="K9028">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v>5</v>
      </c>
      <c r="K9029">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v>4</v>
      </c>
      <c r="K9030">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v>2</v>
      </c>
      <c r="K9031">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v>2</v>
      </c>
      <c r="K903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v>1</v>
      </c>
      <c r="K9033">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v>5</v>
      </c>
      <c r="K9034">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v>1</v>
      </c>
      <c r="K9035">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v>7</v>
      </c>
      <c r="K9036">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v>3</v>
      </c>
      <c r="K9037">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v>3</v>
      </c>
      <c r="K9038">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v>2</v>
      </c>
      <c r="K9039">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v>2</v>
      </c>
      <c r="K9040">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v>3</v>
      </c>
      <c r="K9041">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v>2</v>
      </c>
      <c r="K904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v>3</v>
      </c>
      <c r="K9043">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v>2</v>
      </c>
      <c r="K9044">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v>3</v>
      </c>
      <c r="K9045">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v>3</v>
      </c>
      <c r="K9046">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v>8</v>
      </c>
      <c r="K9047">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v>2</v>
      </c>
      <c r="K9048">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v>3</v>
      </c>
      <c r="K9049">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v>2</v>
      </c>
      <c r="K9050">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v>6</v>
      </c>
      <c r="K9051">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v>2</v>
      </c>
      <c r="K905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v>2</v>
      </c>
      <c r="K9053">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v>1</v>
      </c>
      <c r="K9054">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v>5</v>
      </c>
      <c r="K9055">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v>14</v>
      </c>
      <c r="K9056">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v>4</v>
      </c>
      <c r="K9057">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v>2</v>
      </c>
      <c r="K9058">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v>2</v>
      </c>
      <c r="K9059">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v>7</v>
      </c>
      <c r="K9060">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v>2</v>
      </c>
      <c r="K9061">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v>8</v>
      </c>
      <c r="K906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v>2</v>
      </c>
      <c r="K9063">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v>2</v>
      </c>
      <c r="K9064">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v>2</v>
      </c>
      <c r="K9065">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v>6</v>
      </c>
      <c r="K9066">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v>7</v>
      </c>
      <c r="K9067">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v>2</v>
      </c>
      <c r="K9068">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v>1</v>
      </c>
      <c r="K9069">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v>8</v>
      </c>
      <c r="K9070">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v>2</v>
      </c>
      <c r="K9071">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v>4</v>
      </c>
      <c r="K907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v>3</v>
      </c>
      <c r="K9073">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v>5</v>
      </c>
      <c r="K9074">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v>9</v>
      </c>
      <c r="K9075">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v>10</v>
      </c>
      <c r="K9076">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v>1</v>
      </c>
      <c r="K9077">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v>5</v>
      </c>
      <c r="K9078">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v>3</v>
      </c>
      <c r="K9079">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v>6</v>
      </c>
      <c r="K9080">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v>7</v>
      </c>
      <c r="K9081">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v>5</v>
      </c>
      <c r="K908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v>6</v>
      </c>
      <c r="K9083">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v>3</v>
      </c>
      <c r="K9084">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v>3</v>
      </c>
      <c r="K9085">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v>7</v>
      </c>
      <c r="K9086">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v>2</v>
      </c>
      <c r="K9087">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v>4</v>
      </c>
      <c r="K9088">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v>9</v>
      </c>
      <c r="K9089">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v>4</v>
      </c>
      <c r="K9090">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v>1</v>
      </c>
      <c r="K9091">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v>3</v>
      </c>
      <c r="K909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v>3</v>
      </c>
      <c r="K9093">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v>4</v>
      </c>
      <c r="K9094">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v>3</v>
      </c>
      <c r="K9095">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v>2</v>
      </c>
      <c r="K9096">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v>5</v>
      </c>
      <c r="K9097">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v>4</v>
      </c>
      <c r="K9098">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v>10</v>
      </c>
      <c r="K9099">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v>2</v>
      </c>
      <c r="K9100">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v>2</v>
      </c>
      <c r="K9101">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v>2</v>
      </c>
      <c r="K910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v>1</v>
      </c>
      <c r="K9103">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v>7</v>
      </c>
      <c r="K9104">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v>4</v>
      </c>
      <c r="K9105">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v>3</v>
      </c>
      <c r="K9106">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v>3</v>
      </c>
      <c r="K9107">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v>2</v>
      </c>
      <c r="K9108">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v>5</v>
      </c>
      <c r="K9109">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v>3</v>
      </c>
      <c r="K9110">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v>3</v>
      </c>
      <c r="K9111">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v>3</v>
      </c>
      <c r="K911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v>5</v>
      </c>
      <c r="K9113">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v>6</v>
      </c>
      <c r="K9114">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v>2</v>
      </c>
      <c r="K9115">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v>3</v>
      </c>
      <c r="K9116">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v>5</v>
      </c>
      <c r="K9117">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v>12</v>
      </c>
      <c r="K9118">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v>3</v>
      </c>
      <c r="K9119">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v>4</v>
      </c>
      <c r="K9120">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v>4</v>
      </c>
      <c r="K9121">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v>2</v>
      </c>
      <c r="K912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v>2</v>
      </c>
      <c r="K9123">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v>2</v>
      </c>
      <c r="K9124">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v>2</v>
      </c>
      <c r="K9125">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v>4</v>
      </c>
      <c r="K9126">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v>2</v>
      </c>
      <c r="K9127">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v>2</v>
      </c>
      <c r="K9128">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v>2</v>
      </c>
      <c r="K9129">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v>3</v>
      </c>
      <c r="K9130">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v>5</v>
      </c>
      <c r="K9131">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v>3</v>
      </c>
      <c r="K913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v>9</v>
      </c>
      <c r="K9133">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v>2</v>
      </c>
      <c r="K9134">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v>2</v>
      </c>
      <c r="K9135">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v>6</v>
      </c>
      <c r="K9136">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v>2</v>
      </c>
      <c r="K9137">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v>4</v>
      </c>
      <c r="K9138">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v>3</v>
      </c>
      <c r="K9139">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v>4</v>
      </c>
      <c r="K9140">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v>3</v>
      </c>
      <c r="K9141">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v>2</v>
      </c>
      <c r="K914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v>2</v>
      </c>
      <c r="K9143">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v>7</v>
      </c>
      <c r="K9144">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v>1</v>
      </c>
      <c r="K9145">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v>5</v>
      </c>
      <c r="K9146">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v>5</v>
      </c>
      <c r="K9147">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v>4</v>
      </c>
      <c r="K9148">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v>2</v>
      </c>
      <c r="K9149">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v>6</v>
      </c>
      <c r="K9150">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v>2</v>
      </c>
      <c r="K9151">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v>2</v>
      </c>
      <c r="K915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v>2</v>
      </c>
      <c r="K9153">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v>2</v>
      </c>
      <c r="K9154">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v>1</v>
      </c>
      <c r="K9155">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v>2</v>
      </c>
      <c r="K9156">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v>5</v>
      </c>
      <c r="K9157">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v>1</v>
      </c>
      <c r="K9158">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v>3</v>
      </c>
      <c r="K9159">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v>10</v>
      </c>
      <c r="K9160">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v>1</v>
      </c>
      <c r="K9161">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v>3</v>
      </c>
      <c r="K916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v>1</v>
      </c>
      <c r="K9163">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v>2</v>
      </c>
      <c r="K9164">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v>1</v>
      </c>
      <c r="K9165">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v>2</v>
      </c>
      <c r="K9166">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v>3</v>
      </c>
      <c r="K9167">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v>6</v>
      </c>
      <c r="K9168">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v>8</v>
      </c>
      <c r="K9169">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v>2</v>
      </c>
      <c r="K9170">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v>4</v>
      </c>
      <c r="K9171">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v>5</v>
      </c>
      <c r="K917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v>1</v>
      </c>
      <c r="K9173">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v>2</v>
      </c>
      <c r="K9174">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v>3</v>
      </c>
      <c r="K9175">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v>3</v>
      </c>
      <c r="K9176">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v>4</v>
      </c>
      <c r="K9177">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v>5</v>
      </c>
      <c r="K9178">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v>4</v>
      </c>
      <c r="K9179">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v>1</v>
      </c>
      <c r="K9180">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v>9</v>
      </c>
      <c r="K9181">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v>7</v>
      </c>
      <c r="K918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v>2</v>
      </c>
      <c r="K9183">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v>3</v>
      </c>
      <c r="K9184">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v>5</v>
      </c>
      <c r="K9185">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v>2</v>
      </c>
      <c r="K9186">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v>2</v>
      </c>
      <c r="K9187">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v>3</v>
      </c>
      <c r="K9188">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v>7</v>
      </c>
      <c r="K9189">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v>5</v>
      </c>
      <c r="K9190">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v>4</v>
      </c>
      <c r="K9191">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v>4</v>
      </c>
      <c r="K919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v>4</v>
      </c>
      <c r="K9193">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v>7</v>
      </c>
      <c r="K9194">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v>4</v>
      </c>
      <c r="K9195">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v>3</v>
      </c>
      <c r="K9196">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v>9</v>
      </c>
      <c r="K9197">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v>5</v>
      </c>
      <c r="K9198">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v>10</v>
      </c>
      <c r="K9199">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v>7</v>
      </c>
      <c r="K9200">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v>3</v>
      </c>
      <c r="K9201">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v>2</v>
      </c>
      <c r="K920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v>1</v>
      </c>
      <c r="K9203">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v>2</v>
      </c>
      <c r="K9204">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v>3</v>
      </c>
      <c r="K9205">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v>9</v>
      </c>
      <c r="K9206">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v>3</v>
      </c>
      <c r="K9207">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v>8</v>
      </c>
      <c r="K9208">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v>3</v>
      </c>
      <c r="K9209">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v>3</v>
      </c>
      <c r="K9210">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v>4</v>
      </c>
      <c r="K9211">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v>14</v>
      </c>
      <c r="K921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v>2</v>
      </c>
      <c r="K9213">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v>6</v>
      </c>
      <c r="K9214">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v>2</v>
      </c>
      <c r="K9215">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v>4</v>
      </c>
      <c r="K9216">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v>3</v>
      </c>
      <c r="K9217">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v>2</v>
      </c>
      <c r="K9218">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v>5</v>
      </c>
      <c r="K9219">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v>3</v>
      </c>
      <c r="K9220">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v>5</v>
      </c>
      <c r="K9221">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v>3</v>
      </c>
      <c r="K922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v>5</v>
      </c>
      <c r="K9223">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v>1</v>
      </c>
      <c r="K9224">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v>7</v>
      </c>
      <c r="K9225">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v>2</v>
      </c>
      <c r="K9226">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v>5</v>
      </c>
      <c r="K9227">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v>4</v>
      </c>
      <c r="K9228">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v>2</v>
      </c>
      <c r="K9229">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v>1</v>
      </c>
      <c r="K9230">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v>3</v>
      </c>
      <c r="K9231">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v>5</v>
      </c>
      <c r="K923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v>7</v>
      </c>
      <c r="K9233">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v>4</v>
      </c>
      <c r="K9234">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v>3</v>
      </c>
      <c r="K9235">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v>1</v>
      </c>
      <c r="K9236">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v>5</v>
      </c>
      <c r="K9237">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v>5</v>
      </c>
      <c r="K9238">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v>4</v>
      </c>
      <c r="K9239">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v>2</v>
      </c>
      <c r="K9240">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v>3</v>
      </c>
      <c r="K9241">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v>2</v>
      </c>
      <c r="K924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v>5</v>
      </c>
      <c r="K9243">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v>3</v>
      </c>
      <c r="K9244">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v>9</v>
      </c>
      <c r="K9245">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v>3</v>
      </c>
      <c r="K9246">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v>3</v>
      </c>
      <c r="K9247">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v>4</v>
      </c>
      <c r="K9248">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v>5</v>
      </c>
      <c r="K9249">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v>2</v>
      </c>
      <c r="K9250">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v>2</v>
      </c>
      <c r="K9251">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v>2</v>
      </c>
      <c r="K925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v>2</v>
      </c>
      <c r="K9253">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v>5</v>
      </c>
      <c r="K9254">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v>3</v>
      </c>
      <c r="K9255">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v>1</v>
      </c>
      <c r="K9256">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v>2</v>
      </c>
      <c r="K9257">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v>2</v>
      </c>
      <c r="K9258">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v>3</v>
      </c>
      <c r="K9259">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v>2</v>
      </c>
      <c r="K9260">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v>2</v>
      </c>
      <c r="K9261">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v>2</v>
      </c>
      <c r="K926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v>3</v>
      </c>
      <c r="K9263">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v>3</v>
      </c>
      <c r="K9264">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v>4</v>
      </c>
      <c r="K9265">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v>3</v>
      </c>
      <c r="K9266">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v>2</v>
      </c>
      <c r="K9267">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v>5</v>
      </c>
      <c r="K9268">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v>6</v>
      </c>
      <c r="K9269">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v>2</v>
      </c>
      <c r="K9270">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v>2</v>
      </c>
      <c r="K9271">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v>3</v>
      </c>
      <c r="K927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v>6</v>
      </c>
      <c r="K9273">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v>4</v>
      </c>
      <c r="K9274">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v>7</v>
      </c>
      <c r="K9275">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v>10</v>
      </c>
      <c r="K9276">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v>4</v>
      </c>
      <c r="K9277">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v>3</v>
      </c>
      <c r="K9278">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v>4</v>
      </c>
      <c r="K9279">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v>6</v>
      </c>
      <c r="K9280">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v>11</v>
      </c>
      <c r="K9281">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v>3</v>
      </c>
      <c r="K928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v>3</v>
      </c>
      <c r="K9283">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v>1</v>
      </c>
      <c r="K9284">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v>4</v>
      </c>
      <c r="K9285">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v>3</v>
      </c>
      <c r="K9286">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v>5</v>
      </c>
      <c r="K9287">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v>4</v>
      </c>
      <c r="K9288">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v>3</v>
      </c>
      <c r="K9289">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v>1</v>
      </c>
      <c r="K9290">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v>8</v>
      </c>
      <c r="K9291">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v>5</v>
      </c>
      <c r="K929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v>5</v>
      </c>
      <c r="K9293">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v>10</v>
      </c>
      <c r="K9294">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v>2</v>
      </c>
      <c r="K9295">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v>2</v>
      </c>
      <c r="K9296">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v>2</v>
      </c>
      <c r="K9297">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v>6</v>
      </c>
      <c r="K9298">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v>2</v>
      </c>
      <c r="K9299">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v>6</v>
      </c>
      <c r="K9300">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v>5</v>
      </c>
      <c r="K9301">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v>2</v>
      </c>
      <c r="K930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v>8</v>
      </c>
      <c r="K9303">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v>4</v>
      </c>
      <c r="K9304">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v>4</v>
      </c>
      <c r="K9305">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v>3</v>
      </c>
      <c r="K9306">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v>8</v>
      </c>
      <c r="K9307">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v>3</v>
      </c>
      <c r="K9308">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v>7</v>
      </c>
      <c r="K9309">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v>4</v>
      </c>
      <c r="K9310">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v>4</v>
      </c>
      <c r="K9311">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v>6</v>
      </c>
      <c r="K931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v>2</v>
      </c>
      <c r="K9313">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v>3</v>
      </c>
      <c r="K9314">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v>1</v>
      </c>
      <c r="K9315">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v>6</v>
      </c>
      <c r="K9316">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v>3</v>
      </c>
      <c r="K9317">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v>1</v>
      </c>
      <c r="K9318">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v>3</v>
      </c>
      <c r="K9319">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v>3</v>
      </c>
      <c r="K9320">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v>5</v>
      </c>
      <c r="K9321">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v>3</v>
      </c>
      <c r="K932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v>3</v>
      </c>
      <c r="K9323">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v>2</v>
      </c>
      <c r="K9324">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v>3</v>
      </c>
      <c r="K9325">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v>2</v>
      </c>
      <c r="K9326">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v>3</v>
      </c>
      <c r="K9327">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v>5</v>
      </c>
      <c r="K9328">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v>3</v>
      </c>
      <c r="K9329">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v>2</v>
      </c>
      <c r="K9330">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v>3</v>
      </c>
      <c r="K9331">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v>7</v>
      </c>
      <c r="K933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v>7</v>
      </c>
      <c r="K9333">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v>5</v>
      </c>
      <c r="K9334">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v>6</v>
      </c>
      <c r="K9335">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v>4</v>
      </c>
      <c r="K9336">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v>6</v>
      </c>
      <c r="K9337">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v>1</v>
      </c>
      <c r="K9338">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v>5</v>
      </c>
      <c r="K9339">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v>6</v>
      </c>
      <c r="K9340">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v>4</v>
      </c>
      <c r="K9341">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v>2</v>
      </c>
      <c r="K934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v>2</v>
      </c>
      <c r="K9343">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v>3</v>
      </c>
      <c r="K9344">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v>7</v>
      </c>
      <c r="K9345">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v>4</v>
      </c>
      <c r="K9346">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v>1</v>
      </c>
      <c r="K9347">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v>1</v>
      </c>
      <c r="K9348">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v>5</v>
      </c>
      <c r="K9349">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v>5</v>
      </c>
      <c r="K9350">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v>8</v>
      </c>
      <c r="K9351">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v>4</v>
      </c>
      <c r="K935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v>4</v>
      </c>
      <c r="K9353">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v>8</v>
      </c>
      <c r="K9354">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v>6</v>
      </c>
      <c r="K9355">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v>2</v>
      </c>
      <c r="K9356">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v>6</v>
      </c>
      <c r="K9357">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v>1</v>
      </c>
      <c r="K9358">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v>2</v>
      </c>
      <c r="K9359">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v>2</v>
      </c>
      <c r="K9360">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v>3</v>
      </c>
      <c r="K9361">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v>6</v>
      </c>
      <c r="K936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v>2</v>
      </c>
      <c r="K9363">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v>4</v>
      </c>
      <c r="K9364">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v>4</v>
      </c>
      <c r="K9365">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v>1</v>
      </c>
      <c r="K9366">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v>4</v>
      </c>
      <c r="K9367">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v>2</v>
      </c>
      <c r="K9368">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v>3</v>
      </c>
      <c r="K9369">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v>2</v>
      </c>
      <c r="K9370">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v>6</v>
      </c>
      <c r="K9371">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v>2</v>
      </c>
      <c r="K937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v>9</v>
      </c>
      <c r="K9373">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v>1</v>
      </c>
      <c r="K9374">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v>3</v>
      </c>
      <c r="K9375">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v>7</v>
      </c>
      <c r="K9376">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v>6</v>
      </c>
      <c r="K9377">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v>4</v>
      </c>
      <c r="K9378">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v>7</v>
      </c>
      <c r="K9379">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v>3</v>
      </c>
      <c r="K9380">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v>5</v>
      </c>
      <c r="K9381">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v>6</v>
      </c>
      <c r="K938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v>7</v>
      </c>
      <c r="K9383">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v>7</v>
      </c>
      <c r="K9384">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v>7</v>
      </c>
      <c r="K9385">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v>3</v>
      </c>
      <c r="K9386">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v>3</v>
      </c>
      <c r="K9387">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v>7</v>
      </c>
      <c r="K9388">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v>7</v>
      </c>
      <c r="K9389">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v>3</v>
      </c>
      <c r="K9390">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v>5</v>
      </c>
      <c r="K9391">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v>2</v>
      </c>
      <c r="K939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v>5</v>
      </c>
      <c r="K9393">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v>10</v>
      </c>
      <c r="K9394">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v>7</v>
      </c>
      <c r="K9395">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v>2</v>
      </c>
      <c r="K9396">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v>3</v>
      </c>
      <c r="K9397">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v>3</v>
      </c>
      <c r="K9398">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v>2</v>
      </c>
      <c r="K9399">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v>2</v>
      </c>
      <c r="K9400">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v>3</v>
      </c>
      <c r="K9401">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v>1</v>
      </c>
      <c r="K940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v>3</v>
      </c>
      <c r="K9403">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v>1</v>
      </c>
      <c r="K9404">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v>1</v>
      </c>
      <c r="K9405">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v>2</v>
      </c>
      <c r="K9406">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v>2</v>
      </c>
      <c r="K9407">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v>2</v>
      </c>
      <c r="K9408">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v>1</v>
      </c>
      <c r="K9409">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v>3</v>
      </c>
      <c r="K9410">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v>2</v>
      </c>
      <c r="K9411">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v>4</v>
      </c>
      <c r="K941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v>4</v>
      </c>
      <c r="K9413">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v>2</v>
      </c>
      <c r="K9414">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v>5</v>
      </c>
      <c r="K9415">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v>1</v>
      </c>
      <c r="K9416">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v>8</v>
      </c>
      <c r="K9417">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v>3</v>
      </c>
      <c r="K9418">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v>8</v>
      </c>
      <c r="K9419">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v>8</v>
      </c>
      <c r="K9420">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v>1</v>
      </c>
      <c r="K9421">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v>1</v>
      </c>
      <c r="K942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v>2</v>
      </c>
      <c r="K9423">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v>8</v>
      </c>
      <c r="K9424">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v>9</v>
      </c>
      <c r="K9425">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v>1</v>
      </c>
      <c r="K9426">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v>1</v>
      </c>
      <c r="K9427">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v>5</v>
      </c>
      <c r="K9428">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v>2</v>
      </c>
      <c r="K9429">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v>5</v>
      </c>
      <c r="K9430">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v>2</v>
      </c>
      <c r="K9431">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v>2</v>
      </c>
      <c r="K943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v>7</v>
      </c>
      <c r="K9433">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v>2</v>
      </c>
      <c r="K9434">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v>1</v>
      </c>
      <c r="K9435">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v>2</v>
      </c>
      <c r="K9436">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v>3</v>
      </c>
      <c r="K9437">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v>1</v>
      </c>
      <c r="K9438">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v>6</v>
      </c>
      <c r="K9439">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v>2</v>
      </c>
      <c r="K9440">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v>8</v>
      </c>
      <c r="K9441">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v>1</v>
      </c>
      <c r="K944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v>12</v>
      </c>
      <c r="K9443">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v>2</v>
      </c>
      <c r="K9444">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v>8</v>
      </c>
      <c r="K9445">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v>8</v>
      </c>
      <c r="K9446">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v>9</v>
      </c>
      <c r="K9447">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v>2</v>
      </c>
      <c r="K9448">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v>2</v>
      </c>
      <c r="K9449">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v>2</v>
      </c>
      <c r="K9450">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v>4</v>
      </c>
      <c r="K9451">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v>2</v>
      </c>
      <c r="K945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v>7</v>
      </c>
      <c r="K9453">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v>1</v>
      </c>
      <c r="K9454">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v>1</v>
      </c>
      <c r="K9455">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v>1</v>
      </c>
      <c r="K9456">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v>3</v>
      </c>
      <c r="K9457">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v>7</v>
      </c>
      <c r="K9458">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v>2</v>
      </c>
      <c r="K9459">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v>2</v>
      </c>
      <c r="K9460">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v>14</v>
      </c>
      <c r="K9461">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v>3</v>
      </c>
      <c r="K946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v>3</v>
      </c>
      <c r="K9463">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v>1</v>
      </c>
      <c r="K9464">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v>5</v>
      </c>
      <c r="K9465">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v>6</v>
      </c>
      <c r="K9466">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v>9</v>
      </c>
      <c r="K9467">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v>5</v>
      </c>
      <c r="K9468">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v>2</v>
      </c>
      <c r="K9469">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v>5</v>
      </c>
      <c r="K9470">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v>5</v>
      </c>
      <c r="K9471">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v>5</v>
      </c>
      <c r="K947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v>4</v>
      </c>
      <c r="K9473">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v>2</v>
      </c>
      <c r="K9474">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v>3</v>
      </c>
      <c r="K9475">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v>2</v>
      </c>
      <c r="K9476">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v>8</v>
      </c>
      <c r="K9477">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v>3</v>
      </c>
      <c r="K9478">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v>3</v>
      </c>
      <c r="K9479">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v>7</v>
      </c>
      <c r="K9480">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v>8</v>
      </c>
      <c r="K9481">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v>7</v>
      </c>
      <c r="K948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v>4</v>
      </c>
      <c r="K9483">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v>3</v>
      </c>
      <c r="K9484">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v>4</v>
      </c>
      <c r="K9485">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v>2</v>
      </c>
      <c r="K9486">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v>2</v>
      </c>
      <c r="K9487">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v>3</v>
      </c>
      <c r="K9488">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v>5</v>
      </c>
      <c r="K9489">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v>5</v>
      </c>
      <c r="K9490">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v>1</v>
      </c>
      <c r="K9491">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v>9</v>
      </c>
      <c r="K949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v>5</v>
      </c>
      <c r="K9493">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v>8</v>
      </c>
      <c r="K9494">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v>5</v>
      </c>
      <c r="K9495">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v>1</v>
      </c>
      <c r="K9496">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v>7</v>
      </c>
      <c r="K9497">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v>3</v>
      </c>
      <c r="K9498">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v>4</v>
      </c>
      <c r="K9499">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v>3</v>
      </c>
      <c r="K9500">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v>6</v>
      </c>
      <c r="K9501">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v>6</v>
      </c>
      <c r="K950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v>3</v>
      </c>
      <c r="K9503">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v>7</v>
      </c>
      <c r="K9504">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v>6</v>
      </c>
      <c r="K9505">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v>12</v>
      </c>
      <c r="K9506">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v>3</v>
      </c>
      <c r="K9507">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v>6</v>
      </c>
      <c r="K9508">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v>2</v>
      </c>
      <c r="K9509">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v>11</v>
      </c>
      <c r="K9510">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v>2</v>
      </c>
      <c r="K9511">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v>1</v>
      </c>
      <c r="K951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v>5</v>
      </c>
      <c r="K9513">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v>5</v>
      </c>
      <c r="K9514">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v>5</v>
      </c>
      <c r="K9515">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v>2</v>
      </c>
      <c r="K9516">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v>5</v>
      </c>
      <c r="K9517">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v>3</v>
      </c>
      <c r="K9518">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v>5</v>
      </c>
      <c r="K9519">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v>5</v>
      </c>
      <c r="K9520">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v>6</v>
      </c>
      <c r="K9521">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v>4</v>
      </c>
      <c r="K952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v>3</v>
      </c>
      <c r="K9523">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v>2</v>
      </c>
      <c r="K9524">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v>3</v>
      </c>
      <c r="K9525">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v>7</v>
      </c>
      <c r="K9526">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v>4</v>
      </c>
      <c r="K9527">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v>3</v>
      </c>
      <c r="K9528">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v>3</v>
      </c>
      <c r="K9529">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v>3</v>
      </c>
      <c r="K9530">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v>3</v>
      </c>
      <c r="K9531">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v>6</v>
      </c>
      <c r="K953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v>4</v>
      </c>
      <c r="K9533">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v>2</v>
      </c>
      <c r="K9534">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v>4</v>
      </c>
      <c r="K9535">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v>9</v>
      </c>
      <c r="K9536">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v>1</v>
      </c>
      <c r="K9537">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v>3</v>
      </c>
      <c r="K9538">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v>3</v>
      </c>
      <c r="K9539">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v>5</v>
      </c>
      <c r="K9540">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v>3</v>
      </c>
      <c r="K9541">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v>2</v>
      </c>
      <c r="K954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v>3</v>
      </c>
      <c r="K9543">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v>7</v>
      </c>
      <c r="K9544">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v>4</v>
      </c>
      <c r="K9545">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v>5</v>
      </c>
      <c r="K9546">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v>7</v>
      </c>
      <c r="K9547">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v>5</v>
      </c>
      <c r="K9548">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v>3</v>
      </c>
      <c r="K9549">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v>7</v>
      </c>
      <c r="K9550">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v>2</v>
      </c>
      <c r="K9551">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v>3</v>
      </c>
      <c r="K955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v>5</v>
      </c>
      <c r="K9553">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v>3</v>
      </c>
      <c r="K9554">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v>3</v>
      </c>
      <c r="K9555">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v>2</v>
      </c>
      <c r="K9556">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v>2</v>
      </c>
      <c r="K9557">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v>7</v>
      </c>
      <c r="K9558">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v>2</v>
      </c>
      <c r="K9559">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v>5</v>
      </c>
      <c r="K9560">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v>12</v>
      </c>
      <c r="K9561">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v>4</v>
      </c>
      <c r="K956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v>9</v>
      </c>
      <c r="K9563">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v>4</v>
      </c>
      <c r="K9564">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v>7</v>
      </c>
      <c r="K9565">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v>2</v>
      </c>
      <c r="K9566">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v>9</v>
      </c>
      <c r="K9567">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v>2</v>
      </c>
      <c r="K9568">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v>2</v>
      </c>
      <c r="K9569">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v>3</v>
      </c>
      <c r="K9570">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v>5</v>
      </c>
      <c r="K9571">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v>4</v>
      </c>
      <c r="K957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v>5</v>
      </c>
      <c r="K9573">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v>6</v>
      </c>
      <c r="K9574">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v>2</v>
      </c>
      <c r="K9575">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v>2</v>
      </c>
      <c r="K9576">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v>3</v>
      </c>
      <c r="K9577">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v>6</v>
      </c>
      <c r="K9578">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v>5</v>
      </c>
      <c r="K9579">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v>4</v>
      </c>
      <c r="K9580">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v>4</v>
      </c>
      <c r="K9581">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v>1</v>
      </c>
      <c r="K958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v>9</v>
      </c>
      <c r="K9583">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v>5</v>
      </c>
      <c r="K9584">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v>2</v>
      </c>
      <c r="K9585">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v>5</v>
      </c>
      <c r="K9586">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v>1</v>
      </c>
      <c r="K9587">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v>1</v>
      </c>
      <c r="K9588">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v>8</v>
      </c>
      <c r="K9589">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v>8</v>
      </c>
      <c r="K9590">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v>2</v>
      </c>
      <c r="K9591">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v>6</v>
      </c>
      <c r="K959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v>6</v>
      </c>
      <c r="K9593">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v>5</v>
      </c>
      <c r="K9594">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v>6</v>
      </c>
      <c r="K9595">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v>9</v>
      </c>
      <c r="K9596">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v>2</v>
      </c>
      <c r="K9597">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v>7</v>
      </c>
      <c r="K9598">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v>5</v>
      </c>
      <c r="K9599">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v>2</v>
      </c>
      <c r="K9600">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v>5</v>
      </c>
      <c r="K9601">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v>2</v>
      </c>
      <c r="K960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v>1</v>
      </c>
      <c r="K9603">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v>1</v>
      </c>
      <c r="K9604">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v>3</v>
      </c>
      <c r="K9605">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v>1</v>
      </c>
      <c r="K9606">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v>3</v>
      </c>
      <c r="K9607">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v>6</v>
      </c>
      <c r="K9608">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v>4</v>
      </c>
      <c r="K9609">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v>2</v>
      </c>
      <c r="K9610">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v>2</v>
      </c>
      <c r="K9611">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v>2</v>
      </c>
      <c r="K961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v>6</v>
      </c>
      <c r="K9613">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v>6</v>
      </c>
      <c r="K9614">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v>8</v>
      </c>
      <c r="K9615">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v>2</v>
      </c>
      <c r="K9616">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v>7</v>
      </c>
      <c r="K9617">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v>3</v>
      </c>
      <c r="K9618">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v>5</v>
      </c>
      <c r="K9619">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v>1</v>
      </c>
      <c r="K9620">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v>3</v>
      </c>
      <c r="K9621">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v>7</v>
      </c>
      <c r="K962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v>10</v>
      </c>
      <c r="K9623">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v>2</v>
      </c>
      <c r="K9624">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v>3</v>
      </c>
      <c r="K9625">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v>5</v>
      </c>
      <c r="K9626">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v>4</v>
      </c>
      <c r="K9627">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v>2</v>
      </c>
      <c r="K9628">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v>5</v>
      </c>
      <c r="K9629">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v>1</v>
      </c>
      <c r="K9630">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v>5</v>
      </c>
      <c r="K9631">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v>2</v>
      </c>
      <c r="K963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v>3</v>
      </c>
      <c r="K9633">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v>2</v>
      </c>
      <c r="K9634">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v>1</v>
      </c>
      <c r="K9635">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v>3</v>
      </c>
      <c r="K9636">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v>3</v>
      </c>
      <c r="K9637">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v>3</v>
      </c>
      <c r="K9638">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v>3</v>
      </c>
      <c r="K9639">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v>5</v>
      </c>
      <c r="K9640">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v>3</v>
      </c>
      <c r="K9641">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v>3</v>
      </c>
      <c r="K964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v>7</v>
      </c>
      <c r="K9643">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v>3</v>
      </c>
      <c r="K9644">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v>2</v>
      </c>
      <c r="K9645">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v>5</v>
      </c>
      <c r="K9646">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v>3</v>
      </c>
      <c r="K9647">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v>6</v>
      </c>
      <c r="K9648">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v>2</v>
      </c>
      <c r="K9649">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v>3</v>
      </c>
      <c r="K9650">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v>5</v>
      </c>
      <c r="K9651">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v>5</v>
      </c>
      <c r="K965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v>3</v>
      </c>
      <c r="K9653">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v>6</v>
      </c>
      <c r="K9654">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v>2</v>
      </c>
      <c r="K9655">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v>6</v>
      </c>
      <c r="K9656">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v>3</v>
      </c>
      <c r="K9657">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v>1</v>
      </c>
      <c r="K9658">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v>3</v>
      </c>
      <c r="K9659">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v>3</v>
      </c>
      <c r="K9660">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v>3</v>
      </c>
      <c r="K9661">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v>2</v>
      </c>
      <c r="K966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v>6</v>
      </c>
      <c r="K9663">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v>5</v>
      </c>
      <c r="K9664">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v>4</v>
      </c>
      <c r="K9665">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v>4</v>
      </c>
      <c r="K9666">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v>6</v>
      </c>
      <c r="K9667">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v>5</v>
      </c>
      <c r="K9668">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v>3</v>
      </c>
      <c r="K9669">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v>5</v>
      </c>
      <c r="K9670">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v>7</v>
      </c>
      <c r="K9671">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v>1</v>
      </c>
      <c r="K967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v>9</v>
      </c>
      <c r="K9673">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v>1</v>
      </c>
      <c r="K9674">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v>13</v>
      </c>
      <c r="K9675">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v>2</v>
      </c>
      <c r="K9676">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v>2</v>
      </c>
      <c r="K9677">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v>3</v>
      </c>
      <c r="K9678">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v>3</v>
      </c>
      <c r="K9679">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v>4</v>
      </c>
      <c r="K9680">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v>3</v>
      </c>
      <c r="K9681">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v>2</v>
      </c>
      <c r="K968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v>9</v>
      </c>
      <c r="K9683">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v>1</v>
      </c>
      <c r="K9684">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v>4</v>
      </c>
      <c r="K9685">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v>1</v>
      </c>
      <c r="K9686">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v>3</v>
      </c>
      <c r="K9687">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v>1</v>
      </c>
      <c r="K9688">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v>3</v>
      </c>
      <c r="K9689">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v>3</v>
      </c>
      <c r="K9690">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v>2</v>
      </c>
      <c r="K9691">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v>4</v>
      </c>
      <c r="K969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v>4</v>
      </c>
      <c r="K9693">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v>6</v>
      </c>
      <c r="K9694">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v>4</v>
      </c>
      <c r="K9695">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v>4</v>
      </c>
      <c r="K9696">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v>2</v>
      </c>
      <c r="K9697">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v>3</v>
      </c>
      <c r="K9698">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v>3</v>
      </c>
      <c r="K9699">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v>3</v>
      </c>
      <c r="K9700">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v>4</v>
      </c>
      <c r="K9701">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v>1</v>
      </c>
      <c r="K970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v>3</v>
      </c>
      <c r="K9703">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v>3</v>
      </c>
      <c r="K9704">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v>2</v>
      </c>
      <c r="K9705">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v>2</v>
      </c>
      <c r="K9706">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v>5</v>
      </c>
      <c r="K9707">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v>5</v>
      </c>
      <c r="K9708">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v>1</v>
      </c>
      <c r="K9709">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v>6</v>
      </c>
      <c r="K9710">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v>5</v>
      </c>
      <c r="K9711">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v>4</v>
      </c>
      <c r="K971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v>3</v>
      </c>
      <c r="K9713">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v>2</v>
      </c>
      <c r="K9714">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v>2</v>
      </c>
      <c r="K9715">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v>9</v>
      </c>
      <c r="K9716">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v>1</v>
      </c>
      <c r="K9717">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v>9</v>
      </c>
      <c r="K9718">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v>5</v>
      </c>
      <c r="K9719">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v>3</v>
      </c>
      <c r="K9720">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v>3</v>
      </c>
      <c r="K9721">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v>2</v>
      </c>
      <c r="K972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v>5</v>
      </c>
      <c r="K9723">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v>4</v>
      </c>
      <c r="K9724">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v>5</v>
      </c>
      <c r="K9725">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v>1</v>
      </c>
      <c r="K9726">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v>2</v>
      </c>
      <c r="K9727">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v>2</v>
      </c>
      <c r="K9728">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v>7</v>
      </c>
      <c r="K9729">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v>5</v>
      </c>
      <c r="K9730">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v>4</v>
      </c>
      <c r="K9731">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v>2</v>
      </c>
      <c r="K973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v>1</v>
      </c>
      <c r="K9733">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v>3</v>
      </c>
      <c r="K9734">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v>4</v>
      </c>
      <c r="K9735">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v>2</v>
      </c>
      <c r="K9736">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v>2</v>
      </c>
      <c r="K9737">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v>3</v>
      </c>
      <c r="K9738">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v>7</v>
      </c>
      <c r="K9739">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v>3</v>
      </c>
      <c r="K9740">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v>3</v>
      </c>
      <c r="K9741">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v>5</v>
      </c>
      <c r="K974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v>3</v>
      </c>
      <c r="K9743">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v>3</v>
      </c>
      <c r="K9744">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v>3</v>
      </c>
      <c r="K9745">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v>8</v>
      </c>
      <c r="K9746">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v>4</v>
      </c>
      <c r="K9747">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v>2</v>
      </c>
      <c r="K9748">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v>2</v>
      </c>
      <c r="K9749">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v>1</v>
      </c>
      <c r="K9750">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v>5</v>
      </c>
      <c r="K9751">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v>4</v>
      </c>
      <c r="K975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v>2</v>
      </c>
      <c r="K9753">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v>1</v>
      </c>
      <c r="K9754">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v>2</v>
      </c>
      <c r="K9755">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v>1</v>
      </c>
      <c r="K9756">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v>2</v>
      </c>
      <c r="K9757">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v>3</v>
      </c>
      <c r="K9758">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v>7</v>
      </c>
      <c r="K9759">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v>1</v>
      </c>
      <c r="K9760">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v>3</v>
      </c>
      <c r="K9761">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v>2</v>
      </c>
      <c r="K976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v>2</v>
      </c>
      <c r="K9763">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v>6</v>
      </c>
      <c r="K9764">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v>4</v>
      </c>
      <c r="K9765">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v>1</v>
      </c>
      <c r="K9766">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v>1</v>
      </c>
      <c r="K9767">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v>1</v>
      </c>
      <c r="K9768">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v>3</v>
      </c>
      <c r="K9769">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v>3</v>
      </c>
      <c r="K9770">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v>5</v>
      </c>
      <c r="K9771">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v>2</v>
      </c>
      <c r="K977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v>7</v>
      </c>
      <c r="K9773">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v>3</v>
      </c>
      <c r="K9774">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v>3</v>
      </c>
      <c r="K9775">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v>3</v>
      </c>
      <c r="K9776">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v>6</v>
      </c>
      <c r="K9777">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v>8</v>
      </c>
      <c r="K9778">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v>2</v>
      </c>
      <c r="K9779">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v>3</v>
      </c>
      <c r="K9780">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v>14</v>
      </c>
      <c r="K9781">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v>5</v>
      </c>
      <c r="K978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v>3</v>
      </c>
      <c r="K9783">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v>3</v>
      </c>
      <c r="K9784">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v>1</v>
      </c>
      <c r="K9785">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v>4</v>
      </c>
      <c r="K9786">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v>5</v>
      </c>
      <c r="K9787">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v>4</v>
      </c>
      <c r="K9788">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v>6</v>
      </c>
      <c r="K9789">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v>3</v>
      </c>
      <c r="K9790">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v>3</v>
      </c>
      <c r="K9791">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v>6</v>
      </c>
      <c r="K979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v>2</v>
      </c>
      <c r="K9793">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v>1</v>
      </c>
      <c r="K9794">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v>3</v>
      </c>
      <c r="K9795">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v>6</v>
      </c>
      <c r="K9796">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v>2</v>
      </c>
      <c r="K9797">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v>3</v>
      </c>
      <c r="K9798">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v>7</v>
      </c>
      <c r="K9799">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v>3</v>
      </c>
      <c r="K9800">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v>4</v>
      </c>
      <c r="K9801">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v>3</v>
      </c>
      <c r="K980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v>2</v>
      </c>
      <c r="K9803">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v>2</v>
      </c>
      <c r="K9804">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v>5</v>
      </c>
      <c r="K9805">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v>2</v>
      </c>
      <c r="K9806">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v>5</v>
      </c>
      <c r="K9807">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v>4</v>
      </c>
      <c r="K9808">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v>2</v>
      </c>
      <c r="K9809">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v>5</v>
      </c>
      <c r="K9810">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v>2</v>
      </c>
      <c r="K9811">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v>5</v>
      </c>
      <c r="K981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v>5</v>
      </c>
      <c r="K9813">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v>5</v>
      </c>
      <c r="K9814">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v>3</v>
      </c>
      <c r="K9815">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v>2</v>
      </c>
      <c r="K9816">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v>5</v>
      </c>
      <c r="K9817">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v>3</v>
      </c>
      <c r="K9818">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v>2</v>
      </c>
      <c r="K9819">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v>4</v>
      </c>
      <c r="K9820">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v>5</v>
      </c>
      <c r="K9821">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v>3</v>
      </c>
      <c r="K982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v>4</v>
      </c>
      <c r="K9823">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v>1</v>
      </c>
      <c r="K9824">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v>2</v>
      </c>
      <c r="K9825">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v>3</v>
      </c>
      <c r="K9826">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v>2</v>
      </c>
      <c r="K9827">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v>2</v>
      </c>
      <c r="K9828">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v>2</v>
      </c>
      <c r="K9829">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v>1</v>
      </c>
      <c r="K9830">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v>2</v>
      </c>
      <c r="K9831">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v>6</v>
      </c>
      <c r="K983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v>9</v>
      </c>
      <c r="K9833">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v>13</v>
      </c>
      <c r="K9834">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v>2</v>
      </c>
      <c r="K9835">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v>2</v>
      </c>
      <c r="K9836">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v>3</v>
      </c>
      <c r="K9837">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v>2</v>
      </c>
      <c r="K9838">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v>5</v>
      </c>
      <c r="K9839">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v>7</v>
      </c>
      <c r="K9840">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v>9</v>
      </c>
      <c r="K9841">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v>2</v>
      </c>
      <c r="K984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v>3</v>
      </c>
      <c r="K9843">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v>3</v>
      </c>
      <c r="K9844">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v>5</v>
      </c>
      <c r="K9845">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v>2</v>
      </c>
      <c r="K9846">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v>5</v>
      </c>
      <c r="K9847">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v>3</v>
      </c>
      <c r="K9848">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v>2</v>
      </c>
      <c r="K9849">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v>2</v>
      </c>
      <c r="K9850">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v>5</v>
      </c>
      <c r="K9851">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v>2</v>
      </c>
      <c r="K985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v>7</v>
      </c>
      <c r="K9853">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v>1</v>
      </c>
      <c r="K9854">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v>1</v>
      </c>
      <c r="K9855">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v>5</v>
      </c>
      <c r="K9856">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v>3</v>
      </c>
      <c r="K9857">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v>3</v>
      </c>
      <c r="K9858">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v>3</v>
      </c>
      <c r="K9859">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v>2</v>
      </c>
      <c r="K9860">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v>7</v>
      </c>
      <c r="K9861">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v>3</v>
      </c>
      <c r="K986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v>5</v>
      </c>
      <c r="K9863">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v>3</v>
      </c>
      <c r="K9864">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v>4</v>
      </c>
      <c r="K9865">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v>2</v>
      </c>
      <c r="K9866">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v>6</v>
      </c>
      <c r="K9867">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v>2</v>
      </c>
      <c r="K9868">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v>1</v>
      </c>
      <c r="K9869">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v>3</v>
      </c>
      <c r="K9870">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v>1</v>
      </c>
      <c r="K9871">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v>5</v>
      </c>
      <c r="K987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v>7</v>
      </c>
      <c r="K9873">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v>1</v>
      </c>
      <c r="K9874">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v>2</v>
      </c>
      <c r="K9875">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v>3</v>
      </c>
      <c r="K9876">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v>4</v>
      </c>
      <c r="K9877">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v>3</v>
      </c>
      <c r="K9878">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v>5</v>
      </c>
      <c r="K9879">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v>1</v>
      </c>
      <c r="K9880">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v>7</v>
      </c>
      <c r="K9881">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v>6</v>
      </c>
      <c r="K988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v>1</v>
      </c>
      <c r="K9883">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v>5</v>
      </c>
      <c r="K9884">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v>5</v>
      </c>
      <c r="K9885">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v>5</v>
      </c>
      <c r="K9886">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v>2</v>
      </c>
      <c r="K9887">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v>2</v>
      </c>
      <c r="K9888">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v>5</v>
      </c>
      <c r="K9889">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v>2</v>
      </c>
      <c r="K9890">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v>2</v>
      </c>
      <c r="K9891">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v>6</v>
      </c>
      <c r="K989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v>2</v>
      </c>
      <c r="K9893">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v>3</v>
      </c>
      <c r="K9894">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v>7</v>
      </c>
      <c r="K9895">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v>5</v>
      </c>
      <c r="K9896">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v>4</v>
      </c>
      <c r="K9897">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v>3</v>
      </c>
      <c r="K9898">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v>8</v>
      </c>
      <c r="K9899">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v>8</v>
      </c>
      <c r="K9900">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v>4</v>
      </c>
      <c r="K9901">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v>7</v>
      </c>
      <c r="K990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v>3</v>
      </c>
      <c r="K9903">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v>4</v>
      </c>
      <c r="K9904">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v>3</v>
      </c>
      <c r="K9905">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v>4</v>
      </c>
      <c r="K9906">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v>2</v>
      </c>
      <c r="K9907">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v>3</v>
      </c>
      <c r="K9908">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v>4</v>
      </c>
      <c r="K9909">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v>4</v>
      </c>
      <c r="K9910">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v>2</v>
      </c>
      <c r="K9911">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v>3</v>
      </c>
      <c r="K991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v>3</v>
      </c>
      <c r="K9913">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v>6</v>
      </c>
      <c r="K9914">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v>2</v>
      </c>
      <c r="K9915">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v>3</v>
      </c>
      <c r="K9916">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v>1</v>
      </c>
      <c r="K9917">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v>3</v>
      </c>
      <c r="K9918">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v>4</v>
      </c>
      <c r="K9919">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v>6</v>
      </c>
      <c r="K9920">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v>3</v>
      </c>
      <c r="K9921">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v>4</v>
      </c>
      <c r="K992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v>3</v>
      </c>
      <c r="K9923">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v>2</v>
      </c>
      <c r="K9924">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v>3</v>
      </c>
      <c r="K9925">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v>3</v>
      </c>
      <c r="K9926">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v>5</v>
      </c>
      <c r="K9927">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v>2</v>
      </c>
      <c r="K9928">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v>2</v>
      </c>
      <c r="K9929">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v>3</v>
      </c>
      <c r="K9930">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v>5</v>
      </c>
      <c r="K9931">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v>7</v>
      </c>
      <c r="K993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v>1</v>
      </c>
      <c r="K9933">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v>2</v>
      </c>
      <c r="K9934">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v>13</v>
      </c>
      <c r="K9935">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v>2</v>
      </c>
      <c r="K9936">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v>2</v>
      </c>
      <c r="K9937">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v>6</v>
      </c>
      <c r="K9938">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v>2</v>
      </c>
      <c r="K9939">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v>3</v>
      </c>
      <c r="K9940">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v>2</v>
      </c>
      <c r="K9941">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v>1</v>
      </c>
      <c r="K994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v>9</v>
      </c>
      <c r="K9943">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v>7</v>
      </c>
      <c r="K9944">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v>2</v>
      </c>
      <c r="K9945">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v>5</v>
      </c>
      <c r="K9946">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v>3</v>
      </c>
      <c r="K9947">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v>3</v>
      </c>
      <c r="K9948">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v>2</v>
      </c>
      <c r="K9949">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v>3</v>
      </c>
      <c r="K9950">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v>5</v>
      </c>
      <c r="K9951">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v>2</v>
      </c>
      <c r="K995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v>2</v>
      </c>
      <c r="K9953">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v>3</v>
      </c>
      <c r="K9954">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v>2</v>
      </c>
      <c r="K9955">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v>4</v>
      </c>
      <c r="K9956">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v>4</v>
      </c>
      <c r="K9957">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v>7</v>
      </c>
      <c r="K9958">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v>4</v>
      </c>
      <c r="K9959">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v>7</v>
      </c>
      <c r="K9960">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v>3</v>
      </c>
      <c r="K9961">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v>2</v>
      </c>
      <c r="K996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v>2</v>
      </c>
      <c r="K9963">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v>2</v>
      </c>
      <c r="K9964">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v>1</v>
      </c>
      <c r="K9965">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v>2</v>
      </c>
      <c r="K9966">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v>6</v>
      </c>
      <c r="K9967">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v>5</v>
      </c>
      <c r="K9968">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v>3</v>
      </c>
      <c r="K9969">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v>2</v>
      </c>
      <c r="K9970">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v>2</v>
      </c>
      <c r="K9971">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v>1</v>
      </c>
      <c r="K997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v>5</v>
      </c>
      <c r="K9973">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v>5</v>
      </c>
      <c r="K9974">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v>1</v>
      </c>
      <c r="K9975">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v>4</v>
      </c>
      <c r="K9976">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v>3</v>
      </c>
      <c r="K9977">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v>3</v>
      </c>
      <c r="K9978">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v>2</v>
      </c>
      <c r="K9979">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v>8</v>
      </c>
      <c r="K9980">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v>5</v>
      </c>
      <c r="K9981">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v>2</v>
      </c>
      <c r="K998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v>8</v>
      </c>
      <c r="K9983">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v>1</v>
      </c>
      <c r="K9984">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v>1</v>
      </c>
      <c r="K9985">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v>1</v>
      </c>
      <c r="K9986">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v>3</v>
      </c>
      <c r="K9987">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v>2</v>
      </c>
      <c r="K9988">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v>4</v>
      </c>
      <c r="K9989">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v>7</v>
      </c>
      <c r="K9990">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v>3</v>
      </c>
      <c r="K9991">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v>2</v>
      </c>
      <c r="K999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v>2</v>
      </c>
      <c r="K9993">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v>3</v>
      </c>
      <c r="K9994">
        <v>-0.6</v>
      </c>
    </row>
    <row r="9995" spans="1:11" x14ac:dyDescent="0.25">
      <c r="B9995"/>
      <c r="C9995"/>
      <c r="I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68E1-1037-4041-8172-ED16CECE1BB4}">
  <dimension ref="A1:D9995"/>
  <sheetViews>
    <sheetView topLeftCell="B1" workbookViewId="0">
      <selection activeCell="C4" sqref="C4:D8"/>
    </sheetView>
  </sheetViews>
  <sheetFormatPr defaultRowHeight="13.5" x14ac:dyDescent="0.25"/>
  <cols>
    <col min="1" max="1" width="15.58203125" style="3" customWidth="1"/>
    <col min="2" max="2" width="16.33203125" customWidth="1"/>
    <col min="3" max="3" width="12.33203125" customWidth="1"/>
    <col min="4" max="4" width="22.33203125" customWidth="1"/>
  </cols>
  <sheetData>
    <row r="1" spans="1:4" x14ac:dyDescent="0.25">
      <c r="A1" s="3" t="s">
        <v>2721</v>
      </c>
      <c r="B1" t="s">
        <v>1</v>
      </c>
    </row>
    <row r="2" spans="1:4" x14ac:dyDescent="0.25">
      <c r="A2" s="3">
        <f>YEAR(Table1[[#This Row],[Order Date]])</f>
        <v>2014</v>
      </c>
      <c r="B2" t="s">
        <v>9</v>
      </c>
    </row>
    <row r="3" spans="1:4" x14ac:dyDescent="0.25">
      <c r="A3" s="3">
        <f>YEAR(Table1[[#This Row],[Order Date]])</f>
        <v>2014</v>
      </c>
      <c r="B3" t="s">
        <v>14</v>
      </c>
    </row>
    <row r="4" spans="1:4" x14ac:dyDescent="0.25">
      <c r="A4" s="3">
        <f>YEAR(Table1[[#This Row],[Order Date]])</f>
        <v>2014</v>
      </c>
      <c r="B4" t="s">
        <v>14</v>
      </c>
      <c r="C4" s="4" t="s">
        <v>2723</v>
      </c>
      <c r="D4" t="s">
        <v>2730</v>
      </c>
    </row>
    <row r="5" spans="1:4" x14ac:dyDescent="0.25">
      <c r="A5" s="3">
        <f>YEAR(Table1[[#This Row],[Order Date]])</f>
        <v>2014</v>
      </c>
      <c r="B5" t="s">
        <v>14</v>
      </c>
      <c r="C5" s="7">
        <v>2014</v>
      </c>
      <c r="D5">
        <v>1992</v>
      </c>
    </row>
    <row r="6" spans="1:4" x14ac:dyDescent="0.25">
      <c r="A6" s="3">
        <f>YEAR(Table1[[#This Row],[Order Date]])</f>
        <v>2014</v>
      </c>
      <c r="B6" t="s">
        <v>22</v>
      </c>
      <c r="C6" s="7">
        <v>2015</v>
      </c>
      <c r="D6">
        <v>2102</v>
      </c>
    </row>
    <row r="7" spans="1:4" x14ac:dyDescent="0.25">
      <c r="A7" s="3">
        <f>YEAR(Table1[[#This Row],[Order Date]])</f>
        <v>2014</v>
      </c>
      <c r="B7" t="s">
        <v>26</v>
      </c>
      <c r="C7" s="7">
        <v>2016</v>
      </c>
      <c r="D7">
        <v>2587</v>
      </c>
    </row>
    <row r="8" spans="1:4" x14ac:dyDescent="0.25">
      <c r="A8" s="3">
        <f>YEAR(Table1[[#This Row],[Order Date]])</f>
        <v>2014</v>
      </c>
      <c r="B8" t="s">
        <v>29</v>
      </c>
      <c r="C8" s="7">
        <v>2017</v>
      </c>
      <c r="D8">
        <v>3312</v>
      </c>
    </row>
    <row r="9" spans="1:4" x14ac:dyDescent="0.25">
      <c r="A9" s="3">
        <f>YEAR(Table1[[#This Row],[Order Date]])</f>
        <v>2014</v>
      </c>
      <c r="B9" t="s">
        <v>32</v>
      </c>
    </row>
    <row r="10" spans="1:4" x14ac:dyDescent="0.25">
      <c r="A10" s="3">
        <f>YEAR(Table1[[#This Row],[Order Date]])</f>
        <v>2014</v>
      </c>
      <c r="B10" t="s">
        <v>32</v>
      </c>
    </row>
    <row r="11" spans="1:4" x14ac:dyDescent="0.25">
      <c r="A11" s="3">
        <f>YEAR(Table1[[#This Row],[Order Date]])</f>
        <v>2014</v>
      </c>
      <c r="B11" t="s">
        <v>32</v>
      </c>
    </row>
    <row r="12" spans="1:4" x14ac:dyDescent="0.25">
      <c r="A12" s="3">
        <f>YEAR(Table1[[#This Row],[Order Date]])</f>
        <v>2014</v>
      </c>
      <c r="B12" t="s">
        <v>32</v>
      </c>
    </row>
    <row r="13" spans="1:4" x14ac:dyDescent="0.25">
      <c r="A13" s="3">
        <f>YEAR(Table1[[#This Row],[Order Date]])</f>
        <v>2014</v>
      </c>
      <c r="B13" t="s">
        <v>32</v>
      </c>
    </row>
    <row r="14" spans="1:4" x14ac:dyDescent="0.25">
      <c r="A14" s="3">
        <f>YEAR(Table1[[#This Row],[Order Date]])</f>
        <v>2014</v>
      </c>
      <c r="B14" t="s">
        <v>32</v>
      </c>
    </row>
    <row r="15" spans="1:4" x14ac:dyDescent="0.25">
      <c r="A15" s="3">
        <f>YEAR(Table1[[#This Row],[Order Date]])</f>
        <v>2014</v>
      </c>
      <c r="B15" t="s">
        <v>32</v>
      </c>
    </row>
    <row r="16" spans="1:4" x14ac:dyDescent="0.25">
      <c r="A16" s="3">
        <f>YEAR(Table1[[#This Row],[Order Date]])</f>
        <v>2014</v>
      </c>
      <c r="B16" t="s">
        <v>46</v>
      </c>
    </row>
    <row r="17" spans="1:2" x14ac:dyDescent="0.25">
      <c r="A17" s="3">
        <f>YEAR(Table1[[#This Row],[Order Date]])</f>
        <v>2014</v>
      </c>
      <c r="B17" t="s">
        <v>46</v>
      </c>
    </row>
    <row r="18" spans="1:2" x14ac:dyDescent="0.25">
      <c r="A18" s="3">
        <f>YEAR(Table1[[#This Row],[Order Date]])</f>
        <v>2014</v>
      </c>
      <c r="B18" t="s">
        <v>50</v>
      </c>
    </row>
    <row r="19" spans="1:2" x14ac:dyDescent="0.25">
      <c r="A19" s="3">
        <f>YEAR(Table1[[#This Row],[Order Date]])</f>
        <v>2014</v>
      </c>
      <c r="B19" t="s">
        <v>50</v>
      </c>
    </row>
    <row r="20" spans="1:2" x14ac:dyDescent="0.25">
      <c r="A20" s="3">
        <f>YEAR(Table1[[#This Row],[Order Date]])</f>
        <v>2014</v>
      </c>
      <c r="B20" t="s">
        <v>54</v>
      </c>
    </row>
    <row r="21" spans="1:2" x14ac:dyDescent="0.25">
      <c r="A21" s="3">
        <f>YEAR(Table1[[#This Row],[Order Date]])</f>
        <v>2014</v>
      </c>
      <c r="B21" t="s">
        <v>54</v>
      </c>
    </row>
    <row r="22" spans="1:2" x14ac:dyDescent="0.25">
      <c r="A22" s="3">
        <f>YEAR(Table1[[#This Row],[Order Date]])</f>
        <v>2014</v>
      </c>
      <c r="B22" t="s">
        <v>58</v>
      </c>
    </row>
    <row r="23" spans="1:2" x14ac:dyDescent="0.25">
      <c r="A23" s="3">
        <f>YEAR(Table1[[#This Row],[Order Date]])</f>
        <v>2014</v>
      </c>
      <c r="B23" t="s">
        <v>61</v>
      </c>
    </row>
    <row r="24" spans="1:2" x14ac:dyDescent="0.25">
      <c r="A24" s="3">
        <f>YEAR(Table1[[#This Row],[Order Date]])</f>
        <v>2014</v>
      </c>
      <c r="B24" t="s">
        <v>61</v>
      </c>
    </row>
    <row r="25" spans="1:2" x14ac:dyDescent="0.25">
      <c r="A25" s="3">
        <f>YEAR(Table1[[#This Row],[Order Date]])</f>
        <v>2014</v>
      </c>
      <c r="B25" t="s">
        <v>61</v>
      </c>
    </row>
    <row r="26" spans="1:2" x14ac:dyDescent="0.25">
      <c r="A26" s="3">
        <f>YEAR(Table1[[#This Row],[Order Date]])</f>
        <v>2014</v>
      </c>
      <c r="B26" t="s">
        <v>61</v>
      </c>
    </row>
    <row r="27" spans="1:2" x14ac:dyDescent="0.25">
      <c r="A27" s="3">
        <f>YEAR(Table1[[#This Row],[Order Date]])</f>
        <v>2014</v>
      </c>
      <c r="B27" t="s">
        <v>61</v>
      </c>
    </row>
    <row r="28" spans="1:2" x14ac:dyDescent="0.25">
      <c r="A28" s="3">
        <f>YEAR(Table1[[#This Row],[Order Date]])</f>
        <v>2014</v>
      </c>
      <c r="B28" t="s">
        <v>69</v>
      </c>
    </row>
    <row r="29" spans="1:2" x14ac:dyDescent="0.25">
      <c r="A29" s="3">
        <f>YEAR(Table1[[#This Row],[Order Date]])</f>
        <v>2014</v>
      </c>
      <c r="B29" t="s">
        <v>72</v>
      </c>
    </row>
    <row r="30" spans="1:2" x14ac:dyDescent="0.25">
      <c r="A30" s="3">
        <f>YEAR(Table1[[#This Row],[Order Date]])</f>
        <v>2014</v>
      </c>
      <c r="B30" t="s">
        <v>72</v>
      </c>
    </row>
    <row r="31" spans="1:2" x14ac:dyDescent="0.25">
      <c r="A31" s="3">
        <f>YEAR(Table1[[#This Row],[Order Date]])</f>
        <v>2014</v>
      </c>
      <c r="B31" t="s">
        <v>72</v>
      </c>
    </row>
    <row r="32" spans="1:2" x14ac:dyDescent="0.25">
      <c r="A32" s="3">
        <f>YEAR(Table1[[#This Row],[Order Date]])</f>
        <v>2014</v>
      </c>
      <c r="B32" t="s">
        <v>77</v>
      </c>
    </row>
    <row r="33" spans="1:2" x14ac:dyDescent="0.25">
      <c r="A33" s="3">
        <f>YEAR(Table1[[#This Row],[Order Date]])</f>
        <v>2014</v>
      </c>
      <c r="B33" t="s">
        <v>77</v>
      </c>
    </row>
    <row r="34" spans="1:2" x14ac:dyDescent="0.25">
      <c r="A34" s="3">
        <f>YEAR(Table1[[#This Row],[Order Date]])</f>
        <v>2014</v>
      </c>
      <c r="B34" t="s">
        <v>81</v>
      </c>
    </row>
    <row r="35" spans="1:2" x14ac:dyDescent="0.25">
      <c r="A35" s="3">
        <f>YEAR(Table1[[#This Row],[Order Date]])</f>
        <v>2014</v>
      </c>
      <c r="B35" t="s">
        <v>83</v>
      </c>
    </row>
    <row r="36" spans="1:2" x14ac:dyDescent="0.25">
      <c r="A36" s="3">
        <f>YEAR(Table1[[#This Row],[Order Date]])</f>
        <v>2014</v>
      </c>
      <c r="B36" t="s">
        <v>85</v>
      </c>
    </row>
    <row r="37" spans="1:2" x14ac:dyDescent="0.25">
      <c r="A37" s="3">
        <f>YEAR(Table1[[#This Row],[Order Date]])</f>
        <v>2014</v>
      </c>
      <c r="B37" t="s">
        <v>85</v>
      </c>
    </row>
    <row r="38" spans="1:2" x14ac:dyDescent="0.25">
      <c r="A38" s="3">
        <f>YEAR(Table1[[#This Row],[Order Date]])</f>
        <v>2014</v>
      </c>
      <c r="B38" t="s">
        <v>85</v>
      </c>
    </row>
    <row r="39" spans="1:2" x14ac:dyDescent="0.25">
      <c r="A39" s="3">
        <f>YEAR(Table1[[#This Row],[Order Date]])</f>
        <v>2014</v>
      </c>
      <c r="B39" t="s">
        <v>85</v>
      </c>
    </row>
    <row r="40" spans="1:2" x14ac:dyDescent="0.25">
      <c r="A40" s="3">
        <f>YEAR(Table1[[#This Row],[Order Date]])</f>
        <v>2014</v>
      </c>
      <c r="B40" t="s">
        <v>90</v>
      </c>
    </row>
    <row r="41" spans="1:2" x14ac:dyDescent="0.25">
      <c r="A41" s="3">
        <f>YEAR(Table1[[#This Row],[Order Date]])</f>
        <v>2014</v>
      </c>
      <c r="B41" t="s">
        <v>94</v>
      </c>
    </row>
    <row r="42" spans="1:2" x14ac:dyDescent="0.25">
      <c r="A42" s="3">
        <f>YEAR(Table1[[#This Row],[Order Date]])</f>
        <v>2014</v>
      </c>
      <c r="B42" t="s">
        <v>94</v>
      </c>
    </row>
    <row r="43" spans="1:2" x14ac:dyDescent="0.25">
      <c r="A43" s="3">
        <f>YEAR(Table1[[#This Row],[Order Date]])</f>
        <v>2014</v>
      </c>
      <c r="B43" t="s">
        <v>94</v>
      </c>
    </row>
    <row r="44" spans="1:2" x14ac:dyDescent="0.25">
      <c r="A44" s="3">
        <f>YEAR(Table1[[#This Row],[Order Date]])</f>
        <v>2014</v>
      </c>
      <c r="B44" t="s">
        <v>94</v>
      </c>
    </row>
    <row r="45" spans="1:2" x14ac:dyDescent="0.25">
      <c r="A45" s="3">
        <f>YEAR(Table1[[#This Row],[Order Date]])</f>
        <v>2014</v>
      </c>
      <c r="B45" t="s">
        <v>100</v>
      </c>
    </row>
    <row r="46" spans="1:2" x14ac:dyDescent="0.25">
      <c r="A46" s="3">
        <f>YEAR(Table1[[#This Row],[Order Date]])</f>
        <v>2014</v>
      </c>
      <c r="B46" t="s">
        <v>100</v>
      </c>
    </row>
    <row r="47" spans="1:2" x14ac:dyDescent="0.25">
      <c r="A47" s="3">
        <f>YEAR(Table1[[#This Row],[Order Date]])</f>
        <v>2014</v>
      </c>
      <c r="B47" t="s">
        <v>100</v>
      </c>
    </row>
    <row r="48" spans="1:2" x14ac:dyDescent="0.25">
      <c r="A48" s="3">
        <f>YEAR(Table1[[#This Row],[Order Date]])</f>
        <v>2014</v>
      </c>
      <c r="B48" t="s">
        <v>100</v>
      </c>
    </row>
    <row r="49" spans="1:2" x14ac:dyDescent="0.25">
      <c r="A49" s="3">
        <f>YEAR(Table1[[#This Row],[Order Date]])</f>
        <v>2014</v>
      </c>
      <c r="B49" t="s">
        <v>100</v>
      </c>
    </row>
    <row r="50" spans="1:2" x14ac:dyDescent="0.25">
      <c r="A50" s="3">
        <f>YEAR(Table1[[#This Row],[Order Date]])</f>
        <v>2014</v>
      </c>
      <c r="B50" t="s">
        <v>100</v>
      </c>
    </row>
    <row r="51" spans="1:2" x14ac:dyDescent="0.25">
      <c r="A51" s="3">
        <f>YEAR(Table1[[#This Row],[Order Date]])</f>
        <v>2014</v>
      </c>
      <c r="B51" t="s">
        <v>107</v>
      </c>
    </row>
    <row r="52" spans="1:2" x14ac:dyDescent="0.25">
      <c r="A52" s="3">
        <f>YEAR(Table1[[#This Row],[Order Date]])</f>
        <v>2014</v>
      </c>
      <c r="B52" t="s">
        <v>107</v>
      </c>
    </row>
    <row r="53" spans="1:2" x14ac:dyDescent="0.25">
      <c r="A53" s="3">
        <f>YEAR(Table1[[#This Row],[Order Date]])</f>
        <v>2014</v>
      </c>
      <c r="B53" t="s">
        <v>109</v>
      </c>
    </row>
    <row r="54" spans="1:2" x14ac:dyDescent="0.25">
      <c r="A54" s="3">
        <f>YEAR(Table1[[#This Row],[Order Date]])</f>
        <v>2014</v>
      </c>
      <c r="B54" t="s">
        <v>109</v>
      </c>
    </row>
    <row r="55" spans="1:2" x14ac:dyDescent="0.25">
      <c r="A55" s="3">
        <f>YEAR(Table1[[#This Row],[Order Date]])</f>
        <v>2014</v>
      </c>
      <c r="B55" t="s">
        <v>109</v>
      </c>
    </row>
    <row r="56" spans="1:2" x14ac:dyDescent="0.25">
      <c r="A56" s="3">
        <f>YEAR(Table1[[#This Row],[Order Date]])</f>
        <v>2014</v>
      </c>
      <c r="B56" t="s">
        <v>109</v>
      </c>
    </row>
    <row r="57" spans="1:2" x14ac:dyDescent="0.25">
      <c r="A57" s="3">
        <f>YEAR(Table1[[#This Row],[Order Date]])</f>
        <v>2014</v>
      </c>
      <c r="B57" t="s">
        <v>109</v>
      </c>
    </row>
    <row r="58" spans="1:2" x14ac:dyDescent="0.25">
      <c r="A58" s="3">
        <f>YEAR(Table1[[#This Row],[Order Date]])</f>
        <v>2014</v>
      </c>
      <c r="B58" t="s">
        <v>109</v>
      </c>
    </row>
    <row r="59" spans="1:2" x14ac:dyDescent="0.25">
      <c r="A59" s="3">
        <f>YEAR(Table1[[#This Row],[Order Date]])</f>
        <v>2014</v>
      </c>
      <c r="B59" t="s">
        <v>109</v>
      </c>
    </row>
    <row r="60" spans="1:2" x14ac:dyDescent="0.25">
      <c r="A60" s="3">
        <f>YEAR(Table1[[#This Row],[Order Date]])</f>
        <v>2014</v>
      </c>
      <c r="B60" t="s">
        <v>109</v>
      </c>
    </row>
    <row r="61" spans="1:2" x14ac:dyDescent="0.25">
      <c r="A61" s="3">
        <f>YEAR(Table1[[#This Row],[Order Date]])</f>
        <v>2014</v>
      </c>
      <c r="B61" t="s">
        <v>119</v>
      </c>
    </row>
    <row r="62" spans="1:2" x14ac:dyDescent="0.25">
      <c r="A62" s="3">
        <f>YEAR(Table1[[#This Row],[Order Date]])</f>
        <v>2014</v>
      </c>
      <c r="B62" t="s">
        <v>122</v>
      </c>
    </row>
    <row r="63" spans="1:2" x14ac:dyDescent="0.25">
      <c r="A63" s="3">
        <f>YEAR(Table1[[#This Row],[Order Date]])</f>
        <v>2014</v>
      </c>
      <c r="B63" t="s">
        <v>125</v>
      </c>
    </row>
    <row r="64" spans="1:2" x14ac:dyDescent="0.25">
      <c r="A64" s="3">
        <f>YEAR(Table1[[#This Row],[Order Date]])</f>
        <v>2014</v>
      </c>
      <c r="B64" t="s">
        <v>128</v>
      </c>
    </row>
    <row r="65" spans="1:2" x14ac:dyDescent="0.25">
      <c r="A65" s="3">
        <f>YEAR(Table1[[#This Row],[Order Date]])</f>
        <v>2014</v>
      </c>
      <c r="B65" t="s">
        <v>131</v>
      </c>
    </row>
    <row r="66" spans="1:2" x14ac:dyDescent="0.25">
      <c r="A66" s="3">
        <f>YEAR(Table1[[#This Row],[Order Date]])</f>
        <v>2014</v>
      </c>
      <c r="B66" t="s">
        <v>131</v>
      </c>
    </row>
    <row r="67" spans="1:2" x14ac:dyDescent="0.25">
      <c r="A67" s="3">
        <f>YEAR(Table1[[#This Row],[Order Date]])</f>
        <v>2014</v>
      </c>
      <c r="B67" t="s">
        <v>131</v>
      </c>
    </row>
    <row r="68" spans="1:2" x14ac:dyDescent="0.25">
      <c r="A68" s="3">
        <f>YEAR(Table1[[#This Row],[Order Date]])</f>
        <v>2014</v>
      </c>
      <c r="B68" t="s">
        <v>131</v>
      </c>
    </row>
    <row r="69" spans="1:2" x14ac:dyDescent="0.25">
      <c r="A69" s="3">
        <f>YEAR(Table1[[#This Row],[Order Date]])</f>
        <v>2014</v>
      </c>
      <c r="B69" t="s">
        <v>131</v>
      </c>
    </row>
    <row r="70" spans="1:2" x14ac:dyDescent="0.25">
      <c r="A70" s="3">
        <f>YEAR(Table1[[#This Row],[Order Date]])</f>
        <v>2014</v>
      </c>
      <c r="B70" t="s">
        <v>131</v>
      </c>
    </row>
    <row r="71" spans="1:2" x14ac:dyDescent="0.25">
      <c r="A71" s="3">
        <f>YEAR(Table1[[#This Row],[Order Date]])</f>
        <v>2014</v>
      </c>
      <c r="B71" t="s">
        <v>131</v>
      </c>
    </row>
    <row r="72" spans="1:2" x14ac:dyDescent="0.25">
      <c r="A72" s="3">
        <f>YEAR(Table1[[#This Row],[Order Date]])</f>
        <v>2014</v>
      </c>
      <c r="B72" t="s">
        <v>139</v>
      </c>
    </row>
    <row r="73" spans="1:2" x14ac:dyDescent="0.25">
      <c r="A73" s="3">
        <f>YEAR(Table1[[#This Row],[Order Date]])</f>
        <v>2014</v>
      </c>
      <c r="B73" t="s">
        <v>139</v>
      </c>
    </row>
    <row r="74" spans="1:2" x14ac:dyDescent="0.25">
      <c r="A74" s="3">
        <f>YEAR(Table1[[#This Row],[Order Date]])</f>
        <v>2014</v>
      </c>
      <c r="B74" t="s">
        <v>143</v>
      </c>
    </row>
    <row r="75" spans="1:2" x14ac:dyDescent="0.25">
      <c r="A75" s="3">
        <f>YEAR(Table1[[#This Row],[Order Date]])</f>
        <v>2014</v>
      </c>
      <c r="B75" t="s">
        <v>143</v>
      </c>
    </row>
    <row r="76" spans="1:2" x14ac:dyDescent="0.25">
      <c r="A76" s="3">
        <f>YEAR(Table1[[#This Row],[Order Date]])</f>
        <v>2014</v>
      </c>
      <c r="B76" t="s">
        <v>143</v>
      </c>
    </row>
    <row r="77" spans="1:2" x14ac:dyDescent="0.25">
      <c r="A77" s="3">
        <f>YEAR(Table1[[#This Row],[Order Date]])</f>
        <v>2014</v>
      </c>
      <c r="B77" t="s">
        <v>148</v>
      </c>
    </row>
    <row r="78" spans="1:2" x14ac:dyDescent="0.25">
      <c r="A78" s="3">
        <f>YEAR(Table1[[#This Row],[Order Date]])</f>
        <v>2014</v>
      </c>
      <c r="B78" t="s">
        <v>151</v>
      </c>
    </row>
    <row r="79" spans="1:2" x14ac:dyDescent="0.25">
      <c r="A79" s="3">
        <f>YEAR(Table1[[#This Row],[Order Date]])</f>
        <v>2014</v>
      </c>
      <c r="B79" t="s">
        <v>151</v>
      </c>
    </row>
    <row r="80" spans="1:2" x14ac:dyDescent="0.25">
      <c r="A80" s="3">
        <f>YEAR(Table1[[#This Row],[Order Date]])</f>
        <v>2014</v>
      </c>
      <c r="B80" t="s">
        <v>154</v>
      </c>
    </row>
    <row r="81" spans="1:2" x14ac:dyDescent="0.25">
      <c r="A81" s="3">
        <f>YEAR(Table1[[#This Row],[Order Date]])</f>
        <v>2014</v>
      </c>
      <c r="B81" t="s">
        <v>156</v>
      </c>
    </row>
    <row r="82" spans="1:2" x14ac:dyDescent="0.25">
      <c r="A82" s="3">
        <f>YEAR(Table1[[#This Row],[Order Date]])</f>
        <v>2014</v>
      </c>
      <c r="B82" t="s">
        <v>159</v>
      </c>
    </row>
    <row r="83" spans="1:2" x14ac:dyDescent="0.25">
      <c r="A83" s="3">
        <f>YEAR(Table1[[#This Row],[Order Date]])</f>
        <v>2014</v>
      </c>
      <c r="B83" t="s">
        <v>161</v>
      </c>
    </row>
    <row r="84" spans="1:2" x14ac:dyDescent="0.25">
      <c r="A84" s="3">
        <f>YEAR(Table1[[#This Row],[Order Date]])</f>
        <v>2014</v>
      </c>
      <c r="B84" t="s">
        <v>161</v>
      </c>
    </row>
    <row r="85" spans="1:2" x14ac:dyDescent="0.25">
      <c r="A85" s="3">
        <f>YEAR(Table1[[#This Row],[Order Date]])</f>
        <v>2014</v>
      </c>
      <c r="B85" t="s">
        <v>122</v>
      </c>
    </row>
    <row r="86" spans="1:2" x14ac:dyDescent="0.25">
      <c r="A86" s="3">
        <f>YEAR(Table1[[#This Row],[Order Date]])</f>
        <v>2014</v>
      </c>
      <c r="B86" t="s">
        <v>122</v>
      </c>
    </row>
    <row r="87" spans="1:2" x14ac:dyDescent="0.25">
      <c r="A87" s="3">
        <f>YEAR(Table1[[#This Row],[Order Date]])</f>
        <v>2014</v>
      </c>
      <c r="B87" t="s">
        <v>167</v>
      </c>
    </row>
    <row r="88" spans="1:2" x14ac:dyDescent="0.25">
      <c r="A88" s="3">
        <f>YEAR(Table1[[#This Row],[Order Date]])</f>
        <v>2014</v>
      </c>
      <c r="B88" t="s">
        <v>167</v>
      </c>
    </row>
    <row r="89" spans="1:2" x14ac:dyDescent="0.25">
      <c r="A89" s="3">
        <f>YEAR(Table1[[#This Row],[Order Date]])</f>
        <v>2014</v>
      </c>
      <c r="B89" t="s">
        <v>170</v>
      </c>
    </row>
    <row r="90" spans="1:2" x14ac:dyDescent="0.25">
      <c r="A90" s="3">
        <f>YEAR(Table1[[#This Row],[Order Date]])</f>
        <v>2014</v>
      </c>
      <c r="B90" t="s">
        <v>171</v>
      </c>
    </row>
    <row r="91" spans="1:2" x14ac:dyDescent="0.25">
      <c r="A91" s="3">
        <f>YEAR(Table1[[#This Row],[Order Date]])</f>
        <v>2014</v>
      </c>
      <c r="B91" t="s">
        <v>171</v>
      </c>
    </row>
    <row r="92" spans="1:2" x14ac:dyDescent="0.25">
      <c r="A92" s="3">
        <f>YEAR(Table1[[#This Row],[Order Date]])</f>
        <v>2014</v>
      </c>
      <c r="B92" t="s">
        <v>171</v>
      </c>
    </row>
    <row r="93" spans="1:2" x14ac:dyDescent="0.25">
      <c r="A93" s="3">
        <f>YEAR(Table1[[#This Row],[Order Date]])</f>
        <v>2014</v>
      </c>
      <c r="B93" t="s">
        <v>85</v>
      </c>
    </row>
    <row r="94" spans="1:2" x14ac:dyDescent="0.25">
      <c r="A94" s="3">
        <f>YEAR(Table1[[#This Row],[Order Date]])</f>
        <v>2014</v>
      </c>
      <c r="B94" t="s">
        <v>176</v>
      </c>
    </row>
    <row r="95" spans="1:2" x14ac:dyDescent="0.25">
      <c r="A95" s="3">
        <f>YEAR(Table1[[#This Row],[Order Date]])</f>
        <v>2014</v>
      </c>
      <c r="B95" t="s">
        <v>61</v>
      </c>
    </row>
    <row r="96" spans="1:2" x14ac:dyDescent="0.25">
      <c r="A96" s="3">
        <f>YEAR(Table1[[#This Row],[Order Date]])</f>
        <v>2014</v>
      </c>
      <c r="B96" t="s">
        <v>180</v>
      </c>
    </row>
    <row r="97" spans="1:2" x14ac:dyDescent="0.25">
      <c r="A97" s="3">
        <f>YEAR(Table1[[#This Row],[Order Date]])</f>
        <v>2014</v>
      </c>
      <c r="B97" t="s">
        <v>182</v>
      </c>
    </row>
    <row r="98" spans="1:2" x14ac:dyDescent="0.25">
      <c r="A98" s="3">
        <f>YEAR(Table1[[#This Row],[Order Date]])</f>
        <v>2014</v>
      </c>
      <c r="B98" t="s">
        <v>182</v>
      </c>
    </row>
    <row r="99" spans="1:2" x14ac:dyDescent="0.25">
      <c r="A99" s="3">
        <f>YEAR(Table1[[#This Row],[Order Date]])</f>
        <v>2014</v>
      </c>
      <c r="B99" t="s">
        <v>182</v>
      </c>
    </row>
    <row r="100" spans="1:2" x14ac:dyDescent="0.25">
      <c r="A100" s="3">
        <f>YEAR(Table1[[#This Row],[Order Date]])</f>
        <v>2014</v>
      </c>
      <c r="B100" t="s">
        <v>185</v>
      </c>
    </row>
    <row r="101" spans="1:2" x14ac:dyDescent="0.25">
      <c r="A101" s="3">
        <f>YEAR(Table1[[#This Row],[Order Date]])</f>
        <v>2014</v>
      </c>
      <c r="B101" t="s">
        <v>185</v>
      </c>
    </row>
    <row r="102" spans="1:2" x14ac:dyDescent="0.25">
      <c r="A102" s="3">
        <f>YEAR(Table1[[#This Row],[Order Date]])</f>
        <v>2014</v>
      </c>
      <c r="B102" t="s">
        <v>185</v>
      </c>
    </row>
    <row r="103" spans="1:2" x14ac:dyDescent="0.25">
      <c r="A103" s="3">
        <f>YEAR(Table1[[#This Row],[Order Date]])</f>
        <v>2014</v>
      </c>
      <c r="B103" t="s">
        <v>185</v>
      </c>
    </row>
    <row r="104" spans="1:2" x14ac:dyDescent="0.25">
      <c r="A104" s="3">
        <f>YEAR(Table1[[#This Row],[Order Date]])</f>
        <v>2014</v>
      </c>
      <c r="B104" t="s">
        <v>185</v>
      </c>
    </row>
    <row r="105" spans="1:2" x14ac:dyDescent="0.25">
      <c r="A105" s="3">
        <f>YEAR(Table1[[#This Row],[Order Date]])</f>
        <v>2014</v>
      </c>
      <c r="B105" t="s">
        <v>185</v>
      </c>
    </row>
    <row r="106" spans="1:2" x14ac:dyDescent="0.25">
      <c r="A106" s="3">
        <f>YEAR(Table1[[#This Row],[Order Date]])</f>
        <v>2014</v>
      </c>
      <c r="B106" t="s">
        <v>193</v>
      </c>
    </row>
    <row r="107" spans="1:2" x14ac:dyDescent="0.25">
      <c r="A107" s="3">
        <f>YEAR(Table1[[#This Row],[Order Date]])</f>
        <v>2014</v>
      </c>
      <c r="B107" t="s">
        <v>195</v>
      </c>
    </row>
    <row r="108" spans="1:2" x14ac:dyDescent="0.25">
      <c r="A108" s="3">
        <f>YEAR(Table1[[#This Row],[Order Date]])</f>
        <v>2014</v>
      </c>
      <c r="B108" t="s">
        <v>197</v>
      </c>
    </row>
    <row r="109" spans="1:2" x14ac:dyDescent="0.25">
      <c r="A109" s="3">
        <f>YEAR(Table1[[#This Row],[Order Date]])</f>
        <v>2014</v>
      </c>
      <c r="B109" t="s">
        <v>197</v>
      </c>
    </row>
    <row r="110" spans="1:2" x14ac:dyDescent="0.25">
      <c r="A110" s="3">
        <f>YEAR(Table1[[#This Row],[Order Date]])</f>
        <v>2014</v>
      </c>
      <c r="B110" t="s">
        <v>197</v>
      </c>
    </row>
    <row r="111" spans="1:2" x14ac:dyDescent="0.25">
      <c r="A111" s="3">
        <f>YEAR(Table1[[#This Row],[Order Date]])</f>
        <v>2014</v>
      </c>
      <c r="B111" t="s">
        <v>202</v>
      </c>
    </row>
    <row r="112" spans="1:2" x14ac:dyDescent="0.25">
      <c r="A112" s="3">
        <f>YEAR(Table1[[#This Row],[Order Date]])</f>
        <v>2014</v>
      </c>
      <c r="B112" t="s">
        <v>204</v>
      </c>
    </row>
    <row r="113" spans="1:2" x14ac:dyDescent="0.25">
      <c r="A113" s="3">
        <f>YEAR(Table1[[#This Row],[Order Date]])</f>
        <v>2014</v>
      </c>
      <c r="B113" t="s">
        <v>204</v>
      </c>
    </row>
    <row r="114" spans="1:2" x14ac:dyDescent="0.25">
      <c r="A114" s="3">
        <f>YEAR(Table1[[#This Row],[Order Date]])</f>
        <v>2014</v>
      </c>
      <c r="B114" t="s">
        <v>85</v>
      </c>
    </row>
    <row r="115" spans="1:2" x14ac:dyDescent="0.25">
      <c r="A115" s="3">
        <f>YEAR(Table1[[#This Row],[Order Date]])</f>
        <v>2014</v>
      </c>
      <c r="B115" t="s">
        <v>208</v>
      </c>
    </row>
    <row r="116" spans="1:2" x14ac:dyDescent="0.25">
      <c r="A116" s="3">
        <f>YEAR(Table1[[#This Row],[Order Date]])</f>
        <v>2014</v>
      </c>
      <c r="B116" t="s">
        <v>210</v>
      </c>
    </row>
    <row r="117" spans="1:2" x14ac:dyDescent="0.25">
      <c r="A117" s="3">
        <f>YEAR(Table1[[#This Row],[Order Date]])</f>
        <v>2014</v>
      </c>
      <c r="B117" t="s">
        <v>212</v>
      </c>
    </row>
    <row r="118" spans="1:2" x14ac:dyDescent="0.25">
      <c r="A118" s="3">
        <f>YEAR(Table1[[#This Row],[Order Date]])</f>
        <v>2014</v>
      </c>
      <c r="B118" t="s">
        <v>212</v>
      </c>
    </row>
    <row r="119" spans="1:2" x14ac:dyDescent="0.25">
      <c r="A119" s="3">
        <f>YEAR(Table1[[#This Row],[Order Date]])</f>
        <v>2014</v>
      </c>
      <c r="B119" t="s">
        <v>215</v>
      </c>
    </row>
    <row r="120" spans="1:2" x14ac:dyDescent="0.25">
      <c r="A120" s="3">
        <f>YEAR(Table1[[#This Row],[Order Date]])</f>
        <v>2014</v>
      </c>
      <c r="B120" t="s">
        <v>217</v>
      </c>
    </row>
    <row r="121" spans="1:2" x14ac:dyDescent="0.25">
      <c r="A121" s="3">
        <f>YEAR(Table1[[#This Row],[Order Date]])</f>
        <v>2014</v>
      </c>
      <c r="B121" t="s">
        <v>218</v>
      </c>
    </row>
    <row r="122" spans="1:2" x14ac:dyDescent="0.25">
      <c r="A122" s="3">
        <f>YEAR(Table1[[#This Row],[Order Date]])</f>
        <v>2014</v>
      </c>
      <c r="B122" t="s">
        <v>220</v>
      </c>
    </row>
    <row r="123" spans="1:2" x14ac:dyDescent="0.25">
      <c r="A123" s="3">
        <f>YEAR(Table1[[#This Row],[Order Date]])</f>
        <v>2014</v>
      </c>
      <c r="B123" t="s">
        <v>220</v>
      </c>
    </row>
    <row r="124" spans="1:2" x14ac:dyDescent="0.25">
      <c r="A124" s="3">
        <f>YEAR(Table1[[#This Row],[Order Date]])</f>
        <v>2014</v>
      </c>
      <c r="B124" t="s">
        <v>223</v>
      </c>
    </row>
    <row r="125" spans="1:2" x14ac:dyDescent="0.25">
      <c r="A125" s="3">
        <f>YEAR(Table1[[#This Row],[Order Date]])</f>
        <v>2014</v>
      </c>
      <c r="B125" t="s">
        <v>223</v>
      </c>
    </row>
    <row r="126" spans="1:2" x14ac:dyDescent="0.25">
      <c r="A126" s="3">
        <f>YEAR(Table1[[#This Row],[Order Date]])</f>
        <v>2014</v>
      </c>
      <c r="B126" t="s">
        <v>225</v>
      </c>
    </row>
    <row r="127" spans="1:2" x14ac:dyDescent="0.25">
      <c r="A127" s="3">
        <f>YEAR(Table1[[#This Row],[Order Date]])</f>
        <v>2014</v>
      </c>
      <c r="B127" t="s">
        <v>227</v>
      </c>
    </row>
    <row r="128" spans="1:2" x14ac:dyDescent="0.25">
      <c r="A128" s="3">
        <f>YEAR(Table1[[#This Row],[Order Date]])</f>
        <v>2014</v>
      </c>
      <c r="B128" t="s">
        <v>228</v>
      </c>
    </row>
    <row r="129" spans="1:2" x14ac:dyDescent="0.25">
      <c r="A129" s="3">
        <f>YEAR(Table1[[#This Row],[Order Date]])</f>
        <v>2014</v>
      </c>
      <c r="B129" t="s">
        <v>230</v>
      </c>
    </row>
    <row r="130" spans="1:2" x14ac:dyDescent="0.25">
      <c r="A130" s="3">
        <f>YEAR(Table1[[#This Row],[Order Date]])</f>
        <v>2014</v>
      </c>
      <c r="B130" t="s">
        <v>230</v>
      </c>
    </row>
    <row r="131" spans="1:2" x14ac:dyDescent="0.25">
      <c r="A131" s="3">
        <f>YEAR(Table1[[#This Row],[Order Date]])</f>
        <v>2014</v>
      </c>
      <c r="B131" t="s">
        <v>233</v>
      </c>
    </row>
    <row r="132" spans="1:2" x14ac:dyDescent="0.25">
      <c r="A132" s="3">
        <f>YEAR(Table1[[#This Row],[Order Date]])</f>
        <v>2014</v>
      </c>
      <c r="B132" t="s">
        <v>233</v>
      </c>
    </row>
    <row r="133" spans="1:2" x14ac:dyDescent="0.25">
      <c r="A133" s="3">
        <f>YEAR(Table1[[#This Row],[Order Date]])</f>
        <v>2014</v>
      </c>
      <c r="B133" t="s">
        <v>233</v>
      </c>
    </row>
    <row r="134" spans="1:2" x14ac:dyDescent="0.25">
      <c r="A134" s="3">
        <f>YEAR(Table1[[#This Row],[Order Date]])</f>
        <v>2014</v>
      </c>
      <c r="B134" t="s">
        <v>233</v>
      </c>
    </row>
    <row r="135" spans="1:2" x14ac:dyDescent="0.25">
      <c r="A135" s="3">
        <f>YEAR(Table1[[#This Row],[Order Date]])</f>
        <v>2014</v>
      </c>
      <c r="B135" t="s">
        <v>237</v>
      </c>
    </row>
    <row r="136" spans="1:2" x14ac:dyDescent="0.25">
      <c r="A136" s="3">
        <f>YEAR(Table1[[#This Row],[Order Date]])</f>
        <v>2014</v>
      </c>
      <c r="B136" t="s">
        <v>237</v>
      </c>
    </row>
    <row r="137" spans="1:2" x14ac:dyDescent="0.25">
      <c r="A137" s="3">
        <f>YEAR(Table1[[#This Row],[Order Date]])</f>
        <v>2014</v>
      </c>
      <c r="B137" t="s">
        <v>239</v>
      </c>
    </row>
    <row r="138" spans="1:2" x14ac:dyDescent="0.25">
      <c r="A138" s="3">
        <f>YEAR(Table1[[#This Row],[Order Date]])</f>
        <v>2014</v>
      </c>
      <c r="B138" t="s">
        <v>239</v>
      </c>
    </row>
    <row r="139" spans="1:2" x14ac:dyDescent="0.25">
      <c r="A139" s="3">
        <f>YEAR(Table1[[#This Row],[Order Date]])</f>
        <v>2014</v>
      </c>
      <c r="B139" t="s">
        <v>241</v>
      </c>
    </row>
    <row r="140" spans="1:2" x14ac:dyDescent="0.25">
      <c r="A140" s="3">
        <f>YEAR(Table1[[#This Row],[Order Date]])</f>
        <v>2014</v>
      </c>
      <c r="B140" t="s">
        <v>241</v>
      </c>
    </row>
    <row r="141" spans="1:2" x14ac:dyDescent="0.25">
      <c r="A141" s="3">
        <f>YEAR(Table1[[#This Row],[Order Date]])</f>
        <v>2014</v>
      </c>
      <c r="B141" t="s">
        <v>244</v>
      </c>
    </row>
    <row r="142" spans="1:2" x14ac:dyDescent="0.25">
      <c r="A142" s="3">
        <f>YEAR(Table1[[#This Row],[Order Date]])</f>
        <v>2014</v>
      </c>
      <c r="B142" t="s">
        <v>246</v>
      </c>
    </row>
    <row r="143" spans="1:2" x14ac:dyDescent="0.25">
      <c r="A143" s="3">
        <f>YEAR(Table1[[#This Row],[Order Date]])</f>
        <v>2014</v>
      </c>
      <c r="B143" t="s">
        <v>246</v>
      </c>
    </row>
    <row r="144" spans="1:2" x14ac:dyDescent="0.25">
      <c r="A144" s="3">
        <f>YEAR(Table1[[#This Row],[Order Date]])</f>
        <v>2014</v>
      </c>
      <c r="B144" t="s">
        <v>246</v>
      </c>
    </row>
    <row r="145" spans="1:2" x14ac:dyDescent="0.25">
      <c r="A145" s="3">
        <f>YEAR(Table1[[#This Row],[Order Date]])</f>
        <v>2014</v>
      </c>
      <c r="B145" t="s">
        <v>249</v>
      </c>
    </row>
    <row r="146" spans="1:2" x14ac:dyDescent="0.25">
      <c r="A146" s="3">
        <f>YEAR(Table1[[#This Row],[Order Date]])</f>
        <v>2014</v>
      </c>
      <c r="B146" t="s">
        <v>249</v>
      </c>
    </row>
    <row r="147" spans="1:2" x14ac:dyDescent="0.25">
      <c r="A147" s="3">
        <f>YEAR(Table1[[#This Row],[Order Date]])</f>
        <v>2014</v>
      </c>
      <c r="B147" t="s">
        <v>249</v>
      </c>
    </row>
    <row r="148" spans="1:2" x14ac:dyDescent="0.25">
      <c r="A148" s="3">
        <f>YEAR(Table1[[#This Row],[Order Date]])</f>
        <v>2014</v>
      </c>
      <c r="B148" t="s">
        <v>252</v>
      </c>
    </row>
    <row r="149" spans="1:2" x14ac:dyDescent="0.25">
      <c r="A149" s="3">
        <f>YEAR(Table1[[#This Row],[Order Date]])</f>
        <v>2014</v>
      </c>
      <c r="B149" t="s">
        <v>254</v>
      </c>
    </row>
    <row r="150" spans="1:2" x14ac:dyDescent="0.25">
      <c r="A150" s="3">
        <f>YEAR(Table1[[#This Row],[Order Date]])</f>
        <v>2014</v>
      </c>
      <c r="B150" t="s">
        <v>256</v>
      </c>
    </row>
    <row r="151" spans="1:2" x14ac:dyDescent="0.25">
      <c r="A151" s="3">
        <f>YEAR(Table1[[#This Row],[Order Date]])</f>
        <v>2014</v>
      </c>
      <c r="B151" t="s">
        <v>193</v>
      </c>
    </row>
    <row r="152" spans="1:2" x14ac:dyDescent="0.25">
      <c r="A152" s="3">
        <f>YEAR(Table1[[#This Row],[Order Date]])</f>
        <v>2014</v>
      </c>
      <c r="B152" t="s">
        <v>259</v>
      </c>
    </row>
    <row r="153" spans="1:2" x14ac:dyDescent="0.25">
      <c r="A153" s="3">
        <f>YEAR(Table1[[#This Row],[Order Date]])</f>
        <v>2014</v>
      </c>
      <c r="B153" t="s">
        <v>259</v>
      </c>
    </row>
    <row r="154" spans="1:2" x14ac:dyDescent="0.25">
      <c r="A154" s="3">
        <f>YEAR(Table1[[#This Row],[Order Date]])</f>
        <v>2014</v>
      </c>
      <c r="B154" t="s">
        <v>259</v>
      </c>
    </row>
    <row r="155" spans="1:2" x14ac:dyDescent="0.25">
      <c r="A155" s="3">
        <f>YEAR(Table1[[#This Row],[Order Date]])</f>
        <v>2014</v>
      </c>
      <c r="B155" t="s">
        <v>259</v>
      </c>
    </row>
    <row r="156" spans="1:2" x14ac:dyDescent="0.25">
      <c r="A156" s="3">
        <f>YEAR(Table1[[#This Row],[Order Date]])</f>
        <v>2014</v>
      </c>
      <c r="B156" t="s">
        <v>259</v>
      </c>
    </row>
    <row r="157" spans="1:2" x14ac:dyDescent="0.25">
      <c r="A157" s="3">
        <f>YEAR(Table1[[#This Row],[Order Date]])</f>
        <v>2014</v>
      </c>
      <c r="B157" t="s">
        <v>210</v>
      </c>
    </row>
    <row r="158" spans="1:2" x14ac:dyDescent="0.25">
      <c r="A158" s="3">
        <f>YEAR(Table1[[#This Row],[Order Date]])</f>
        <v>2014</v>
      </c>
      <c r="B158" t="s">
        <v>210</v>
      </c>
    </row>
    <row r="159" spans="1:2" x14ac:dyDescent="0.25">
      <c r="A159" s="3">
        <f>YEAR(Table1[[#This Row],[Order Date]])</f>
        <v>2014</v>
      </c>
      <c r="B159" t="s">
        <v>210</v>
      </c>
    </row>
    <row r="160" spans="1:2" x14ac:dyDescent="0.25">
      <c r="A160" s="3">
        <f>YEAR(Table1[[#This Row],[Order Date]])</f>
        <v>2014</v>
      </c>
      <c r="B160" t="s">
        <v>268</v>
      </c>
    </row>
    <row r="161" spans="1:2" x14ac:dyDescent="0.25">
      <c r="A161" s="3">
        <f>YEAR(Table1[[#This Row],[Order Date]])</f>
        <v>2014</v>
      </c>
      <c r="B161" t="s">
        <v>270</v>
      </c>
    </row>
    <row r="162" spans="1:2" x14ac:dyDescent="0.25">
      <c r="A162" s="3">
        <f>YEAR(Table1[[#This Row],[Order Date]])</f>
        <v>2014</v>
      </c>
      <c r="B162" t="s">
        <v>270</v>
      </c>
    </row>
    <row r="163" spans="1:2" x14ac:dyDescent="0.25">
      <c r="A163" s="3">
        <f>YEAR(Table1[[#This Row],[Order Date]])</f>
        <v>2014</v>
      </c>
      <c r="B163" t="s">
        <v>270</v>
      </c>
    </row>
    <row r="164" spans="1:2" x14ac:dyDescent="0.25">
      <c r="A164" s="3">
        <f>YEAR(Table1[[#This Row],[Order Date]])</f>
        <v>2014</v>
      </c>
      <c r="B164" t="s">
        <v>270</v>
      </c>
    </row>
    <row r="165" spans="1:2" x14ac:dyDescent="0.25">
      <c r="A165" s="3">
        <f>YEAR(Table1[[#This Row],[Order Date]])</f>
        <v>2014</v>
      </c>
      <c r="B165" t="s">
        <v>275</v>
      </c>
    </row>
    <row r="166" spans="1:2" x14ac:dyDescent="0.25">
      <c r="A166" s="3">
        <f>YEAR(Table1[[#This Row],[Order Date]])</f>
        <v>2014</v>
      </c>
      <c r="B166" t="s">
        <v>277</v>
      </c>
    </row>
    <row r="167" spans="1:2" x14ac:dyDescent="0.25">
      <c r="A167" s="3">
        <f>YEAR(Table1[[#This Row],[Order Date]])</f>
        <v>2014</v>
      </c>
      <c r="B167" t="s">
        <v>277</v>
      </c>
    </row>
    <row r="168" spans="1:2" x14ac:dyDescent="0.25">
      <c r="A168" s="3">
        <f>YEAR(Table1[[#This Row],[Order Date]])</f>
        <v>2014</v>
      </c>
      <c r="B168" t="s">
        <v>280</v>
      </c>
    </row>
    <row r="169" spans="1:2" x14ac:dyDescent="0.25">
      <c r="A169" s="3">
        <f>YEAR(Table1[[#This Row],[Order Date]])</f>
        <v>2014</v>
      </c>
      <c r="B169" t="s">
        <v>280</v>
      </c>
    </row>
    <row r="170" spans="1:2" x14ac:dyDescent="0.25">
      <c r="A170" s="3">
        <f>YEAR(Table1[[#This Row],[Order Date]])</f>
        <v>2014</v>
      </c>
      <c r="B170" t="s">
        <v>283</v>
      </c>
    </row>
    <row r="171" spans="1:2" x14ac:dyDescent="0.25">
      <c r="A171" s="3">
        <f>YEAR(Table1[[#This Row],[Order Date]])</f>
        <v>2014</v>
      </c>
      <c r="B171" t="s">
        <v>285</v>
      </c>
    </row>
    <row r="172" spans="1:2" x14ac:dyDescent="0.25">
      <c r="A172" s="3">
        <f>YEAR(Table1[[#This Row],[Order Date]])</f>
        <v>2014</v>
      </c>
      <c r="B172" t="s">
        <v>285</v>
      </c>
    </row>
    <row r="173" spans="1:2" x14ac:dyDescent="0.25">
      <c r="A173" s="3">
        <f>YEAR(Table1[[#This Row],[Order Date]])</f>
        <v>2014</v>
      </c>
      <c r="B173" t="s">
        <v>285</v>
      </c>
    </row>
    <row r="174" spans="1:2" x14ac:dyDescent="0.25">
      <c r="A174" s="3">
        <f>YEAR(Table1[[#This Row],[Order Date]])</f>
        <v>2014</v>
      </c>
      <c r="B174" t="s">
        <v>285</v>
      </c>
    </row>
    <row r="175" spans="1:2" x14ac:dyDescent="0.25">
      <c r="A175" s="3">
        <f>YEAR(Table1[[#This Row],[Order Date]])</f>
        <v>2014</v>
      </c>
      <c r="B175" t="s">
        <v>289</v>
      </c>
    </row>
    <row r="176" spans="1:2" x14ac:dyDescent="0.25">
      <c r="A176" s="3">
        <f>YEAR(Table1[[#This Row],[Order Date]])</f>
        <v>2014</v>
      </c>
      <c r="B176" t="s">
        <v>291</v>
      </c>
    </row>
    <row r="177" spans="1:2" x14ac:dyDescent="0.25">
      <c r="A177" s="3">
        <f>YEAR(Table1[[#This Row],[Order Date]])</f>
        <v>2014</v>
      </c>
      <c r="B177" t="s">
        <v>291</v>
      </c>
    </row>
    <row r="178" spans="1:2" x14ac:dyDescent="0.25">
      <c r="A178" s="3">
        <f>YEAR(Table1[[#This Row],[Order Date]])</f>
        <v>2014</v>
      </c>
      <c r="B178" t="s">
        <v>293</v>
      </c>
    </row>
    <row r="179" spans="1:2" x14ac:dyDescent="0.25">
      <c r="A179" s="3">
        <f>YEAR(Table1[[#This Row],[Order Date]])</f>
        <v>2014</v>
      </c>
      <c r="B179" t="s">
        <v>295</v>
      </c>
    </row>
    <row r="180" spans="1:2" x14ac:dyDescent="0.25">
      <c r="A180" s="3">
        <f>YEAR(Table1[[#This Row],[Order Date]])</f>
        <v>2014</v>
      </c>
      <c r="B180" t="s">
        <v>295</v>
      </c>
    </row>
    <row r="181" spans="1:2" x14ac:dyDescent="0.25">
      <c r="A181" s="3">
        <f>YEAR(Table1[[#This Row],[Order Date]])</f>
        <v>2014</v>
      </c>
      <c r="B181" t="s">
        <v>295</v>
      </c>
    </row>
    <row r="182" spans="1:2" x14ac:dyDescent="0.25">
      <c r="A182" s="3">
        <f>YEAR(Table1[[#This Row],[Order Date]])</f>
        <v>2014</v>
      </c>
      <c r="B182" t="s">
        <v>295</v>
      </c>
    </row>
    <row r="183" spans="1:2" x14ac:dyDescent="0.25">
      <c r="A183" s="3">
        <f>YEAR(Table1[[#This Row],[Order Date]])</f>
        <v>2014</v>
      </c>
      <c r="B183" t="s">
        <v>295</v>
      </c>
    </row>
    <row r="184" spans="1:2" x14ac:dyDescent="0.25">
      <c r="A184" s="3">
        <f>YEAR(Table1[[#This Row],[Order Date]])</f>
        <v>2014</v>
      </c>
      <c r="B184" t="s">
        <v>301</v>
      </c>
    </row>
    <row r="185" spans="1:2" x14ac:dyDescent="0.25">
      <c r="A185" s="3">
        <f>YEAR(Table1[[#This Row],[Order Date]])</f>
        <v>2014</v>
      </c>
      <c r="B185" t="s">
        <v>301</v>
      </c>
    </row>
    <row r="186" spans="1:2" x14ac:dyDescent="0.25">
      <c r="A186" s="3">
        <f>YEAR(Table1[[#This Row],[Order Date]])</f>
        <v>2014</v>
      </c>
      <c r="B186" t="s">
        <v>305</v>
      </c>
    </row>
    <row r="187" spans="1:2" x14ac:dyDescent="0.25">
      <c r="A187" s="3">
        <f>YEAR(Table1[[#This Row],[Order Date]])</f>
        <v>2014</v>
      </c>
      <c r="B187" t="s">
        <v>307</v>
      </c>
    </row>
    <row r="188" spans="1:2" x14ac:dyDescent="0.25">
      <c r="A188" s="3">
        <f>YEAR(Table1[[#This Row],[Order Date]])</f>
        <v>2014</v>
      </c>
      <c r="B188" t="s">
        <v>307</v>
      </c>
    </row>
    <row r="189" spans="1:2" x14ac:dyDescent="0.25">
      <c r="A189" s="3">
        <f>YEAR(Table1[[#This Row],[Order Date]])</f>
        <v>2014</v>
      </c>
      <c r="B189" t="s">
        <v>307</v>
      </c>
    </row>
    <row r="190" spans="1:2" x14ac:dyDescent="0.25">
      <c r="A190" s="3">
        <f>YEAR(Table1[[#This Row],[Order Date]])</f>
        <v>2014</v>
      </c>
      <c r="B190" t="s">
        <v>307</v>
      </c>
    </row>
    <row r="191" spans="1:2" x14ac:dyDescent="0.25">
      <c r="A191" s="3">
        <f>YEAR(Table1[[#This Row],[Order Date]])</f>
        <v>2014</v>
      </c>
      <c r="B191" t="s">
        <v>307</v>
      </c>
    </row>
    <row r="192" spans="1:2" x14ac:dyDescent="0.25">
      <c r="A192" s="3">
        <f>YEAR(Table1[[#This Row],[Order Date]])</f>
        <v>2014</v>
      </c>
      <c r="B192" t="s">
        <v>239</v>
      </c>
    </row>
    <row r="193" spans="1:2" x14ac:dyDescent="0.25">
      <c r="A193" s="3">
        <f>YEAR(Table1[[#This Row],[Order Date]])</f>
        <v>2014</v>
      </c>
      <c r="B193" t="s">
        <v>314</v>
      </c>
    </row>
    <row r="194" spans="1:2" x14ac:dyDescent="0.25">
      <c r="A194" s="3">
        <f>YEAR(Table1[[#This Row],[Order Date]])</f>
        <v>2014</v>
      </c>
      <c r="B194" t="s">
        <v>314</v>
      </c>
    </row>
    <row r="195" spans="1:2" x14ac:dyDescent="0.25">
      <c r="A195" s="3">
        <f>YEAR(Table1[[#This Row],[Order Date]])</f>
        <v>2014</v>
      </c>
      <c r="B195" t="s">
        <v>314</v>
      </c>
    </row>
    <row r="196" spans="1:2" x14ac:dyDescent="0.25">
      <c r="A196" s="3">
        <f>YEAR(Table1[[#This Row],[Order Date]])</f>
        <v>2014</v>
      </c>
      <c r="B196" t="s">
        <v>314</v>
      </c>
    </row>
    <row r="197" spans="1:2" x14ac:dyDescent="0.25">
      <c r="A197" s="3">
        <f>YEAR(Table1[[#This Row],[Order Date]])</f>
        <v>2014</v>
      </c>
      <c r="B197" t="s">
        <v>314</v>
      </c>
    </row>
    <row r="198" spans="1:2" x14ac:dyDescent="0.25">
      <c r="A198" s="3">
        <f>YEAR(Table1[[#This Row],[Order Date]])</f>
        <v>2014</v>
      </c>
      <c r="B198" t="s">
        <v>319</v>
      </c>
    </row>
    <row r="199" spans="1:2" x14ac:dyDescent="0.25">
      <c r="A199" s="3">
        <f>YEAR(Table1[[#This Row],[Order Date]])</f>
        <v>2014</v>
      </c>
      <c r="B199" t="s">
        <v>319</v>
      </c>
    </row>
    <row r="200" spans="1:2" x14ac:dyDescent="0.25">
      <c r="A200" s="3">
        <f>YEAR(Table1[[#This Row],[Order Date]])</f>
        <v>2014</v>
      </c>
      <c r="B200" t="s">
        <v>319</v>
      </c>
    </row>
    <row r="201" spans="1:2" x14ac:dyDescent="0.25">
      <c r="A201" s="3">
        <f>YEAR(Table1[[#This Row],[Order Date]])</f>
        <v>2014</v>
      </c>
      <c r="B201" t="s">
        <v>319</v>
      </c>
    </row>
    <row r="202" spans="1:2" x14ac:dyDescent="0.25">
      <c r="A202" s="3">
        <f>YEAR(Table1[[#This Row],[Order Date]])</f>
        <v>2014</v>
      </c>
      <c r="B202" t="s">
        <v>319</v>
      </c>
    </row>
    <row r="203" spans="1:2" x14ac:dyDescent="0.25">
      <c r="A203" s="3">
        <f>YEAR(Table1[[#This Row],[Order Date]])</f>
        <v>2014</v>
      </c>
      <c r="B203" t="s">
        <v>325</v>
      </c>
    </row>
    <row r="204" spans="1:2" x14ac:dyDescent="0.25">
      <c r="A204" s="3">
        <f>YEAR(Table1[[#This Row],[Order Date]])</f>
        <v>2014</v>
      </c>
      <c r="B204" t="s">
        <v>325</v>
      </c>
    </row>
    <row r="205" spans="1:2" x14ac:dyDescent="0.25">
      <c r="A205" s="3">
        <f>YEAR(Table1[[#This Row],[Order Date]])</f>
        <v>2014</v>
      </c>
      <c r="B205" t="s">
        <v>325</v>
      </c>
    </row>
    <row r="206" spans="1:2" x14ac:dyDescent="0.25">
      <c r="A206" s="3">
        <f>YEAR(Table1[[#This Row],[Order Date]])</f>
        <v>2014</v>
      </c>
      <c r="B206" t="s">
        <v>170</v>
      </c>
    </row>
    <row r="207" spans="1:2" x14ac:dyDescent="0.25">
      <c r="A207" s="3">
        <f>YEAR(Table1[[#This Row],[Order Date]])</f>
        <v>2014</v>
      </c>
      <c r="B207" t="s">
        <v>170</v>
      </c>
    </row>
    <row r="208" spans="1:2" x14ac:dyDescent="0.25">
      <c r="A208" s="3">
        <f>YEAR(Table1[[#This Row],[Order Date]])</f>
        <v>2014</v>
      </c>
      <c r="B208" t="s">
        <v>170</v>
      </c>
    </row>
    <row r="209" spans="1:2" x14ac:dyDescent="0.25">
      <c r="A209" s="3">
        <f>YEAR(Table1[[#This Row],[Order Date]])</f>
        <v>2014</v>
      </c>
      <c r="B209" t="s">
        <v>170</v>
      </c>
    </row>
    <row r="210" spans="1:2" x14ac:dyDescent="0.25">
      <c r="A210" s="3">
        <f>YEAR(Table1[[#This Row],[Order Date]])</f>
        <v>2014</v>
      </c>
      <c r="B210" t="s">
        <v>170</v>
      </c>
    </row>
    <row r="211" spans="1:2" x14ac:dyDescent="0.25">
      <c r="A211" s="3">
        <f>YEAR(Table1[[#This Row],[Order Date]])</f>
        <v>2014</v>
      </c>
      <c r="B211" t="s">
        <v>334</v>
      </c>
    </row>
    <row r="212" spans="1:2" x14ac:dyDescent="0.25">
      <c r="A212" s="3">
        <f>YEAR(Table1[[#This Row],[Order Date]])</f>
        <v>2014</v>
      </c>
      <c r="B212" t="s">
        <v>336</v>
      </c>
    </row>
    <row r="213" spans="1:2" x14ac:dyDescent="0.25">
      <c r="A213" s="3">
        <f>YEAR(Table1[[#This Row],[Order Date]])</f>
        <v>2014</v>
      </c>
      <c r="B213" t="s">
        <v>336</v>
      </c>
    </row>
    <row r="214" spans="1:2" x14ac:dyDescent="0.25">
      <c r="A214" s="3">
        <f>YEAR(Table1[[#This Row],[Order Date]])</f>
        <v>2014</v>
      </c>
      <c r="B214" t="s">
        <v>336</v>
      </c>
    </row>
    <row r="215" spans="1:2" x14ac:dyDescent="0.25">
      <c r="A215" s="3">
        <f>YEAR(Table1[[#This Row],[Order Date]])</f>
        <v>2014</v>
      </c>
      <c r="B215" t="s">
        <v>336</v>
      </c>
    </row>
    <row r="216" spans="1:2" x14ac:dyDescent="0.25">
      <c r="A216" s="3">
        <f>YEAR(Table1[[#This Row],[Order Date]])</f>
        <v>2014</v>
      </c>
      <c r="B216" t="s">
        <v>336</v>
      </c>
    </row>
    <row r="217" spans="1:2" x14ac:dyDescent="0.25">
      <c r="A217" s="3">
        <f>YEAR(Table1[[#This Row],[Order Date]])</f>
        <v>2014</v>
      </c>
      <c r="B217" t="s">
        <v>336</v>
      </c>
    </row>
    <row r="218" spans="1:2" x14ac:dyDescent="0.25">
      <c r="A218" s="3">
        <f>YEAR(Table1[[#This Row],[Order Date]])</f>
        <v>2014</v>
      </c>
      <c r="B218" t="s">
        <v>336</v>
      </c>
    </row>
    <row r="219" spans="1:2" x14ac:dyDescent="0.25">
      <c r="A219" s="3">
        <f>YEAR(Table1[[#This Row],[Order Date]])</f>
        <v>2014</v>
      </c>
      <c r="B219" t="s">
        <v>341</v>
      </c>
    </row>
    <row r="220" spans="1:2" x14ac:dyDescent="0.25">
      <c r="A220" s="3">
        <f>YEAR(Table1[[#This Row],[Order Date]])</f>
        <v>2014</v>
      </c>
      <c r="B220" t="s">
        <v>343</v>
      </c>
    </row>
    <row r="221" spans="1:2" x14ac:dyDescent="0.25">
      <c r="A221" s="3">
        <f>YEAR(Table1[[#This Row],[Order Date]])</f>
        <v>2014</v>
      </c>
      <c r="B221" t="s">
        <v>343</v>
      </c>
    </row>
    <row r="222" spans="1:2" x14ac:dyDescent="0.25">
      <c r="A222" s="3">
        <f>YEAR(Table1[[#This Row],[Order Date]])</f>
        <v>2014</v>
      </c>
      <c r="B222" t="s">
        <v>343</v>
      </c>
    </row>
    <row r="223" spans="1:2" x14ac:dyDescent="0.25">
      <c r="A223" s="3">
        <f>YEAR(Table1[[#This Row],[Order Date]])</f>
        <v>2014</v>
      </c>
      <c r="B223" t="s">
        <v>346</v>
      </c>
    </row>
    <row r="224" spans="1:2" x14ac:dyDescent="0.25">
      <c r="A224" s="3">
        <f>YEAR(Table1[[#This Row],[Order Date]])</f>
        <v>2014</v>
      </c>
      <c r="B224" t="s">
        <v>346</v>
      </c>
    </row>
    <row r="225" spans="1:2" x14ac:dyDescent="0.25">
      <c r="A225" s="3">
        <f>YEAR(Table1[[#This Row],[Order Date]])</f>
        <v>2014</v>
      </c>
      <c r="B225" t="s">
        <v>346</v>
      </c>
    </row>
    <row r="226" spans="1:2" x14ac:dyDescent="0.25">
      <c r="A226" s="3">
        <f>YEAR(Table1[[#This Row],[Order Date]])</f>
        <v>2014</v>
      </c>
      <c r="B226" t="s">
        <v>346</v>
      </c>
    </row>
    <row r="227" spans="1:2" x14ac:dyDescent="0.25">
      <c r="A227" s="3">
        <f>YEAR(Table1[[#This Row],[Order Date]])</f>
        <v>2014</v>
      </c>
      <c r="B227" t="s">
        <v>346</v>
      </c>
    </row>
    <row r="228" spans="1:2" x14ac:dyDescent="0.25">
      <c r="A228" s="3">
        <f>YEAR(Table1[[#This Row],[Order Date]])</f>
        <v>2014</v>
      </c>
      <c r="B228" t="s">
        <v>346</v>
      </c>
    </row>
    <row r="229" spans="1:2" x14ac:dyDescent="0.25">
      <c r="A229" s="3">
        <f>YEAR(Table1[[#This Row],[Order Date]])</f>
        <v>2014</v>
      </c>
      <c r="B229" t="s">
        <v>346</v>
      </c>
    </row>
    <row r="230" spans="1:2" x14ac:dyDescent="0.25">
      <c r="A230" s="3">
        <f>YEAR(Table1[[#This Row],[Order Date]])</f>
        <v>2014</v>
      </c>
      <c r="B230" t="s">
        <v>352</v>
      </c>
    </row>
    <row r="231" spans="1:2" x14ac:dyDescent="0.25">
      <c r="A231" s="3">
        <f>YEAR(Table1[[#This Row],[Order Date]])</f>
        <v>2014</v>
      </c>
      <c r="B231" t="s">
        <v>352</v>
      </c>
    </row>
    <row r="232" spans="1:2" x14ac:dyDescent="0.25">
      <c r="A232" s="3">
        <f>YEAR(Table1[[#This Row],[Order Date]])</f>
        <v>2014</v>
      </c>
      <c r="B232" t="s">
        <v>355</v>
      </c>
    </row>
    <row r="233" spans="1:2" x14ac:dyDescent="0.25">
      <c r="A233" s="3">
        <f>YEAR(Table1[[#This Row],[Order Date]])</f>
        <v>2014</v>
      </c>
      <c r="B233" t="s">
        <v>357</v>
      </c>
    </row>
    <row r="234" spans="1:2" x14ac:dyDescent="0.25">
      <c r="A234" s="3">
        <f>YEAR(Table1[[#This Row],[Order Date]])</f>
        <v>2014</v>
      </c>
      <c r="B234" t="s">
        <v>357</v>
      </c>
    </row>
    <row r="235" spans="1:2" x14ac:dyDescent="0.25">
      <c r="A235" s="3">
        <f>YEAR(Table1[[#This Row],[Order Date]])</f>
        <v>2014</v>
      </c>
      <c r="B235" t="s">
        <v>357</v>
      </c>
    </row>
    <row r="236" spans="1:2" x14ac:dyDescent="0.25">
      <c r="A236" s="3">
        <f>YEAR(Table1[[#This Row],[Order Date]])</f>
        <v>2014</v>
      </c>
      <c r="B236" t="s">
        <v>357</v>
      </c>
    </row>
    <row r="237" spans="1:2" x14ac:dyDescent="0.25">
      <c r="A237" s="3">
        <f>YEAR(Table1[[#This Row],[Order Date]])</f>
        <v>2014</v>
      </c>
      <c r="B237" t="s">
        <v>357</v>
      </c>
    </row>
    <row r="238" spans="1:2" x14ac:dyDescent="0.25">
      <c r="A238" s="3">
        <f>YEAR(Table1[[#This Row],[Order Date]])</f>
        <v>2014</v>
      </c>
      <c r="B238" t="s">
        <v>363</v>
      </c>
    </row>
    <row r="239" spans="1:2" x14ac:dyDescent="0.25">
      <c r="A239" s="3">
        <f>YEAR(Table1[[#This Row],[Order Date]])</f>
        <v>2014</v>
      </c>
      <c r="B239" t="s">
        <v>363</v>
      </c>
    </row>
    <row r="240" spans="1:2" x14ac:dyDescent="0.25">
      <c r="A240" s="3">
        <f>YEAR(Table1[[#This Row],[Order Date]])</f>
        <v>2014</v>
      </c>
      <c r="B240" t="s">
        <v>363</v>
      </c>
    </row>
    <row r="241" spans="1:2" x14ac:dyDescent="0.25">
      <c r="A241" s="3">
        <f>YEAR(Table1[[#This Row],[Order Date]])</f>
        <v>2014</v>
      </c>
      <c r="B241" t="s">
        <v>366</v>
      </c>
    </row>
    <row r="242" spans="1:2" x14ac:dyDescent="0.25">
      <c r="A242" s="3">
        <f>YEAR(Table1[[#This Row],[Order Date]])</f>
        <v>2014</v>
      </c>
      <c r="B242" t="s">
        <v>366</v>
      </c>
    </row>
    <row r="243" spans="1:2" x14ac:dyDescent="0.25">
      <c r="A243" s="3">
        <f>YEAR(Table1[[#This Row],[Order Date]])</f>
        <v>2014</v>
      </c>
      <c r="B243" t="s">
        <v>369</v>
      </c>
    </row>
    <row r="244" spans="1:2" x14ac:dyDescent="0.25">
      <c r="A244" s="3">
        <f>YEAR(Table1[[#This Row],[Order Date]])</f>
        <v>2014</v>
      </c>
      <c r="B244" t="s">
        <v>369</v>
      </c>
    </row>
    <row r="245" spans="1:2" x14ac:dyDescent="0.25">
      <c r="A245" s="3">
        <f>YEAR(Table1[[#This Row],[Order Date]])</f>
        <v>2014</v>
      </c>
      <c r="B245" t="s">
        <v>372</v>
      </c>
    </row>
    <row r="246" spans="1:2" x14ac:dyDescent="0.25">
      <c r="A246" s="3">
        <f>YEAR(Table1[[#This Row],[Order Date]])</f>
        <v>2014</v>
      </c>
      <c r="B246" t="s">
        <v>373</v>
      </c>
    </row>
    <row r="247" spans="1:2" x14ac:dyDescent="0.25">
      <c r="A247" s="3">
        <f>YEAR(Table1[[#This Row],[Order Date]])</f>
        <v>2014</v>
      </c>
      <c r="B247" t="s">
        <v>373</v>
      </c>
    </row>
    <row r="248" spans="1:2" x14ac:dyDescent="0.25">
      <c r="A248" s="3">
        <f>YEAR(Table1[[#This Row],[Order Date]])</f>
        <v>2014</v>
      </c>
      <c r="B248" t="s">
        <v>376</v>
      </c>
    </row>
    <row r="249" spans="1:2" x14ac:dyDescent="0.25">
      <c r="A249" s="3">
        <f>YEAR(Table1[[#This Row],[Order Date]])</f>
        <v>2014</v>
      </c>
      <c r="B249" t="s">
        <v>378</v>
      </c>
    </row>
    <row r="250" spans="1:2" x14ac:dyDescent="0.25">
      <c r="A250" s="3">
        <f>YEAR(Table1[[#This Row],[Order Date]])</f>
        <v>2014</v>
      </c>
      <c r="B250" t="s">
        <v>380</v>
      </c>
    </row>
    <row r="251" spans="1:2" x14ac:dyDescent="0.25">
      <c r="A251" s="3">
        <f>YEAR(Table1[[#This Row],[Order Date]])</f>
        <v>2014</v>
      </c>
      <c r="B251" t="s">
        <v>325</v>
      </c>
    </row>
    <row r="252" spans="1:2" x14ac:dyDescent="0.25">
      <c r="A252" s="3">
        <f>YEAR(Table1[[#This Row],[Order Date]])</f>
        <v>2014</v>
      </c>
      <c r="B252" t="s">
        <v>383</v>
      </c>
    </row>
    <row r="253" spans="1:2" x14ac:dyDescent="0.25">
      <c r="A253" s="3">
        <f>YEAR(Table1[[#This Row],[Order Date]])</f>
        <v>2014</v>
      </c>
      <c r="B253" t="s">
        <v>383</v>
      </c>
    </row>
    <row r="254" spans="1:2" x14ac:dyDescent="0.25">
      <c r="A254" s="3">
        <f>YEAR(Table1[[#This Row],[Order Date]])</f>
        <v>2014</v>
      </c>
      <c r="B254" t="s">
        <v>383</v>
      </c>
    </row>
    <row r="255" spans="1:2" x14ac:dyDescent="0.25">
      <c r="A255" s="3">
        <f>YEAR(Table1[[#This Row],[Order Date]])</f>
        <v>2014</v>
      </c>
      <c r="B255" t="s">
        <v>383</v>
      </c>
    </row>
    <row r="256" spans="1:2" x14ac:dyDescent="0.25">
      <c r="A256" s="3">
        <f>YEAR(Table1[[#This Row],[Order Date]])</f>
        <v>2014</v>
      </c>
      <c r="B256" t="s">
        <v>387</v>
      </c>
    </row>
    <row r="257" spans="1:2" x14ac:dyDescent="0.25">
      <c r="A257" s="3">
        <f>YEAR(Table1[[#This Row],[Order Date]])</f>
        <v>2014</v>
      </c>
      <c r="B257" t="s">
        <v>389</v>
      </c>
    </row>
    <row r="258" spans="1:2" x14ac:dyDescent="0.25">
      <c r="A258" s="3">
        <f>YEAR(Table1[[#This Row],[Order Date]])</f>
        <v>2014</v>
      </c>
      <c r="B258" t="s">
        <v>389</v>
      </c>
    </row>
    <row r="259" spans="1:2" x14ac:dyDescent="0.25">
      <c r="A259" s="3">
        <f>YEAR(Table1[[#This Row],[Order Date]])</f>
        <v>2014</v>
      </c>
      <c r="B259" t="s">
        <v>389</v>
      </c>
    </row>
    <row r="260" spans="1:2" x14ac:dyDescent="0.25">
      <c r="A260" s="3">
        <f>YEAR(Table1[[#This Row],[Order Date]])</f>
        <v>2014</v>
      </c>
      <c r="B260" t="s">
        <v>392</v>
      </c>
    </row>
    <row r="261" spans="1:2" x14ac:dyDescent="0.25">
      <c r="A261" s="3">
        <f>YEAR(Table1[[#This Row],[Order Date]])</f>
        <v>2014</v>
      </c>
      <c r="B261" t="s">
        <v>394</v>
      </c>
    </row>
    <row r="262" spans="1:2" x14ac:dyDescent="0.25">
      <c r="A262" s="3">
        <f>YEAR(Table1[[#This Row],[Order Date]])</f>
        <v>2014</v>
      </c>
      <c r="B262" t="s">
        <v>394</v>
      </c>
    </row>
    <row r="263" spans="1:2" x14ac:dyDescent="0.25">
      <c r="A263" s="3">
        <f>YEAR(Table1[[#This Row],[Order Date]])</f>
        <v>2014</v>
      </c>
      <c r="B263" t="s">
        <v>398</v>
      </c>
    </row>
    <row r="264" spans="1:2" x14ac:dyDescent="0.25">
      <c r="A264" s="3">
        <f>YEAR(Table1[[#This Row],[Order Date]])</f>
        <v>2014</v>
      </c>
      <c r="B264" t="s">
        <v>401</v>
      </c>
    </row>
    <row r="265" spans="1:2" x14ac:dyDescent="0.25">
      <c r="A265" s="3">
        <f>YEAR(Table1[[#This Row],[Order Date]])</f>
        <v>2014</v>
      </c>
      <c r="B265" t="s">
        <v>403</v>
      </c>
    </row>
    <row r="266" spans="1:2" x14ac:dyDescent="0.25">
      <c r="A266" s="3">
        <f>YEAR(Table1[[#This Row],[Order Date]])</f>
        <v>2014</v>
      </c>
      <c r="B266" t="s">
        <v>405</v>
      </c>
    </row>
    <row r="267" spans="1:2" x14ac:dyDescent="0.25">
      <c r="A267" s="3">
        <f>YEAR(Table1[[#This Row],[Order Date]])</f>
        <v>2014</v>
      </c>
      <c r="B267" t="s">
        <v>407</v>
      </c>
    </row>
    <row r="268" spans="1:2" x14ac:dyDescent="0.25">
      <c r="A268" s="3">
        <f>YEAR(Table1[[#This Row],[Order Date]])</f>
        <v>2014</v>
      </c>
      <c r="B268" t="s">
        <v>407</v>
      </c>
    </row>
    <row r="269" spans="1:2" x14ac:dyDescent="0.25">
      <c r="A269" s="3">
        <f>YEAR(Table1[[#This Row],[Order Date]])</f>
        <v>2014</v>
      </c>
      <c r="B269" t="s">
        <v>410</v>
      </c>
    </row>
    <row r="270" spans="1:2" x14ac:dyDescent="0.25">
      <c r="A270" s="3">
        <f>YEAR(Table1[[#This Row],[Order Date]])</f>
        <v>2014</v>
      </c>
      <c r="B270" t="s">
        <v>185</v>
      </c>
    </row>
    <row r="271" spans="1:2" x14ac:dyDescent="0.25">
      <c r="A271" s="3">
        <f>YEAR(Table1[[#This Row],[Order Date]])</f>
        <v>2014</v>
      </c>
      <c r="B271" t="s">
        <v>413</v>
      </c>
    </row>
    <row r="272" spans="1:2" x14ac:dyDescent="0.25">
      <c r="A272" s="3">
        <f>YEAR(Table1[[#This Row],[Order Date]])</f>
        <v>2014</v>
      </c>
      <c r="B272" t="s">
        <v>413</v>
      </c>
    </row>
    <row r="273" spans="1:2" x14ac:dyDescent="0.25">
      <c r="A273" s="3">
        <f>YEAR(Table1[[#This Row],[Order Date]])</f>
        <v>2014</v>
      </c>
      <c r="B273" t="s">
        <v>413</v>
      </c>
    </row>
    <row r="274" spans="1:2" x14ac:dyDescent="0.25">
      <c r="A274" s="3">
        <f>YEAR(Table1[[#This Row],[Order Date]])</f>
        <v>2014</v>
      </c>
      <c r="B274" t="s">
        <v>417</v>
      </c>
    </row>
    <row r="275" spans="1:2" x14ac:dyDescent="0.25">
      <c r="A275" s="3">
        <f>YEAR(Table1[[#This Row],[Order Date]])</f>
        <v>2014</v>
      </c>
      <c r="B275" t="s">
        <v>419</v>
      </c>
    </row>
    <row r="276" spans="1:2" x14ac:dyDescent="0.25">
      <c r="A276" s="3">
        <f>YEAR(Table1[[#This Row],[Order Date]])</f>
        <v>2014</v>
      </c>
      <c r="B276" t="s">
        <v>419</v>
      </c>
    </row>
    <row r="277" spans="1:2" x14ac:dyDescent="0.25">
      <c r="A277" s="3">
        <f>YEAR(Table1[[#This Row],[Order Date]])</f>
        <v>2014</v>
      </c>
      <c r="B277" t="s">
        <v>422</v>
      </c>
    </row>
    <row r="278" spans="1:2" x14ac:dyDescent="0.25">
      <c r="A278" s="3">
        <f>YEAR(Table1[[#This Row],[Order Date]])</f>
        <v>2014</v>
      </c>
      <c r="B278" t="s">
        <v>424</v>
      </c>
    </row>
    <row r="279" spans="1:2" x14ac:dyDescent="0.25">
      <c r="A279" s="3">
        <f>YEAR(Table1[[#This Row],[Order Date]])</f>
        <v>2014</v>
      </c>
      <c r="B279" t="s">
        <v>424</v>
      </c>
    </row>
    <row r="280" spans="1:2" x14ac:dyDescent="0.25">
      <c r="A280" s="3">
        <f>YEAR(Table1[[#This Row],[Order Date]])</f>
        <v>2014</v>
      </c>
      <c r="B280" t="s">
        <v>427</v>
      </c>
    </row>
    <row r="281" spans="1:2" x14ac:dyDescent="0.25">
      <c r="A281" s="3">
        <f>YEAR(Table1[[#This Row],[Order Date]])</f>
        <v>2014</v>
      </c>
      <c r="B281" t="s">
        <v>429</v>
      </c>
    </row>
    <row r="282" spans="1:2" x14ac:dyDescent="0.25">
      <c r="A282" s="3">
        <f>YEAR(Table1[[#This Row],[Order Date]])</f>
        <v>2014</v>
      </c>
      <c r="B282" t="s">
        <v>429</v>
      </c>
    </row>
    <row r="283" spans="1:2" x14ac:dyDescent="0.25">
      <c r="A283" s="3">
        <f>YEAR(Table1[[#This Row],[Order Date]])</f>
        <v>2014</v>
      </c>
      <c r="B283" t="s">
        <v>429</v>
      </c>
    </row>
    <row r="284" spans="1:2" x14ac:dyDescent="0.25">
      <c r="A284" s="3">
        <f>YEAR(Table1[[#This Row],[Order Date]])</f>
        <v>2014</v>
      </c>
      <c r="B284" t="s">
        <v>405</v>
      </c>
    </row>
    <row r="285" spans="1:2" x14ac:dyDescent="0.25">
      <c r="A285" s="3">
        <f>YEAR(Table1[[#This Row],[Order Date]])</f>
        <v>2014</v>
      </c>
      <c r="B285" t="s">
        <v>405</v>
      </c>
    </row>
    <row r="286" spans="1:2" x14ac:dyDescent="0.25">
      <c r="A286" s="3">
        <f>YEAR(Table1[[#This Row],[Order Date]])</f>
        <v>2014</v>
      </c>
      <c r="B286" t="s">
        <v>433</v>
      </c>
    </row>
    <row r="287" spans="1:2" x14ac:dyDescent="0.25">
      <c r="A287" s="3">
        <f>YEAR(Table1[[#This Row],[Order Date]])</f>
        <v>2014</v>
      </c>
      <c r="B287" t="s">
        <v>433</v>
      </c>
    </row>
    <row r="288" spans="1:2" x14ac:dyDescent="0.25">
      <c r="A288" s="3">
        <f>YEAR(Table1[[#This Row],[Order Date]])</f>
        <v>2014</v>
      </c>
      <c r="B288" t="s">
        <v>437</v>
      </c>
    </row>
    <row r="289" spans="1:2" x14ac:dyDescent="0.25">
      <c r="A289" s="3">
        <f>YEAR(Table1[[#This Row],[Order Date]])</f>
        <v>2014</v>
      </c>
      <c r="B289" t="s">
        <v>437</v>
      </c>
    </row>
    <row r="290" spans="1:2" x14ac:dyDescent="0.25">
      <c r="A290" s="3">
        <f>YEAR(Table1[[#This Row],[Order Date]])</f>
        <v>2014</v>
      </c>
      <c r="B290" t="s">
        <v>437</v>
      </c>
    </row>
    <row r="291" spans="1:2" x14ac:dyDescent="0.25">
      <c r="A291" s="3">
        <f>YEAR(Table1[[#This Row],[Order Date]])</f>
        <v>2014</v>
      </c>
      <c r="B291" t="s">
        <v>252</v>
      </c>
    </row>
    <row r="292" spans="1:2" x14ac:dyDescent="0.25">
      <c r="A292" s="3">
        <f>YEAR(Table1[[#This Row],[Order Date]])</f>
        <v>2014</v>
      </c>
      <c r="B292" t="s">
        <v>252</v>
      </c>
    </row>
    <row r="293" spans="1:2" x14ac:dyDescent="0.25">
      <c r="A293" s="3">
        <f>YEAR(Table1[[#This Row],[Order Date]])</f>
        <v>2014</v>
      </c>
      <c r="B293" t="s">
        <v>443</v>
      </c>
    </row>
    <row r="294" spans="1:2" x14ac:dyDescent="0.25">
      <c r="A294" s="3">
        <f>YEAR(Table1[[#This Row],[Order Date]])</f>
        <v>2014</v>
      </c>
      <c r="B294" t="s">
        <v>445</v>
      </c>
    </row>
    <row r="295" spans="1:2" x14ac:dyDescent="0.25">
      <c r="A295" s="3">
        <f>YEAR(Table1[[#This Row],[Order Date]])</f>
        <v>2014</v>
      </c>
      <c r="B295" t="s">
        <v>445</v>
      </c>
    </row>
    <row r="296" spans="1:2" x14ac:dyDescent="0.25">
      <c r="A296" s="3">
        <f>YEAR(Table1[[#This Row],[Order Date]])</f>
        <v>2014</v>
      </c>
      <c r="B296" t="s">
        <v>445</v>
      </c>
    </row>
    <row r="297" spans="1:2" x14ac:dyDescent="0.25">
      <c r="A297" s="3">
        <f>YEAR(Table1[[#This Row],[Order Date]])</f>
        <v>2014</v>
      </c>
      <c r="B297" t="s">
        <v>446</v>
      </c>
    </row>
    <row r="298" spans="1:2" x14ac:dyDescent="0.25">
      <c r="A298" s="3">
        <f>YEAR(Table1[[#This Row],[Order Date]])</f>
        <v>2014</v>
      </c>
      <c r="B298" t="s">
        <v>380</v>
      </c>
    </row>
    <row r="299" spans="1:2" x14ac:dyDescent="0.25">
      <c r="A299" s="3">
        <f>YEAR(Table1[[#This Row],[Order Date]])</f>
        <v>2014</v>
      </c>
      <c r="B299" t="s">
        <v>380</v>
      </c>
    </row>
    <row r="300" spans="1:2" x14ac:dyDescent="0.25">
      <c r="A300" s="3">
        <f>YEAR(Table1[[#This Row],[Order Date]])</f>
        <v>2014</v>
      </c>
      <c r="B300" t="s">
        <v>450</v>
      </c>
    </row>
    <row r="301" spans="1:2" x14ac:dyDescent="0.25">
      <c r="A301" s="3">
        <f>YEAR(Table1[[#This Row],[Order Date]])</f>
        <v>2014</v>
      </c>
      <c r="B301" t="s">
        <v>452</v>
      </c>
    </row>
    <row r="302" spans="1:2" x14ac:dyDescent="0.25">
      <c r="A302" s="3">
        <f>YEAR(Table1[[#This Row],[Order Date]])</f>
        <v>2014</v>
      </c>
      <c r="B302" t="s">
        <v>452</v>
      </c>
    </row>
    <row r="303" spans="1:2" x14ac:dyDescent="0.25">
      <c r="A303" s="3">
        <f>YEAR(Table1[[#This Row],[Order Date]])</f>
        <v>2014</v>
      </c>
      <c r="B303" t="s">
        <v>452</v>
      </c>
    </row>
    <row r="304" spans="1:2" x14ac:dyDescent="0.25">
      <c r="A304" s="3">
        <f>YEAR(Table1[[#This Row],[Order Date]])</f>
        <v>2014</v>
      </c>
      <c r="B304" t="s">
        <v>452</v>
      </c>
    </row>
    <row r="305" spans="1:2" x14ac:dyDescent="0.25">
      <c r="A305" s="3">
        <f>YEAR(Table1[[#This Row],[Order Date]])</f>
        <v>2014</v>
      </c>
      <c r="B305" t="s">
        <v>456</v>
      </c>
    </row>
    <row r="306" spans="1:2" x14ac:dyDescent="0.25">
      <c r="A306" s="3">
        <f>YEAR(Table1[[#This Row],[Order Date]])</f>
        <v>2014</v>
      </c>
      <c r="B306" t="s">
        <v>458</v>
      </c>
    </row>
    <row r="307" spans="1:2" x14ac:dyDescent="0.25">
      <c r="A307" s="3">
        <f>YEAR(Table1[[#This Row],[Order Date]])</f>
        <v>2014</v>
      </c>
      <c r="B307" t="s">
        <v>458</v>
      </c>
    </row>
    <row r="308" spans="1:2" x14ac:dyDescent="0.25">
      <c r="A308" s="3">
        <f>YEAR(Table1[[#This Row],[Order Date]])</f>
        <v>2014</v>
      </c>
      <c r="B308" t="s">
        <v>458</v>
      </c>
    </row>
    <row r="309" spans="1:2" x14ac:dyDescent="0.25">
      <c r="A309" s="3">
        <f>YEAR(Table1[[#This Row],[Order Date]])</f>
        <v>2014</v>
      </c>
      <c r="B309" t="s">
        <v>458</v>
      </c>
    </row>
    <row r="310" spans="1:2" x14ac:dyDescent="0.25">
      <c r="A310" s="3">
        <f>YEAR(Table1[[#This Row],[Order Date]])</f>
        <v>2014</v>
      </c>
      <c r="B310" t="s">
        <v>458</v>
      </c>
    </row>
    <row r="311" spans="1:2" x14ac:dyDescent="0.25">
      <c r="A311" s="3">
        <f>YEAR(Table1[[#This Row],[Order Date]])</f>
        <v>2014</v>
      </c>
      <c r="B311" t="s">
        <v>462</v>
      </c>
    </row>
    <row r="312" spans="1:2" x14ac:dyDescent="0.25">
      <c r="A312" s="3">
        <f>YEAR(Table1[[#This Row],[Order Date]])</f>
        <v>2014</v>
      </c>
      <c r="B312" t="s">
        <v>462</v>
      </c>
    </row>
    <row r="313" spans="1:2" x14ac:dyDescent="0.25">
      <c r="A313" s="3">
        <f>YEAR(Table1[[#This Row],[Order Date]])</f>
        <v>2014</v>
      </c>
      <c r="B313" t="s">
        <v>465</v>
      </c>
    </row>
    <row r="314" spans="1:2" x14ac:dyDescent="0.25">
      <c r="A314" s="3">
        <f>YEAR(Table1[[#This Row],[Order Date]])</f>
        <v>2014</v>
      </c>
      <c r="B314" t="s">
        <v>465</v>
      </c>
    </row>
    <row r="315" spans="1:2" x14ac:dyDescent="0.25">
      <c r="A315" s="3">
        <f>YEAR(Table1[[#This Row],[Order Date]])</f>
        <v>2014</v>
      </c>
      <c r="B315" t="s">
        <v>465</v>
      </c>
    </row>
    <row r="316" spans="1:2" x14ac:dyDescent="0.25">
      <c r="A316" s="3">
        <f>YEAR(Table1[[#This Row],[Order Date]])</f>
        <v>2014</v>
      </c>
      <c r="B316" t="s">
        <v>465</v>
      </c>
    </row>
    <row r="317" spans="1:2" x14ac:dyDescent="0.25">
      <c r="A317" s="3">
        <f>YEAR(Table1[[#This Row],[Order Date]])</f>
        <v>2014</v>
      </c>
      <c r="B317" t="s">
        <v>468</v>
      </c>
    </row>
    <row r="318" spans="1:2" x14ac:dyDescent="0.25">
      <c r="A318" s="3">
        <f>YEAR(Table1[[#This Row],[Order Date]])</f>
        <v>2014</v>
      </c>
      <c r="B318" t="s">
        <v>470</v>
      </c>
    </row>
    <row r="319" spans="1:2" x14ac:dyDescent="0.25">
      <c r="A319" s="3">
        <f>YEAR(Table1[[#This Row],[Order Date]])</f>
        <v>2014</v>
      </c>
      <c r="B319" t="s">
        <v>131</v>
      </c>
    </row>
    <row r="320" spans="1:2" x14ac:dyDescent="0.25">
      <c r="A320" s="3">
        <f>YEAR(Table1[[#This Row],[Order Date]])</f>
        <v>2014</v>
      </c>
      <c r="B320" t="s">
        <v>131</v>
      </c>
    </row>
    <row r="321" spans="1:2" x14ac:dyDescent="0.25">
      <c r="A321" s="3">
        <f>YEAR(Table1[[#This Row],[Order Date]])</f>
        <v>2014</v>
      </c>
      <c r="B321" t="s">
        <v>131</v>
      </c>
    </row>
    <row r="322" spans="1:2" x14ac:dyDescent="0.25">
      <c r="A322" s="3">
        <f>YEAR(Table1[[#This Row],[Order Date]])</f>
        <v>2014</v>
      </c>
      <c r="B322" t="s">
        <v>475</v>
      </c>
    </row>
    <row r="323" spans="1:2" x14ac:dyDescent="0.25">
      <c r="A323" s="3">
        <f>YEAR(Table1[[#This Row],[Order Date]])</f>
        <v>2014</v>
      </c>
      <c r="B323" t="s">
        <v>475</v>
      </c>
    </row>
    <row r="324" spans="1:2" x14ac:dyDescent="0.25">
      <c r="A324" s="3">
        <f>YEAR(Table1[[#This Row],[Order Date]])</f>
        <v>2014</v>
      </c>
      <c r="B324" t="s">
        <v>478</v>
      </c>
    </row>
    <row r="325" spans="1:2" x14ac:dyDescent="0.25">
      <c r="A325" s="3">
        <f>YEAR(Table1[[#This Row],[Order Date]])</f>
        <v>2014</v>
      </c>
      <c r="B325" t="s">
        <v>478</v>
      </c>
    </row>
    <row r="326" spans="1:2" x14ac:dyDescent="0.25">
      <c r="A326" s="3">
        <f>YEAR(Table1[[#This Row],[Order Date]])</f>
        <v>2014</v>
      </c>
      <c r="B326" t="s">
        <v>478</v>
      </c>
    </row>
    <row r="327" spans="1:2" x14ac:dyDescent="0.25">
      <c r="A327" s="3">
        <f>YEAR(Table1[[#This Row],[Order Date]])</f>
        <v>2014</v>
      </c>
      <c r="B327" t="s">
        <v>478</v>
      </c>
    </row>
    <row r="328" spans="1:2" x14ac:dyDescent="0.25">
      <c r="A328" s="3">
        <f>YEAR(Table1[[#This Row],[Order Date]])</f>
        <v>2014</v>
      </c>
      <c r="B328" t="s">
        <v>483</v>
      </c>
    </row>
    <row r="329" spans="1:2" x14ac:dyDescent="0.25">
      <c r="A329" s="3">
        <f>YEAR(Table1[[#This Row],[Order Date]])</f>
        <v>2014</v>
      </c>
      <c r="B329" t="s">
        <v>483</v>
      </c>
    </row>
    <row r="330" spans="1:2" x14ac:dyDescent="0.25">
      <c r="A330" s="3">
        <f>YEAR(Table1[[#This Row],[Order Date]])</f>
        <v>2014</v>
      </c>
      <c r="B330" t="s">
        <v>483</v>
      </c>
    </row>
    <row r="331" spans="1:2" x14ac:dyDescent="0.25">
      <c r="A331" s="3">
        <f>YEAR(Table1[[#This Row],[Order Date]])</f>
        <v>2014</v>
      </c>
      <c r="B331" t="s">
        <v>487</v>
      </c>
    </row>
    <row r="332" spans="1:2" x14ac:dyDescent="0.25">
      <c r="A332" s="3">
        <f>YEAR(Table1[[#This Row],[Order Date]])</f>
        <v>2014</v>
      </c>
      <c r="B332" t="s">
        <v>490</v>
      </c>
    </row>
    <row r="333" spans="1:2" x14ac:dyDescent="0.25">
      <c r="A333" s="3">
        <f>YEAR(Table1[[#This Row],[Order Date]])</f>
        <v>2014</v>
      </c>
      <c r="B333" t="s">
        <v>490</v>
      </c>
    </row>
    <row r="334" spans="1:2" x14ac:dyDescent="0.25">
      <c r="A334" s="3">
        <f>YEAR(Table1[[#This Row],[Order Date]])</f>
        <v>2014</v>
      </c>
      <c r="B334" t="s">
        <v>492</v>
      </c>
    </row>
    <row r="335" spans="1:2" x14ac:dyDescent="0.25">
      <c r="A335" s="3">
        <f>YEAR(Table1[[#This Row],[Order Date]])</f>
        <v>2014</v>
      </c>
      <c r="B335" t="s">
        <v>492</v>
      </c>
    </row>
    <row r="336" spans="1:2" x14ac:dyDescent="0.25">
      <c r="A336" s="3">
        <f>YEAR(Table1[[#This Row],[Order Date]])</f>
        <v>2014</v>
      </c>
      <c r="B336" t="s">
        <v>495</v>
      </c>
    </row>
    <row r="337" spans="1:2" x14ac:dyDescent="0.25">
      <c r="A337" s="3">
        <f>YEAR(Table1[[#This Row],[Order Date]])</f>
        <v>2014</v>
      </c>
      <c r="B337" t="s">
        <v>495</v>
      </c>
    </row>
    <row r="338" spans="1:2" x14ac:dyDescent="0.25">
      <c r="A338" s="3">
        <f>YEAR(Table1[[#This Row],[Order Date]])</f>
        <v>2014</v>
      </c>
      <c r="B338" t="s">
        <v>498</v>
      </c>
    </row>
    <row r="339" spans="1:2" x14ac:dyDescent="0.25">
      <c r="A339" s="3">
        <f>YEAR(Table1[[#This Row],[Order Date]])</f>
        <v>2014</v>
      </c>
      <c r="B339" t="s">
        <v>500</v>
      </c>
    </row>
    <row r="340" spans="1:2" x14ac:dyDescent="0.25">
      <c r="A340" s="3">
        <f>YEAR(Table1[[#This Row],[Order Date]])</f>
        <v>2014</v>
      </c>
      <c r="B340" t="s">
        <v>180</v>
      </c>
    </row>
    <row r="341" spans="1:2" x14ac:dyDescent="0.25">
      <c r="A341" s="3">
        <f>YEAR(Table1[[#This Row],[Order Date]])</f>
        <v>2014</v>
      </c>
      <c r="B341" t="s">
        <v>180</v>
      </c>
    </row>
    <row r="342" spans="1:2" x14ac:dyDescent="0.25">
      <c r="A342" s="3">
        <f>YEAR(Table1[[#This Row],[Order Date]])</f>
        <v>2014</v>
      </c>
      <c r="B342" t="s">
        <v>503</v>
      </c>
    </row>
    <row r="343" spans="1:2" x14ac:dyDescent="0.25">
      <c r="A343" s="3">
        <f>YEAR(Table1[[#This Row],[Order Date]])</f>
        <v>2014</v>
      </c>
      <c r="B343" t="s">
        <v>505</v>
      </c>
    </row>
    <row r="344" spans="1:2" x14ac:dyDescent="0.25">
      <c r="A344" s="3">
        <f>YEAR(Table1[[#This Row],[Order Date]])</f>
        <v>2014</v>
      </c>
      <c r="B344" t="s">
        <v>505</v>
      </c>
    </row>
    <row r="345" spans="1:2" x14ac:dyDescent="0.25">
      <c r="A345" s="3">
        <f>YEAR(Table1[[#This Row],[Order Date]])</f>
        <v>2014</v>
      </c>
      <c r="B345" t="s">
        <v>505</v>
      </c>
    </row>
    <row r="346" spans="1:2" x14ac:dyDescent="0.25">
      <c r="A346" s="3">
        <f>YEAR(Table1[[#This Row],[Order Date]])</f>
        <v>2014</v>
      </c>
      <c r="B346" t="s">
        <v>505</v>
      </c>
    </row>
    <row r="347" spans="1:2" x14ac:dyDescent="0.25">
      <c r="A347" s="3">
        <f>YEAR(Table1[[#This Row],[Order Date]])</f>
        <v>2014</v>
      </c>
      <c r="B347" t="s">
        <v>509</v>
      </c>
    </row>
    <row r="348" spans="1:2" x14ac:dyDescent="0.25">
      <c r="A348" s="3">
        <f>YEAR(Table1[[#This Row],[Order Date]])</f>
        <v>2014</v>
      </c>
      <c r="B348" t="s">
        <v>512</v>
      </c>
    </row>
    <row r="349" spans="1:2" x14ac:dyDescent="0.25">
      <c r="A349" s="3">
        <f>YEAR(Table1[[#This Row],[Order Date]])</f>
        <v>2014</v>
      </c>
      <c r="B349" t="s">
        <v>514</v>
      </c>
    </row>
    <row r="350" spans="1:2" x14ac:dyDescent="0.25">
      <c r="A350" s="3">
        <f>YEAR(Table1[[#This Row],[Order Date]])</f>
        <v>2014</v>
      </c>
      <c r="B350" t="s">
        <v>514</v>
      </c>
    </row>
    <row r="351" spans="1:2" x14ac:dyDescent="0.25">
      <c r="A351" s="3">
        <f>YEAR(Table1[[#This Row],[Order Date]])</f>
        <v>2014</v>
      </c>
      <c r="B351" t="s">
        <v>514</v>
      </c>
    </row>
    <row r="352" spans="1:2" x14ac:dyDescent="0.25">
      <c r="A352" s="3">
        <f>YEAR(Table1[[#This Row],[Order Date]])</f>
        <v>2014</v>
      </c>
      <c r="B352" t="s">
        <v>519</v>
      </c>
    </row>
    <row r="353" spans="1:2" x14ac:dyDescent="0.25">
      <c r="A353" s="3">
        <f>YEAR(Table1[[#This Row],[Order Date]])</f>
        <v>2014</v>
      </c>
      <c r="B353" t="s">
        <v>519</v>
      </c>
    </row>
    <row r="354" spans="1:2" x14ac:dyDescent="0.25">
      <c r="A354" s="3">
        <f>YEAR(Table1[[#This Row],[Order Date]])</f>
        <v>2014</v>
      </c>
      <c r="B354" t="s">
        <v>519</v>
      </c>
    </row>
    <row r="355" spans="1:2" x14ac:dyDescent="0.25">
      <c r="A355" s="3">
        <f>YEAR(Table1[[#This Row],[Order Date]])</f>
        <v>2014</v>
      </c>
      <c r="B355" t="s">
        <v>519</v>
      </c>
    </row>
    <row r="356" spans="1:2" x14ac:dyDescent="0.25">
      <c r="A356" s="3">
        <f>YEAR(Table1[[#This Row],[Order Date]])</f>
        <v>2014</v>
      </c>
      <c r="B356" t="s">
        <v>523</v>
      </c>
    </row>
    <row r="357" spans="1:2" x14ac:dyDescent="0.25">
      <c r="A357" s="3">
        <f>YEAR(Table1[[#This Row],[Order Date]])</f>
        <v>2014</v>
      </c>
      <c r="B357" t="s">
        <v>525</v>
      </c>
    </row>
    <row r="358" spans="1:2" x14ac:dyDescent="0.25">
      <c r="A358" s="3">
        <f>YEAR(Table1[[#This Row],[Order Date]])</f>
        <v>2014</v>
      </c>
      <c r="B358" t="s">
        <v>387</v>
      </c>
    </row>
    <row r="359" spans="1:2" x14ac:dyDescent="0.25">
      <c r="A359" s="3">
        <f>YEAR(Table1[[#This Row],[Order Date]])</f>
        <v>2014</v>
      </c>
      <c r="B359" t="s">
        <v>387</v>
      </c>
    </row>
    <row r="360" spans="1:2" x14ac:dyDescent="0.25">
      <c r="A360" s="3">
        <f>YEAR(Table1[[#This Row],[Order Date]])</f>
        <v>2014</v>
      </c>
      <c r="B360" t="s">
        <v>387</v>
      </c>
    </row>
    <row r="361" spans="1:2" x14ac:dyDescent="0.25">
      <c r="A361" s="3">
        <f>YEAR(Table1[[#This Row],[Order Date]])</f>
        <v>2014</v>
      </c>
      <c r="B361" t="s">
        <v>387</v>
      </c>
    </row>
    <row r="362" spans="1:2" x14ac:dyDescent="0.25">
      <c r="A362" s="3">
        <f>YEAR(Table1[[#This Row],[Order Date]])</f>
        <v>2014</v>
      </c>
      <c r="B362" t="s">
        <v>530</v>
      </c>
    </row>
    <row r="363" spans="1:2" x14ac:dyDescent="0.25">
      <c r="A363" s="3">
        <f>YEAR(Table1[[#This Row],[Order Date]])</f>
        <v>2014</v>
      </c>
      <c r="B363" t="s">
        <v>533</v>
      </c>
    </row>
    <row r="364" spans="1:2" x14ac:dyDescent="0.25">
      <c r="A364" s="3">
        <f>YEAR(Table1[[#This Row],[Order Date]])</f>
        <v>2014</v>
      </c>
      <c r="B364" t="s">
        <v>533</v>
      </c>
    </row>
    <row r="365" spans="1:2" x14ac:dyDescent="0.25">
      <c r="A365" s="3">
        <f>YEAR(Table1[[#This Row],[Order Date]])</f>
        <v>2014</v>
      </c>
      <c r="B365" t="s">
        <v>536</v>
      </c>
    </row>
    <row r="366" spans="1:2" x14ac:dyDescent="0.25">
      <c r="A366" s="3">
        <f>YEAR(Table1[[#This Row],[Order Date]])</f>
        <v>2014</v>
      </c>
      <c r="B366" t="s">
        <v>537</v>
      </c>
    </row>
    <row r="367" spans="1:2" x14ac:dyDescent="0.25">
      <c r="A367" s="3">
        <f>YEAR(Table1[[#This Row],[Order Date]])</f>
        <v>2014</v>
      </c>
      <c r="B367" t="s">
        <v>537</v>
      </c>
    </row>
    <row r="368" spans="1:2" x14ac:dyDescent="0.25">
      <c r="A368" s="3">
        <f>YEAR(Table1[[#This Row],[Order Date]])</f>
        <v>2014</v>
      </c>
      <c r="B368" t="s">
        <v>537</v>
      </c>
    </row>
    <row r="369" spans="1:2" x14ac:dyDescent="0.25">
      <c r="A369" s="3">
        <f>YEAR(Table1[[#This Row],[Order Date]])</f>
        <v>2014</v>
      </c>
      <c r="B369" t="s">
        <v>537</v>
      </c>
    </row>
    <row r="370" spans="1:2" x14ac:dyDescent="0.25">
      <c r="A370" s="3">
        <f>YEAR(Table1[[#This Row],[Order Date]])</f>
        <v>2014</v>
      </c>
      <c r="B370" t="s">
        <v>405</v>
      </c>
    </row>
    <row r="371" spans="1:2" x14ac:dyDescent="0.25">
      <c r="A371" s="3">
        <f>YEAR(Table1[[#This Row],[Order Date]])</f>
        <v>2014</v>
      </c>
      <c r="B371" t="s">
        <v>405</v>
      </c>
    </row>
    <row r="372" spans="1:2" x14ac:dyDescent="0.25">
      <c r="A372" s="3">
        <f>YEAR(Table1[[#This Row],[Order Date]])</f>
        <v>2014</v>
      </c>
      <c r="B372" t="s">
        <v>405</v>
      </c>
    </row>
    <row r="373" spans="1:2" x14ac:dyDescent="0.25">
      <c r="A373" s="3">
        <f>YEAR(Table1[[#This Row],[Order Date]])</f>
        <v>2014</v>
      </c>
      <c r="B373" t="s">
        <v>405</v>
      </c>
    </row>
    <row r="374" spans="1:2" x14ac:dyDescent="0.25">
      <c r="A374" s="3">
        <f>YEAR(Table1[[#This Row],[Order Date]])</f>
        <v>2014</v>
      </c>
      <c r="B374" t="s">
        <v>545</v>
      </c>
    </row>
    <row r="375" spans="1:2" x14ac:dyDescent="0.25">
      <c r="A375" s="3">
        <f>YEAR(Table1[[#This Row],[Order Date]])</f>
        <v>2014</v>
      </c>
      <c r="B375" t="s">
        <v>547</v>
      </c>
    </row>
    <row r="376" spans="1:2" x14ac:dyDescent="0.25">
      <c r="A376" s="3">
        <f>YEAR(Table1[[#This Row],[Order Date]])</f>
        <v>2014</v>
      </c>
      <c r="B376" t="s">
        <v>547</v>
      </c>
    </row>
    <row r="377" spans="1:2" x14ac:dyDescent="0.25">
      <c r="A377" s="3">
        <f>YEAR(Table1[[#This Row],[Order Date]])</f>
        <v>2014</v>
      </c>
      <c r="B377" t="s">
        <v>58</v>
      </c>
    </row>
    <row r="378" spans="1:2" x14ac:dyDescent="0.25">
      <c r="A378" s="3">
        <f>YEAR(Table1[[#This Row],[Order Date]])</f>
        <v>2014</v>
      </c>
      <c r="B378" t="s">
        <v>58</v>
      </c>
    </row>
    <row r="379" spans="1:2" x14ac:dyDescent="0.25">
      <c r="A379" s="3">
        <f>YEAR(Table1[[#This Row],[Order Date]])</f>
        <v>2014</v>
      </c>
      <c r="B379" t="s">
        <v>58</v>
      </c>
    </row>
    <row r="380" spans="1:2" x14ac:dyDescent="0.25">
      <c r="A380" s="3">
        <f>YEAR(Table1[[#This Row],[Order Date]])</f>
        <v>2014</v>
      </c>
      <c r="B380" t="s">
        <v>552</v>
      </c>
    </row>
    <row r="381" spans="1:2" x14ac:dyDescent="0.25">
      <c r="A381" s="3">
        <f>YEAR(Table1[[#This Row],[Order Date]])</f>
        <v>2014</v>
      </c>
      <c r="B381" t="s">
        <v>554</v>
      </c>
    </row>
    <row r="382" spans="1:2" x14ac:dyDescent="0.25">
      <c r="A382" s="3">
        <f>YEAR(Table1[[#This Row],[Order Date]])</f>
        <v>2014</v>
      </c>
      <c r="B382" t="s">
        <v>556</v>
      </c>
    </row>
    <row r="383" spans="1:2" x14ac:dyDescent="0.25">
      <c r="A383" s="3">
        <f>YEAR(Table1[[#This Row],[Order Date]])</f>
        <v>2014</v>
      </c>
      <c r="B383" t="s">
        <v>558</v>
      </c>
    </row>
    <row r="384" spans="1:2" x14ac:dyDescent="0.25">
      <c r="A384" s="3">
        <f>YEAR(Table1[[#This Row],[Order Date]])</f>
        <v>2014</v>
      </c>
      <c r="B384" t="s">
        <v>558</v>
      </c>
    </row>
    <row r="385" spans="1:2" x14ac:dyDescent="0.25">
      <c r="A385" s="3">
        <f>YEAR(Table1[[#This Row],[Order Date]])</f>
        <v>2014</v>
      </c>
      <c r="B385" t="s">
        <v>560</v>
      </c>
    </row>
    <row r="386" spans="1:2" x14ac:dyDescent="0.25">
      <c r="A386" s="3">
        <f>YEAR(Table1[[#This Row],[Order Date]])</f>
        <v>2014</v>
      </c>
      <c r="B386" t="s">
        <v>562</v>
      </c>
    </row>
    <row r="387" spans="1:2" x14ac:dyDescent="0.25">
      <c r="A387" s="3">
        <f>YEAR(Table1[[#This Row],[Order Date]])</f>
        <v>2014</v>
      </c>
      <c r="B387" t="s">
        <v>562</v>
      </c>
    </row>
    <row r="388" spans="1:2" x14ac:dyDescent="0.25">
      <c r="A388" s="3">
        <f>YEAR(Table1[[#This Row],[Order Date]])</f>
        <v>2014</v>
      </c>
      <c r="B388" t="s">
        <v>562</v>
      </c>
    </row>
    <row r="389" spans="1:2" x14ac:dyDescent="0.25">
      <c r="A389" s="3">
        <f>YEAR(Table1[[#This Row],[Order Date]])</f>
        <v>2014</v>
      </c>
      <c r="B389" t="s">
        <v>180</v>
      </c>
    </row>
    <row r="390" spans="1:2" x14ac:dyDescent="0.25">
      <c r="A390" s="3">
        <f>YEAR(Table1[[#This Row],[Order Date]])</f>
        <v>2014</v>
      </c>
      <c r="B390" t="s">
        <v>564</v>
      </c>
    </row>
    <row r="391" spans="1:2" x14ac:dyDescent="0.25">
      <c r="A391" s="3">
        <f>YEAR(Table1[[#This Row],[Order Date]])</f>
        <v>2014</v>
      </c>
      <c r="B391" t="s">
        <v>564</v>
      </c>
    </row>
    <row r="392" spans="1:2" x14ac:dyDescent="0.25">
      <c r="A392" s="3">
        <f>YEAR(Table1[[#This Row],[Order Date]])</f>
        <v>2014</v>
      </c>
      <c r="B392" t="s">
        <v>567</v>
      </c>
    </row>
    <row r="393" spans="1:2" x14ac:dyDescent="0.25">
      <c r="A393" s="3">
        <f>YEAR(Table1[[#This Row],[Order Date]])</f>
        <v>2014</v>
      </c>
      <c r="B393" t="s">
        <v>569</v>
      </c>
    </row>
    <row r="394" spans="1:2" x14ac:dyDescent="0.25">
      <c r="A394" s="3">
        <f>YEAR(Table1[[#This Row],[Order Date]])</f>
        <v>2014</v>
      </c>
      <c r="B394" t="s">
        <v>569</v>
      </c>
    </row>
    <row r="395" spans="1:2" x14ac:dyDescent="0.25">
      <c r="A395" s="3">
        <f>YEAR(Table1[[#This Row],[Order Date]])</f>
        <v>2014</v>
      </c>
      <c r="B395" t="s">
        <v>569</v>
      </c>
    </row>
    <row r="396" spans="1:2" x14ac:dyDescent="0.25">
      <c r="A396" s="3">
        <f>YEAR(Table1[[#This Row],[Order Date]])</f>
        <v>2014</v>
      </c>
      <c r="B396" t="s">
        <v>573</v>
      </c>
    </row>
    <row r="397" spans="1:2" x14ac:dyDescent="0.25">
      <c r="A397" s="3">
        <f>YEAR(Table1[[#This Row],[Order Date]])</f>
        <v>2014</v>
      </c>
      <c r="B397" t="s">
        <v>573</v>
      </c>
    </row>
    <row r="398" spans="1:2" x14ac:dyDescent="0.25">
      <c r="A398" s="3">
        <f>YEAR(Table1[[#This Row],[Order Date]])</f>
        <v>2014</v>
      </c>
      <c r="B398" t="s">
        <v>576</v>
      </c>
    </row>
    <row r="399" spans="1:2" x14ac:dyDescent="0.25">
      <c r="A399" s="3">
        <f>YEAR(Table1[[#This Row],[Order Date]])</f>
        <v>2014</v>
      </c>
      <c r="B399" t="s">
        <v>576</v>
      </c>
    </row>
    <row r="400" spans="1:2" x14ac:dyDescent="0.25">
      <c r="A400" s="3">
        <f>YEAR(Table1[[#This Row],[Order Date]])</f>
        <v>2014</v>
      </c>
      <c r="B400" t="s">
        <v>578</v>
      </c>
    </row>
    <row r="401" spans="1:2" x14ac:dyDescent="0.25">
      <c r="A401" s="3">
        <f>YEAR(Table1[[#This Row],[Order Date]])</f>
        <v>2014</v>
      </c>
      <c r="B401" t="s">
        <v>578</v>
      </c>
    </row>
    <row r="402" spans="1:2" x14ac:dyDescent="0.25">
      <c r="A402" s="3">
        <f>YEAR(Table1[[#This Row],[Order Date]])</f>
        <v>2014</v>
      </c>
      <c r="B402" t="s">
        <v>578</v>
      </c>
    </row>
    <row r="403" spans="1:2" x14ac:dyDescent="0.25">
      <c r="A403" s="3">
        <f>YEAR(Table1[[#This Row],[Order Date]])</f>
        <v>2014</v>
      </c>
      <c r="B403" t="s">
        <v>578</v>
      </c>
    </row>
    <row r="404" spans="1:2" x14ac:dyDescent="0.25">
      <c r="A404" s="3">
        <f>YEAR(Table1[[#This Row],[Order Date]])</f>
        <v>2014</v>
      </c>
      <c r="B404" t="s">
        <v>583</v>
      </c>
    </row>
    <row r="405" spans="1:2" x14ac:dyDescent="0.25">
      <c r="A405" s="3">
        <f>YEAR(Table1[[#This Row],[Order Date]])</f>
        <v>2014</v>
      </c>
      <c r="B405" t="s">
        <v>583</v>
      </c>
    </row>
    <row r="406" spans="1:2" x14ac:dyDescent="0.25">
      <c r="A406" s="3">
        <f>YEAR(Table1[[#This Row],[Order Date]])</f>
        <v>2014</v>
      </c>
      <c r="B406" t="s">
        <v>583</v>
      </c>
    </row>
    <row r="407" spans="1:2" x14ac:dyDescent="0.25">
      <c r="A407" s="3">
        <f>YEAR(Table1[[#This Row],[Order Date]])</f>
        <v>2014</v>
      </c>
      <c r="B407" t="s">
        <v>587</v>
      </c>
    </row>
    <row r="408" spans="1:2" x14ac:dyDescent="0.25">
      <c r="A408" s="3">
        <f>YEAR(Table1[[#This Row],[Order Date]])</f>
        <v>2014</v>
      </c>
      <c r="B408" t="s">
        <v>589</v>
      </c>
    </row>
    <row r="409" spans="1:2" x14ac:dyDescent="0.25">
      <c r="A409" s="3">
        <f>YEAR(Table1[[#This Row],[Order Date]])</f>
        <v>2014</v>
      </c>
      <c r="B409" t="s">
        <v>590</v>
      </c>
    </row>
    <row r="410" spans="1:2" x14ac:dyDescent="0.25">
      <c r="A410" s="3">
        <f>YEAR(Table1[[#This Row],[Order Date]])</f>
        <v>2014</v>
      </c>
      <c r="B410" t="s">
        <v>592</v>
      </c>
    </row>
    <row r="411" spans="1:2" x14ac:dyDescent="0.25">
      <c r="A411" s="3">
        <f>YEAR(Table1[[#This Row],[Order Date]])</f>
        <v>2014</v>
      </c>
      <c r="B411" t="s">
        <v>592</v>
      </c>
    </row>
    <row r="412" spans="1:2" x14ac:dyDescent="0.25">
      <c r="A412" s="3">
        <f>YEAR(Table1[[#This Row],[Order Date]])</f>
        <v>2014</v>
      </c>
      <c r="B412" t="s">
        <v>593</v>
      </c>
    </row>
    <row r="413" spans="1:2" x14ac:dyDescent="0.25">
      <c r="A413" s="3">
        <f>YEAR(Table1[[#This Row],[Order Date]])</f>
        <v>2014</v>
      </c>
      <c r="B413" t="s">
        <v>593</v>
      </c>
    </row>
    <row r="414" spans="1:2" x14ac:dyDescent="0.25">
      <c r="A414" s="3">
        <f>YEAR(Table1[[#This Row],[Order Date]])</f>
        <v>2014</v>
      </c>
      <c r="B414" t="s">
        <v>596</v>
      </c>
    </row>
    <row r="415" spans="1:2" x14ac:dyDescent="0.25">
      <c r="A415" s="3">
        <f>YEAR(Table1[[#This Row],[Order Date]])</f>
        <v>2014</v>
      </c>
      <c r="B415" t="s">
        <v>217</v>
      </c>
    </row>
    <row r="416" spans="1:2" x14ac:dyDescent="0.25">
      <c r="A416" s="3">
        <f>YEAR(Table1[[#This Row],[Order Date]])</f>
        <v>2014</v>
      </c>
      <c r="B416" t="s">
        <v>599</v>
      </c>
    </row>
    <row r="417" spans="1:2" x14ac:dyDescent="0.25">
      <c r="A417" s="3">
        <f>YEAR(Table1[[#This Row],[Order Date]])</f>
        <v>2014</v>
      </c>
      <c r="B417" t="s">
        <v>599</v>
      </c>
    </row>
    <row r="418" spans="1:2" x14ac:dyDescent="0.25">
      <c r="A418" s="3">
        <f>YEAR(Table1[[#This Row],[Order Date]])</f>
        <v>2014</v>
      </c>
      <c r="B418" t="s">
        <v>601</v>
      </c>
    </row>
    <row r="419" spans="1:2" x14ac:dyDescent="0.25">
      <c r="A419" s="3">
        <f>YEAR(Table1[[#This Row],[Order Date]])</f>
        <v>2014</v>
      </c>
      <c r="B419" t="s">
        <v>602</v>
      </c>
    </row>
    <row r="420" spans="1:2" x14ac:dyDescent="0.25">
      <c r="A420" s="3">
        <f>YEAR(Table1[[#This Row],[Order Date]])</f>
        <v>2014</v>
      </c>
      <c r="B420" t="s">
        <v>605</v>
      </c>
    </row>
    <row r="421" spans="1:2" x14ac:dyDescent="0.25">
      <c r="A421" s="3">
        <f>YEAR(Table1[[#This Row],[Order Date]])</f>
        <v>2014</v>
      </c>
      <c r="B421" t="s">
        <v>607</v>
      </c>
    </row>
    <row r="422" spans="1:2" x14ac:dyDescent="0.25">
      <c r="A422" s="3">
        <f>YEAR(Table1[[#This Row],[Order Date]])</f>
        <v>2014</v>
      </c>
      <c r="B422" t="s">
        <v>607</v>
      </c>
    </row>
    <row r="423" spans="1:2" x14ac:dyDescent="0.25">
      <c r="A423" s="3">
        <f>YEAR(Table1[[#This Row],[Order Date]])</f>
        <v>2014</v>
      </c>
      <c r="B423" t="s">
        <v>610</v>
      </c>
    </row>
    <row r="424" spans="1:2" x14ac:dyDescent="0.25">
      <c r="A424" s="3">
        <f>YEAR(Table1[[#This Row],[Order Date]])</f>
        <v>2014</v>
      </c>
      <c r="B424" t="s">
        <v>612</v>
      </c>
    </row>
    <row r="425" spans="1:2" x14ac:dyDescent="0.25">
      <c r="A425" s="3">
        <f>YEAR(Table1[[#This Row],[Order Date]])</f>
        <v>2014</v>
      </c>
      <c r="B425" t="s">
        <v>417</v>
      </c>
    </row>
    <row r="426" spans="1:2" x14ac:dyDescent="0.25">
      <c r="A426" s="3">
        <f>YEAR(Table1[[#This Row],[Order Date]])</f>
        <v>2014</v>
      </c>
      <c r="B426" t="s">
        <v>417</v>
      </c>
    </row>
    <row r="427" spans="1:2" x14ac:dyDescent="0.25">
      <c r="A427" s="3">
        <f>YEAR(Table1[[#This Row],[Order Date]])</f>
        <v>2014</v>
      </c>
      <c r="B427" t="s">
        <v>615</v>
      </c>
    </row>
    <row r="428" spans="1:2" x14ac:dyDescent="0.25">
      <c r="A428" s="3">
        <f>YEAR(Table1[[#This Row],[Order Date]])</f>
        <v>2014</v>
      </c>
      <c r="B428" t="s">
        <v>615</v>
      </c>
    </row>
    <row r="429" spans="1:2" x14ac:dyDescent="0.25">
      <c r="A429" s="3">
        <f>YEAR(Table1[[#This Row],[Order Date]])</f>
        <v>2014</v>
      </c>
      <c r="B429" t="s">
        <v>618</v>
      </c>
    </row>
    <row r="430" spans="1:2" x14ac:dyDescent="0.25">
      <c r="A430" s="3">
        <f>YEAR(Table1[[#This Row],[Order Date]])</f>
        <v>2014</v>
      </c>
      <c r="B430" t="s">
        <v>618</v>
      </c>
    </row>
    <row r="431" spans="1:2" x14ac:dyDescent="0.25">
      <c r="A431" s="3">
        <f>YEAR(Table1[[#This Row],[Order Date]])</f>
        <v>2014</v>
      </c>
      <c r="B431" t="s">
        <v>618</v>
      </c>
    </row>
    <row r="432" spans="1:2" x14ac:dyDescent="0.25">
      <c r="A432" s="3">
        <f>YEAR(Table1[[#This Row],[Order Date]])</f>
        <v>2014</v>
      </c>
      <c r="B432" t="s">
        <v>622</v>
      </c>
    </row>
    <row r="433" spans="1:2" x14ac:dyDescent="0.25">
      <c r="A433" s="3">
        <f>YEAR(Table1[[#This Row],[Order Date]])</f>
        <v>2014</v>
      </c>
      <c r="B433" t="s">
        <v>433</v>
      </c>
    </row>
    <row r="434" spans="1:2" x14ac:dyDescent="0.25">
      <c r="A434" s="3">
        <f>YEAR(Table1[[#This Row],[Order Date]])</f>
        <v>2014</v>
      </c>
      <c r="B434" t="s">
        <v>624</v>
      </c>
    </row>
    <row r="435" spans="1:2" x14ac:dyDescent="0.25">
      <c r="A435" s="3">
        <f>YEAR(Table1[[#This Row],[Order Date]])</f>
        <v>2014</v>
      </c>
      <c r="B435" t="s">
        <v>624</v>
      </c>
    </row>
    <row r="436" spans="1:2" x14ac:dyDescent="0.25">
      <c r="A436" s="3">
        <f>YEAR(Table1[[#This Row],[Order Date]])</f>
        <v>2014</v>
      </c>
      <c r="B436" t="s">
        <v>626</v>
      </c>
    </row>
    <row r="437" spans="1:2" x14ac:dyDescent="0.25">
      <c r="A437" s="3">
        <f>YEAR(Table1[[#This Row],[Order Date]])</f>
        <v>2014</v>
      </c>
      <c r="B437" t="s">
        <v>628</v>
      </c>
    </row>
    <row r="438" spans="1:2" x14ac:dyDescent="0.25">
      <c r="A438" s="3">
        <f>YEAR(Table1[[#This Row],[Order Date]])</f>
        <v>2014</v>
      </c>
      <c r="B438" t="s">
        <v>628</v>
      </c>
    </row>
    <row r="439" spans="1:2" x14ac:dyDescent="0.25">
      <c r="A439" s="3">
        <f>YEAR(Table1[[#This Row],[Order Date]])</f>
        <v>2014</v>
      </c>
      <c r="B439" t="s">
        <v>630</v>
      </c>
    </row>
    <row r="440" spans="1:2" x14ac:dyDescent="0.25">
      <c r="A440" s="3">
        <f>YEAR(Table1[[#This Row],[Order Date]])</f>
        <v>2014</v>
      </c>
      <c r="B440" t="s">
        <v>630</v>
      </c>
    </row>
    <row r="441" spans="1:2" x14ac:dyDescent="0.25">
      <c r="A441" s="3">
        <f>YEAR(Table1[[#This Row],[Order Date]])</f>
        <v>2014</v>
      </c>
      <c r="B441" t="s">
        <v>630</v>
      </c>
    </row>
    <row r="442" spans="1:2" x14ac:dyDescent="0.25">
      <c r="A442" s="3">
        <f>YEAR(Table1[[#This Row],[Order Date]])</f>
        <v>2014</v>
      </c>
      <c r="B442" t="s">
        <v>630</v>
      </c>
    </row>
    <row r="443" spans="1:2" x14ac:dyDescent="0.25">
      <c r="A443" s="3">
        <f>YEAR(Table1[[#This Row],[Order Date]])</f>
        <v>2014</v>
      </c>
      <c r="B443" t="s">
        <v>277</v>
      </c>
    </row>
    <row r="444" spans="1:2" x14ac:dyDescent="0.25">
      <c r="A444" s="3">
        <f>YEAR(Table1[[#This Row],[Order Date]])</f>
        <v>2014</v>
      </c>
      <c r="B444" t="s">
        <v>635</v>
      </c>
    </row>
    <row r="445" spans="1:2" x14ac:dyDescent="0.25">
      <c r="A445" s="3">
        <f>YEAR(Table1[[#This Row],[Order Date]])</f>
        <v>2014</v>
      </c>
      <c r="B445" t="s">
        <v>635</v>
      </c>
    </row>
    <row r="446" spans="1:2" x14ac:dyDescent="0.25">
      <c r="A446" s="3">
        <f>YEAR(Table1[[#This Row],[Order Date]])</f>
        <v>2014</v>
      </c>
      <c r="B446" t="s">
        <v>637</v>
      </c>
    </row>
    <row r="447" spans="1:2" x14ac:dyDescent="0.25">
      <c r="A447" s="3">
        <f>YEAR(Table1[[#This Row],[Order Date]])</f>
        <v>2014</v>
      </c>
      <c r="B447" t="s">
        <v>637</v>
      </c>
    </row>
    <row r="448" spans="1:2" x14ac:dyDescent="0.25">
      <c r="A448" s="3">
        <f>YEAR(Table1[[#This Row],[Order Date]])</f>
        <v>2014</v>
      </c>
      <c r="B448" t="s">
        <v>637</v>
      </c>
    </row>
    <row r="449" spans="1:2" x14ac:dyDescent="0.25">
      <c r="A449" s="3">
        <f>YEAR(Table1[[#This Row],[Order Date]])</f>
        <v>2014</v>
      </c>
      <c r="B449" t="s">
        <v>637</v>
      </c>
    </row>
    <row r="450" spans="1:2" x14ac:dyDescent="0.25">
      <c r="A450" s="3">
        <f>YEAR(Table1[[#This Row],[Order Date]])</f>
        <v>2014</v>
      </c>
      <c r="B450" t="s">
        <v>587</v>
      </c>
    </row>
    <row r="451" spans="1:2" x14ac:dyDescent="0.25">
      <c r="A451" s="3">
        <f>YEAR(Table1[[#This Row],[Order Date]])</f>
        <v>2014</v>
      </c>
      <c r="B451" t="s">
        <v>587</v>
      </c>
    </row>
    <row r="452" spans="1:2" x14ac:dyDescent="0.25">
      <c r="A452" s="3">
        <f>YEAR(Table1[[#This Row],[Order Date]])</f>
        <v>2014</v>
      </c>
      <c r="B452" t="s">
        <v>643</v>
      </c>
    </row>
    <row r="453" spans="1:2" x14ac:dyDescent="0.25">
      <c r="A453" s="3">
        <f>YEAR(Table1[[#This Row],[Order Date]])</f>
        <v>2014</v>
      </c>
      <c r="B453" t="s">
        <v>643</v>
      </c>
    </row>
    <row r="454" spans="1:2" x14ac:dyDescent="0.25">
      <c r="A454" s="3">
        <f>YEAR(Table1[[#This Row],[Order Date]])</f>
        <v>2014</v>
      </c>
      <c r="B454" t="s">
        <v>646</v>
      </c>
    </row>
    <row r="455" spans="1:2" x14ac:dyDescent="0.25">
      <c r="A455" s="3">
        <f>YEAR(Table1[[#This Row],[Order Date]])</f>
        <v>2014</v>
      </c>
      <c r="B455" t="s">
        <v>646</v>
      </c>
    </row>
    <row r="456" spans="1:2" x14ac:dyDescent="0.25">
      <c r="A456" s="3">
        <f>YEAR(Table1[[#This Row],[Order Date]])</f>
        <v>2014</v>
      </c>
      <c r="B456" t="s">
        <v>646</v>
      </c>
    </row>
    <row r="457" spans="1:2" x14ac:dyDescent="0.25">
      <c r="A457" s="3">
        <f>YEAR(Table1[[#This Row],[Order Date]])</f>
        <v>2014</v>
      </c>
      <c r="B457" t="s">
        <v>646</v>
      </c>
    </row>
    <row r="458" spans="1:2" x14ac:dyDescent="0.25">
      <c r="A458" s="3">
        <f>YEAR(Table1[[#This Row],[Order Date]])</f>
        <v>2014</v>
      </c>
      <c r="B458" t="s">
        <v>651</v>
      </c>
    </row>
    <row r="459" spans="1:2" x14ac:dyDescent="0.25">
      <c r="A459" s="3">
        <f>YEAR(Table1[[#This Row],[Order Date]])</f>
        <v>2014</v>
      </c>
      <c r="B459" t="s">
        <v>651</v>
      </c>
    </row>
    <row r="460" spans="1:2" x14ac:dyDescent="0.25">
      <c r="A460" s="3">
        <f>YEAR(Table1[[#This Row],[Order Date]])</f>
        <v>2014</v>
      </c>
      <c r="B460" t="s">
        <v>651</v>
      </c>
    </row>
    <row r="461" spans="1:2" x14ac:dyDescent="0.25">
      <c r="A461" s="3">
        <f>YEAR(Table1[[#This Row],[Order Date]])</f>
        <v>2014</v>
      </c>
      <c r="B461" t="s">
        <v>655</v>
      </c>
    </row>
    <row r="462" spans="1:2" x14ac:dyDescent="0.25">
      <c r="A462" s="3">
        <f>YEAR(Table1[[#This Row],[Order Date]])</f>
        <v>2014</v>
      </c>
      <c r="B462" t="s">
        <v>657</v>
      </c>
    </row>
    <row r="463" spans="1:2" x14ac:dyDescent="0.25">
      <c r="A463" s="3">
        <f>YEAR(Table1[[#This Row],[Order Date]])</f>
        <v>2014</v>
      </c>
      <c r="B463" t="s">
        <v>659</v>
      </c>
    </row>
    <row r="464" spans="1:2" x14ac:dyDescent="0.25">
      <c r="A464" s="3">
        <f>YEAR(Table1[[#This Row],[Order Date]])</f>
        <v>2014</v>
      </c>
      <c r="B464" t="s">
        <v>661</v>
      </c>
    </row>
    <row r="465" spans="1:2" x14ac:dyDescent="0.25">
      <c r="A465" s="3">
        <f>YEAR(Table1[[#This Row],[Order Date]])</f>
        <v>2014</v>
      </c>
      <c r="B465" t="s">
        <v>661</v>
      </c>
    </row>
    <row r="466" spans="1:2" x14ac:dyDescent="0.25">
      <c r="A466" s="3">
        <f>YEAR(Table1[[#This Row],[Order Date]])</f>
        <v>2014</v>
      </c>
      <c r="B466" t="s">
        <v>100</v>
      </c>
    </row>
    <row r="467" spans="1:2" x14ac:dyDescent="0.25">
      <c r="A467" s="3">
        <f>YEAR(Table1[[#This Row],[Order Date]])</f>
        <v>2014</v>
      </c>
      <c r="B467" t="s">
        <v>277</v>
      </c>
    </row>
    <row r="468" spans="1:2" x14ac:dyDescent="0.25">
      <c r="A468" s="3">
        <f>YEAR(Table1[[#This Row],[Order Date]])</f>
        <v>2014</v>
      </c>
      <c r="B468" t="s">
        <v>664</v>
      </c>
    </row>
    <row r="469" spans="1:2" x14ac:dyDescent="0.25">
      <c r="A469" s="3">
        <f>YEAR(Table1[[#This Row],[Order Date]])</f>
        <v>2014</v>
      </c>
      <c r="B469" t="s">
        <v>665</v>
      </c>
    </row>
    <row r="470" spans="1:2" x14ac:dyDescent="0.25">
      <c r="A470" s="3">
        <f>YEAR(Table1[[#This Row],[Order Date]])</f>
        <v>2014</v>
      </c>
      <c r="B470" t="s">
        <v>665</v>
      </c>
    </row>
    <row r="471" spans="1:2" x14ac:dyDescent="0.25">
      <c r="A471" s="3">
        <f>YEAR(Table1[[#This Row],[Order Date]])</f>
        <v>2014</v>
      </c>
      <c r="B471" t="s">
        <v>667</v>
      </c>
    </row>
    <row r="472" spans="1:2" x14ac:dyDescent="0.25">
      <c r="A472" s="3">
        <f>YEAR(Table1[[#This Row],[Order Date]])</f>
        <v>2014</v>
      </c>
      <c r="B472" t="s">
        <v>558</v>
      </c>
    </row>
    <row r="473" spans="1:2" x14ac:dyDescent="0.25">
      <c r="A473" s="3">
        <f>YEAR(Table1[[#This Row],[Order Date]])</f>
        <v>2014</v>
      </c>
      <c r="B473" t="s">
        <v>558</v>
      </c>
    </row>
    <row r="474" spans="1:2" x14ac:dyDescent="0.25">
      <c r="A474" s="3">
        <f>YEAR(Table1[[#This Row],[Order Date]])</f>
        <v>2014</v>
      </c>
      <c r="B474" t="s">
        <v>669</v>
      </c>
    </row>
    <row r="475" spans="1:2" x14ac:dyDescent="0.25">
      <c r="A475" s="3">
        <f>YEAR(Table1[[#This Row],[Order Date]])</f>
        <v>2014</v>
      </c>
      <c r="B475" t="s">
        <v>671</v>
      </c>
    </row>
    <row r="476" spans="1:2" x14ac:dyDescent="0.25">
      <c r="A476" s="3">
        <f>YEAR(Table1[[#This Row],[Order Date]])</f>
        <v>2014</v>
      </c>
      <c r="B476" t="s">
        <v>672</v>
      </c>
    </row>
    <row r="477" spans="1:2" x14ac:dyDescent="0.25">
      <c r="A477" s="3">
        <f>YEAR(Table1[[#This Row],[Order Date]])</f>
        <v>2014</v>
      </c>
      <c r="B477" t="s">
        <v>674</v>
      </c>
    </row>
    <row r="478" spans="1:2" x14ac:dyDescent="0.25">
      <c r="A478" s="3">
        <f>YEAR(Table1[[#This Row],[Order Date]])</f>
        <v>2014</v>
      </c>
      <c r="B478" t="s">
        <v>675</v>
      </c>
    </row>
    <row r="479" spans="1:2" x14ac:dyDescent="0.25">
      <c r="A479" s="3">
        <f>YEAR(Table1[[#This Row],[Order Date]])</f>
        <v>2014</v>
      </c>
      <c r="B479" t="s">
        <v>677</v>
      </c>
    </row>
    <row r="480" spans="1:2" x14ac:dyDescent="0.25">
      <c r="A480" s="3">
        <f>YEAR(Table1[[#This Row],[Order Date]])</f>
        <v>2014</v>
      </c>
      <c r="B480" t="s">
        <v>677</v>
      </c>
    </row>
    <row r="481" spans="1:2" x14ac:dyDescent="0.25">
      <c r="A481" s="3">
        <f>YEAR(Table1[[#This Row],[Order Date]])</f>
        <v>2014</v>
      </c>
      <c r="B481" t="s">
        <v>680</v>
      </c>
    </row>
    <row r="482" spans="1:2" x14ac:dyDescent="0.25">
      <c r="A482" s="3">
        <f>YEAR(Table1[[#This Row],[Order Date]])</f>
        <v>2014</v>
      </c>
      <c r="B482" t="s">
        <v>681</v>
      </c>
    </row>
    <row r="483" spans="1:2" x14ac:dyDescent="0.25">
      <c r="A483" s="3">
        <f>YEAR(Table1[[#This Row],[Order Date]])</f>
        <v>2014</v>
      </c>
      <c r="B483" t="s">
        <v>683</v>
      </c>
    </row>
    <row r="484" spans="1:2" x14ac:dyDescent="0.25">
      <c r="A484" s="3">
        <f>YEAR(Table1[[#This Row],[Order Date]])</f>
        <v>2014</v>
      </c>
      <c r="B484" t="s">
        <v>684</v>
      </c>
    </row>
    <row r="485" spans="1:2" x14ac:dyDescent="0.25">
      <c r="A485" s="3">
        <f>YEAR(Table1[[#This Row],[Order Date]])</f>
        <v>2014</v>
      </c>
      <c r="B485" t="s">
        <v>684</v>
      </c>
    </row>
    <row r="486" spans="1:2" x14ac:dyDescent="0.25">
      <c r="A486" s="3">
        <f>YEAR(Table1[[#This Row],[Order Date]])</f>
        <v>2014</v>
      </c>
      <c r="B486" t="s">
        <v>684</v>
      </c>
    </row>
    <row r="487" spans="1:2" x14ac:dyDescent="0.25">
      <c r="A487" s="3">
        <f>YEAR(Table1[[#This Row],[Order Date]])</f>
        <v>2014</v>
      </c>
      <c r="B487" t="s">
        <v>689</v>
      </c>
    </row>
    <row r="488" spans="1:2" x14ac:dyDescent="0.25">
      <c r="A488" s="3">
        <f>YEAR(Table1[[#This Row],[Order Date]])</f>
        <v>2014</v>
      </c>
      <c r="B488" t="s">
        <v>689</v>
      </c>
    </row>
    <row r="489" spans="1:2" x14ac:dyDescent="0.25">
      <c r="A489" s="3">
        <f>YEAR(Table1[[#This Row],[Order Date]])</f>
        <v>2014</v>
      </c>
      <c r="B489" t="s">
        <v>689</v>
      </c>
    </row>
    <row r="490" spans="1:2" x14ac:dyDescent="0.25">
      <c r="A490" s="3">
        <f>YEAR(Table1[[#This Row],[Order Date]])</f>
        <v>2014</v>
      </c>
      <c r="B490" t="s">
        <v>689</v>
      </c>
    </row>
    <row r="491" spans="1:2" x14ac:dyDescent="0.25">
      <c r="A491" s="3">
        <f>YEAR(Table1[[#This Row],[Order Date]])</f>
        <v>2014</v>
      </c>
      <c r="B491" t="s">
        <v>692</v>
      </c>
    </row>
    <row r="492" spans="1:2" x14ac:dyDescent="0.25">
      <c r="A492" s="3">
        <f>YEAR(Table1[[#This Row],[Order Date]])</f>
        <v>2014</v>
      </c>
      <c r="B492" t="s">
        <v>692</v>
      </c>
    </row>
    <row r="493" spans="1:2" x14ac:dyDescent="0.25">
      <c r="A493" s="3">
        <f>YEAR(Table1[[#This Row],[Order Date]])</f>
        <v>2014</v>
      </c>
      <c r="B493" t="s">
        <v>695</v>
      </c>
    </row>
    <row r="494" spans="1:2" x14ac:dyDescent="0.25">
      <c r="A494" s="3">
        <f>YEAR(Table1[[#This Row],[Order Date]])</f>
        <v>2014</v>
      </c>
      <c r="B494" t="s">
        <v>696</v>
      </c>
    </row>
    <row r="495" spans="1:2" x14ac:dyDescent="0.25">
      <c r="A495" s="3">
        <f>YEAR(Table1[[#This Row],[Order Date]])</f>
        <v>2014</v>
      </c>
      <c r="B495" t="s">
        <v>696</v>
      </c>
    </row>
    <row r="496" spans="1:2" x14ac:dyDescent="0.25">
      <c r="A496" s="3">
        <f>YEAR(Table1[[#This Row],[Order Date]])</f>
        <v>2014</v>
      </c>
      <c r="B496" t="s">
        <v>696</v>
      </c>
    </row>
    <row r="497" spans="1:2" x14ac:dyDescent="0.25">
      <c r="A497" s="3">
        <f>YEAR(Table1[[#This Row],[Order Date]])</f>
        <v>2014</v>
      </c>
      <c r="B497" t="s">
        <v>596</v>
      </c>
    </row>
    <row r="498" spans="1:2" x14ac:dyDescent="0.25">
      <c r="A498" s="3">
        <f>YEAR(Table1[[#This Row],[Order Date]])</f>
        <v>2014</v>
      </c>
      <c r="B498" t="s">
        <v>596</v>
      </c>
    </row>
    <row r="499" spans="1:2" x14ac:dyDescent="0.25">
      <c r="A499" s="3">
        <f>YEAR(Table1[[#This Row],[Order Date]])</f>
        <v>2014</v>
      </c>
      <c r="B499" t="s">
        <v>596</v>
      </c>
    </row>
    <row r="500" spans="1:2" x14ac:dyDescent="0.25">
      <c r="A500" s="3">
        <f>YEAR(Table1[[#This Row],[Order Date]])</f>
        <v>2014</v>
      </c>
      <c r="B500" t="s">
        <v>596</v>
      </c>
    </row>
    <row r="501" spans="1:2" x14ac:dyDescent="0.25">
      <c r="A501" s="3">
        <f>YEAR(Table1[[#This Row],[Order Date]])</f>
        <v>2014</v>
      </c>
      <c r="B501" t="s">
        <v>702</v>
      </c>
    </row>
    <row r="502" spans="1:2" x14ac:dyDescent="0.25">
      <c r="A502" s="3">
        <f>YEAR(Table1[[#This Row],[Order Date]])</f>
        <v>2014</v>
      </c>
      <c r="B502" t="s">
        <v>702</v>
      </c>
    </row>
    <row r="503" spans="1:2" x14ac:dyDescent="0.25">
      <c r="A503" s="3">
        <f>YEAR(Table1[[#This Row],[Order Date]])</f>
        <v>2014</v>
      </c>
      <c r="B503" t="s">
        <v>601</v>
      </c>
    </row>
    <row r="504" spans="1:2" x14ac:dyDescent="0.25">
      <c r="A504" s="3">
        <f>YEAR(Table1[[#This Row],[Order Date]])</f>
        <v>2014</v>
      </c>
      <c r="B504" t="s">
        <v>601</v>
      </c>
    </row>
    <row r="505" spans="1:2" x14ac:dyDescent="0.25">
      <c r="A505" s="3">
        <f>YEAR(Table1[[#This Row],[Order Date]])</f>
        <v>2014</v>
      </c>
      <c r="B505" t="s">
        <v>601</v>
      </c>
    </row>
    <row r="506" spans="1:2" x14ac:dyDescent="0.25">
      <c r="A506" s="3">
        <f>YEAR(Table1[[#This Row],[Order Date]])</f>
        <v>2014</v>
      </c>
      <c r="B506" t="s">
        <v>83</v>
      </c>
    </row>
    <row r="507" spans="1:2" x14ac:dyDescent="0.25">
      <c r="A507" s="3">
        <f>YEAR(Table1[[#This Row],[Order Date]])</f>
        <v>2014</v>
      </c>
      <c r="B507" t="s">
        <v>709</v>
      </c>
    </row>
    <row r="508" spans="1:2" x14ac:dyDescent="0.25">
      <c r="A508" s="3">
        <f>YEAR(Table1[[#This Row],[Order Date]])</f>
        <v>2014</v>
      </c>
      <c r="B508" t="s">
        <v>709</v>
      </c>
    </row>
    <row r="509" spans="1:2" x14ac:dyDescent="0.25">
      <c r="A509" s="3">
        <f>YEAR(Table1[[#This Row],[Order Date]])</f>
        <v>2014</v>
      </c>
      <c r="B509" t="s">
        <v>709</v>
      </c>
    </row>
    <row r="510" spans="1:2" x14ac:dyDescent="0.25">
      <c r="A510" s="3">
        <f>YEAR(Table1[[#This Row],[Order Date]])</f>
        <v>2014</v>
      </c>
      <c r="B510" t="s">
        <v>712</v>
      </c>
    </row>
    <row r="511" spans="1:2" x14ac:dyDescent="0.25">
      <c r="A511" s="3">
        <f>YEAR(Table1[[#This Row],[Order Date]])</f>
        <v>2014</v>
      </c>
      <c r="B511" t="s">
        <v>714</v>
      </c>
    </row>
    <row r="512" spans="1:2" x14ac:dyDescent="0.25">
      <c r="A512" s="3">
        <f>YEAR(Table1[[#This Row],[Order Date]])</f>
        <v>2014</v>
      </c>
      <c r="B512" t="s">
        <v>714</v>
      </c>
    </row>
    <row r="513" spans="1:2" x14ac:dyDescent="0.25">
      <c r="A513" s="3">
        <f>YEAR(Table1[[#This Row],[Order Date]])</f>
        <v>2014</v>
      </c>
      <c r="B513" t="s">
        <v>717</v>
      </c>
    </row>
    <row r="514" spans="1:2" x14ac:dyDescent="0.25">
      <c r="A514" s="3">
        <f>YEAR(Table1[[#This Row],[Order Date]])</f>
        <v>2014</v>
      </c>
      <c r="B514" t="s">
        <v>197</v>
      </c>
    </row>
    <row r="515" spans="1:2" x14ac:dyDescent="0.25">
      <c r="A515" s="3">
        <f>YEAR(Table1[[#This Row],[Order Date]])</f>
        <v>2014</v>
      </c>
      <c r="B515" t="s">
        <v>197</v>
      </c>
    </row>
    <row r="516" spans="1:2" x14ac:dyDescent="0.25">
      <c r="A516" s="3">
        <f>YEAR(Table1[[#This Row],[Order Date]])</f>
        <v>2014</v>
      </c>
      <c r="B516" t="s">
        <v>197</v>
      </c>
    </row>
    <row r="517" spans="1:2" x14ac:dyDescent="0.25">
      <c r="A517" s="3">
        <f>YEAR(Table1[[#This Row],[Order Date]])</f>
        <v>2014</v>
      </c>
      <c r="B517" t="s">
        <v>722</v>
      </c>
    </row>
    <row r="518" spans="1:2" x14ac:dyDescent="0.25">
      <c r="A518" s="3">
        <f>YEAR(Table1[[#This Row],[Order Date]])</f>
        <v>2014</v>
      </c>
      <c r="B518" t="s">
        <v>724</v>
      </c>
    </row>
    <row r="519" spans="1:2" x14ac:dyDescent="0.25">
      <c r="A519" s="3">
        <f>YEAR(Table1[[#This Row],[Order Date]])</f>
        <v>2014</v>
      </c>
      <c r="B519" t="s">
        <v>514</v>
      </c>
    </row>
    <row r="520" spans="1:2" x14ac:dyDescent="0.25">
      <c r="A520" s="3">
        <f>YEAR(Table1[[#This Row],[Order Date]])</f>
        <v>2014</v>
      </c>
      <c r="B520" t="s">
        <v>514</v>
      </c>
    </row>
    <row r="521" spans="1:2" x14ac:dyDescent="0.25">
      <c r="A521" s="3">
        <f>YEAR(Table1[[#This Row],[Order Date]])</f>
        <v>2014</v>
      </c>
      <c r="B521" t="s">
        <v>514</v>
      </c>
    </row>
    <row r="522" spans="1:2" x14ac:dyDescent="0.25">
      <c r="A522" s="3">
        <f>YEAR(Table1[[#This Row],[Order Date]])</f>
        <v>2014</v>
      </c>
      <c r="B522" t="s">
        <v>727</v>
      </c>
    </row>
    <row r="523" spans="1:2" x14ac:dyDescent="0.25">
      <c r="A523" s="3">
        <f>YEAR(Table1[[#This Row],[Order Date]])</f>
        <v>2014</v>
      </c>
      <c r="B523" t="s">
        <v>727</v>
      </c>
    </row>
    <row r="524" spans="1:2" x14ac:dyDescent="0.25">
      <c r="A524" s="3">
        <f>YEAR(Table1[[#This Row],[Order Date]])</f>
        <v>2014</v>
      </c>
      <c r="B524" t="s">
        <v>567</v>
      </c>
    </row>
    <row r="525" spans="1:2" x14ac:dyDescent="0.25">
      <c r="A525" s="3">
        <f>YEAR(Table1[[#This Row],[Order Date]])</f>
        <v>2014</v>
      </c>
      <c r="B525" t="s">
        <v>567</v>
      </c>
    </row>
    <row r="526" spans="1:2" x14ac:dyDescent="0.25">
      <c r="A526" s="3">
        <f>YEAR(Table1[[#This Row],[Order Date]])</f>
        <v>2014</v>
      </c>
      <c r="B526" t="s">
        <v>732</v>
      </c>
    </row>
    <row r="527" spans="1:2" x14ac:dyDescent="0.25">
      <c r="A527" s="3">
        <f>YEAR(Table1[[#This Row],[Order Date]])</f>
        <v>2014</v>
      </c>
      <c r="B527" t="s">
        <v>734</v>
      </c>
    </row>
    <row r="528" spans="1:2" x14ac:dyDescent="0.25">
      <c r="A528" s="3">
        <f>YEAR(Table1[[#This Row],[Order Date]])</f>
        <v>2014</v>
      </c>
      <c r="B528" t="s">
        <v>734</v>
      </c>
    </row>
    <row r="529" spans="1:2" x14ac:dyDescent="0.25">
      <c r="A529" s="3">
        <f>YEAR(Table1[[#This Row],[Order Date]])</f>
        <v>2014</v>
      </c>
      <c r="B529" t="s">
        <v>736</v>
      </c>
    </row>
    <row r="530" spans="1:2" x14ac:dyDescent="0.25">
      <c r="A530" s="3">
        <f>YEAR(Table1[[#This Row],[Order Date]])</f>
        <v>2014</v>
      </c>
      <c r="B530" t="s">
        <v>738</v>
      </c>
    </row>
    <row r="531" spans="1:2" x14ac:dyDescent="0.25">
      <c r="A531" s="3">
        <f>YEAR(Table1[[#This Row],[Order Date]])</f>
        <v>2014</v>
      </c>
      <c r="B531" t="s">
        <v>740</v>
      </c>
    </row>
    <row r="532" spans="1:2" x14ac:dyDescent="0.25">
      <c r="A532" s="3">
        <f>YEAR(Table1[[#This Row],[Order Date]])</f>
        <v>2014</v>
      </c>
      <c r="B532" t="s">
        <v>742</v>
      </c>
    </row>
    <row r="533" spans="1:2" x14ac:dyDescent="0.25">
      <c r="A533" s="3">
        <f>YEAR(Table1[[#This Row],[Order Date]])</f>
        <v>2014</v>
      </c>
      <c r="B533" t="s">
        <v>743</v>
      </c>
    </row>
    <row r="534" spans="1:2" x14ac:dyDescent="0.25">
      <c r="A534" s="3">
        <f>YEAR(Table1[[#This Row],[Order Date]])</f>
        <v>2014</v>
      </c>
      <c r="B534" t="s">
        <v>743</v>
      </c>
    </row>
    <row r="535" spans="1:2" x14ac:dyDescent="0.25">
      <c r="A535" s="3">
        <f>YEAR(Table1[[#This Row],[Order Date]])</f>
        <v>2014</v>
      </c>
      <c r="B535" t="s">
        <v>743</v>
      </c>
    </row>
    <row r="536" spans="1:2" x14ac:dyDescent="0.25">
      <c r="A536" s="3">
        <f>YEAR(Table1[[#This Row],[Order Date]])</f>
        <v>2014</v>
      </c>
      <c r="B536" t="s">
        <v>743</v>
      </c>
    </row>
    <row r="537" spans="1:2" x14ac:dyDescent="0.25">
      <c r="A537" s="3">
        <f>YEAR(Table1[[#This Row],[Order Date]])</f>
        <v>2014</v>
      </c>
      <c r="B537" t="s">
        <v>748</v>
      </c>
    </row>
    <row r="538" spans="1:2" x14ac:dyDescent="0.25">
      <c r="A538" s="3">
        <f>YEAR(Table1[[#This Row],[Order Date]])</f>
        <v>2014</v>
      </c>
      <c r="B538" t="s">
        <v>749</v>
      </c>
    </row>
    <row r="539" spans="1:2" x14ac:dyDescent="0.25">
      <c r="A539" s="3">
        <f>YEAR(Table1[[#This Row],[Order Date]])</f>
        <v>2014</v>
      </c>
      <c r="B539" t="s">
        <v>749</v>
      </c>
    </row>
    <row r="540" spans="1:2" x14ac:dyDescent="0.25">
      <c r="A540" s="3">
        <f>YEAR(Table1[[#This Row],[Order Date]])</f>
        <v>2014</v>
      </c>
      <c r="B540" t="s">
        <v>752</v>
      </c>
    </row>
    <row r="541" spans="1:2" x14ac:dyDescent="0.25">
      <c r="A541" s="3">
        <f>YEAR(Table1[[#This Row],[Order Date]])</f>
        <v>2014</v>
      </c>
      <c r="B541" t="s">
        <v>752</v>
      </c>
    </row>
    <row r="542" spans="1:2" x14ac:dyDescent="0.25">
      <c r="A542" s="3">
        <f>YEAR(Table1[[#This Row],[Order Date]])</f>
        <v>2014</v>
      </c>
      <c r="B542" t="s">
        <v>752</v>
      </c>
    </row>
    <row r="543" spans="1:2" x14ac:dyDescent="0.25">
      <c r="A543" s="3">
        <f>YEAR(Table1[[#This Row],[Order Date]])</f>
        <v>2014</v>
      </c>
      <c r="B543" t="s">
        <v>752</v>
      </c>
    </row>
    <row r="544" spans="1:2" x14ac:dyDescent="0.25">
      <c r="A544" s="3">
        <f>YEAR(Table1[[#This Row],[Order Date]])</f>
        <v>2014</v>
      </c>
      <c r="B544" t="s">
        <v>752</v>
      </c>
    </row>
    <row r="545" spans="1:2" x14ac:dyDescent="0.25">
      <c r="A545" s="3">
        <f>YEAR(Table1[[#This Row],[Order Date]])</f>
        <v>2014</v>
      </c>
      <c r="B545" t="s">
        <v>757</v>
      </c>
    </row>
    <row r="546" spans="1:2" x14ac:dyDescent="0.25">
      <c r="A546" s="3">
        <f>YEAR(Table1[[#This Row],[Order Date]])</f>
        <v>2014</v>
      </c>
      <c r="B546" t="s">
        <v>757</v>
      </c>
    </row>
    <row r="547" spans="1:2" x14ac:dyDescent="0.25">
      <c r="A547" s="3">
        <f>YEAR(Table1[[#This Row],[Order Date]])</f>
        <v>2014</v>
      </c>
      <c r="B547" t="s">
        <v>760</v>
      </c>
    </row>
    <row r="548" spans="1:2" x14ac:dyDescent="0.25">
      <c r="A548" s="3">
        <f>YEAR(Table1[[#This Row],[Order Date]])</f>
        <v>2014</v>
      </c>
      <c r="B548" t="s">
        <v>760</v>
      </c>
    </row>
    <row r="549" spans="1:2" x14ac:dyDescent="0.25">
      <c r="A549" s="3">
        <f>YEAR(Table1[[#This Row],[Order Date]])</f>
        <v>2014</v>
      </c>
      <c r="B549" t="s">
        <v>334</v>
      </c>
    </row>
    <row r="550" spans="1:2" x14ac:dyDescent="0.25">
      <c r="A550" s="3">
        <f>YEAR(Table1[[#This Row],[Order Date]])</f>
        <v>2014</v>
      </c>
      <c r="B550" t="s">
        <v>334</v>
      </c>
    </row>
    <row r="551" spans="1:2" x14ac:dyDescent="0.25">
      <c r="A551" s="3">
        <f>YEAR(Table1[[#This Row],[Order Date]])</f>
        <v>2014</v>
      </c>
      <c r="B551" t="s">
        <v>293</v>
      </c>
    </row>
    <row r="552" spans="1:2" x14ac:dyDescent="0.25">
      <c r="A552" s="3">
        <f>YEAR(Table1[[#This Row],[Order Date]])</f>
        <v>2014</v>
      </c>
      <c r="B552" t="s">
        <v>293</v>
      </c>
    </row>
    <row r="553" spans="1:2" x14ac:dyDescent="0.25">
      <c r="A553" s="3">
        <f>YEAR(Table1[[#This Row],[Order Date]])</f>
        <v>2014</v>
      </c>
      <c r="B553" t="s">
        <v>523</v>
      </c>
    </row>
    <row r="554" spans="1:2" x14ac:dyDescent="0.25">
      <c r="A554" s="3">
        <f>YEAR(Table1[[#This Row],[Order Date]])</f>
        <v>2014</v>
      </c>
      <c r="B554" t="s">
        <v>523</v>
      </c>
    </row>
    <row r="555" spans="1:2" x14ac:dyDescent="0.25">
      <c r="A555" s="3">
        <f>YEAR(Table1[[#This Row],[Order Date]])</f>
        <v>2014</v>
      </c>
      <c r="B555" t="s">
        <v>523</v>
      </c>
    </row>
    <row r="556" spans="1:2" x14ac:dyDescent="0.25">
      <c r="A556" s="3">
        <f>YEAR(Table1[[#This Row],[Order Date]])</f>
        <v>2014</v>
      </c>
      <c r="B556" t="s">
        <v>768</v>
      </c>
    </row>
    <row r="557" spans="1:2" x14ac:dyDescent="0.25">
      <c r="A557" s="3">
        <f>YEAR(Table1[[#This Row],[Order Date]])</f>
        <v>2014</v>
      </c>
      <c r="B557" t="s">
        <v>769</v>
      </c>
    </row>
    <row r="558" spans="1:2" x14ac:dyDescent="0.25">
      <c r="A558" s="3">
        <f>YEAR(Table1[[#This Row],[Order Date]])</f>
        <v>2014</v>
      </c>
      <c r="B558" t="s">
        <v>771</v>
      </c>
    </row>
    <row r="559" spans="1:2" x14ac:dyDescent="0.25">
      <c r="A559" s="3">
        <f>YEAR(Table1[[#This Row],[Order Date]])</f>
        <v>2014</v>
      </c>
      <c r="B559" t="s">
        <v>771</v>
      </c>
    </row>
    <row r="560" spans="1:2" x14ac:dyDescent="0.25">
      <c r="A560" s="3">
        <f>YEAR(Table1[[#This Row],[Order Date]])</f>
        <v>2014</v>
      </c>
      <c r="B560" t="s">
        <v>771</v>
      </c>
    </row>
    <row r="561" spans="1:2" x14ac:dyDescent="0.25">
      <c r="A561" s="3">
        <f>YEAR(Table1[[#This Row],[Order Date]])</f>
        <v>2014</v>
      </c>
      <c r="B561" t="s">
        <v>413</v>
      </c>
    </row>
    <row r="562" spans="1:2" x14ac:dyDescent="0.25">
      <c r="A562" s="3">
        <f>YEAR(Table1[[#This Row],[Order Date]])</f>
        <v>2014</v>
      </c>
      <c r="B562" t="s">
        <v>774</v>
      </c>
    </row>
    <row r="563" spans="1:2" x14ac:dyDescent="0.25">
      <c r="A563" s="3">
        <f>YEAR(Table1[[#This Row],[Order Date]])</f>
        <v>2014</v>
      </c>
      <c r="B563" t="s">
        <v>774</v>
      </c>
    </row>
    <row r="564" spans="1:2" x14ac:dyDescent="0.25">
      <c r="A564" s="3">
        <f>YEAR(Table1[[#This Row],[Order Date]])</f>
        <v>2014</v>
      </c>
      <c r="B564" t="s">
        <v>774</v>
      </c>
    </row>
    <row r="565" spans="1:2" x14ac:dyDescent="0.25">
      <c r="A565" s="3">
        <f>YEAR(Table1[[#This Row],[Order Date]])</f>
        <v>2014</v>
      </c>
      <c r="B565" t="s">
        <v>774</v>
      </c>
    </row>
    <row r="566" spans="1:2" x14ac:dyDescent="0.25">
      <c r="A566" s="3">
        <f>YEAR(Table1[[#This Row],[Order Date]])</f>
        <v>2014</v>
      </c>
      <c r="B566" t="s">
        <v>778</v>
      </c>
    </row>
    <row r="567" spans="1:2" x14ac:dyDescent="0.25">
      <c r="A567" s="3">
        <f>YEAR(Table1[[#This Row],[Order Date]])</f>
        <v>2014</v>
      </c>
      <c r="B567" t="s">
        <v>780</v>
      </c>
    </row>
    <row r="568" spans="1:2" x14ac:dyDescent="0.25">
      <c r="A568" s="3">
        <f>YEAR(Table1[[#This Row],[Order Date]])</f>
        <v>2014</v>
      </c>
      <c r="B568" t="s">
        <v>780</v>
      </c>
    </row>
    <row r="569" spans="1:2" x14ac:dyDescent="0.25">
      <c r="A569" s="3">
        <f>YEAR(Table1[[#This Row],[Order Date]])</f>
        <v>2014</v>
      </c>
      <c r="B569" t="s">
        <v>780</v>
      </c>
    </row>
    <row r="570" spans="1:2" x14ac:dyDescent="0.25">
      <c r="A570" s="3">
        <f>YEAR(Table1[[#This Row],[Order Date]])</f>
        <v>2014</v>
      </c>
      <c r="B570" t="s">
        <v>784</v>
      </c>
    </row>
    <row r="571" spans="1:2" x14ac:dyDescent="0.25">
      <c r="A571" s="3">
        <f>YEAR(Table1[[#This Row],[Order Date]])</f>
        <v>2014</v>
      </c>
      <c r="B571" t="s">
        <v>784</v>
      </c>
    </row>
    <row r="572" spans="1:2" x14ac:dyDescent="0.25">
      <c r="A572" s="3">
        <f>YEAR(Table1[[#This Row],[Order Date]])</f>
        <v>2014</v>
      </c>
      <c r="B572" t="s">
        <v>786</v>
      </c>
    </row>
    <row r="573" spans="1:2" x14ac:dyDescent="0.25">
      <c r="A573" s="3">
        <f>YEAR(Table1[[#This Row],[Order Date]])</f>
        <v>2014</v>
      </c>
      <c r="B573" t="s">
        <v>523</v>
      </c>
    </row>
    <row r="574" spans="1:2" x14ac:dyDescent="0.25">
      <c r="A574" s="3">
        <f>YEAR(Table1[[#This Row],[Order Date]])</f>
        <v>2014</v>
      </c>
      <c r="B574" t="s">
        <v>523</v>
      </c>
    </row>
    <row r="575" spans="1:2" x14ac:dyDescent="0.25">
      <c r="A575" s="3">
        <f>YEAR(Table1[[#This Row],[Order Date]])</f>
        <v>2014</v>
      </c>
      <c r="B575" t="s">
        <v>788</v>
      </c>
    </row>
    <row r="576" spans="1:2" x14ac:dyDescent="0.25">
      <c r="A576" s="3">
        <f>YEAR(Table1[[#This Row],[Order Date]])</f>
        <v>2014</v>
      </c>
      <c r="B576" t="s">
        <v>789</v>
      </c>
    </row>
    <row r="577" spans="1:2" x14ac:dyDescent="0.25">
      <c r="A577" s="3">
        <f>YEAR(Table1[[#This Row],[Order Date]])</f>
        <v>2014</v>
      </c>
      <c r="B577" t="s">
        <v>791</v>
      </c>
    </row>
    <row r="578" spans="1:2" x14ac:dyDescent="0.25">
      <c r="A578" s="3">
        <f>YEAR(Table1[[#This Row],[Order Date]])</f>
        <v>2014</v>
      </c>
      <c r="B578" t="s">
        <v>445</v>
      </c>
    </row>
    <row r="579" spans="1:2" x14ac:dyDescent="0.25">
      <c r="A579" s="3">
        <f>YEAR(Table1[[#This Row],[Order Date]])</f>
        <v>2014</v>
      </c>
      <c r="B579" t="s">
        <v>794</v>
      </c>
    </row>
    <row r="580" spans="1:2" x14ac:dyDescent="0.25">
      <c r="A580" s="3">
        <f>YEAR(Table1[[#This Row],[Order Date]])</f>
        <v>2014</v>
      </c>
      <c r="B580" t="s">
        <v>794</v>
      </c>
    </row>
    <row r="581" spans="1:2" x14ac:dyDescent="0.25">
      <c r="A581" s="3">
        <f>YEAR(Table1[[#This Row],[Order Date]])</f>
        <v>2014</v>
      </c>
      <c r="B581" t="s">
        <v>796</v>
      </c>
    </row>
    <row r="582" spans="1:2" x14ac:dyDescent="0.25">
      <c r="A582" s="3">
        <f>YEAR(Table1[[#This Row],[Order Date]])</f>
        <v>2014</v>
      </c>
      <c r="B582" t="s">
        <v>796</v>
      </c>
    </row>
    <row r="583" spans="1:2" x14ac:dyDescent="0.25">
      <c r="A583" s="3">
        <f>YEAR(Table1[[#This Row],[Order Date]])</f>
        <v>2014</v>
      </c>
      <c r="B583" t="s">
        <v>796</v>
      </c>
    </row>
    <row r="584" spans="1:2" x14ac:dyDescent="0.25">
      <c r="A584" s="3">
        <f>YEAR(Table1[[#This Row],[Order Date]])</f>
        <v>2014</v>
      </c>
      <c r="B584" t="s">
        <v>796</v>
      </c>
    </row>
    <row r="585" spans="1:2" x14ac:dyDescent="0.25">
      <c r="A585" s="3">
        <f>YEAR(Table1[[#This Row],[Order Date]])</f>
        <v>2014</v>
      </c>
      <c r="B585" t="s">
        <v>796</v>
      </c>
    </row>
    <row r="586" spans="1:2" x14ac:dyDescent="0.25">
      <c r="A586" s="3">
        <f>YEAR(Table1[[#This Row],[Order Date]])</f>
        <v>2014</v>
      </c>
      <c r="B586" t="s">
        <v>796</v>
      </c>
    </row>
    <row r="587" spans="1:2" x14ac:dyDescent="0.25">
      <c r="A587" s="3">
        <f>YEAR(Table1[[#This Row],[Order Date]])</f>
        <v>2014</v>
      </c>
      <c r="B587" t="s">
        <v>796</v>
      </c>
    </row>
    <row r="588" spans="1:2" x14ac:dyDescent="0.25">
      <c r="A588" s="3">
        <f>YEAR(Table1[[#This Row],[Order Date]])</f>
        <v>2014</v>
      </c>
      <c r="B588" t="s">
        <v>803</v>
      </c>
    </row>
    <row r="589" spans="1:2" x14ac:dyDescent="0.25">
      <c r="A589" s="3">
        <f>YEAR(Table1[[#This Row],[Order Date]])</f>
        <v>2014</v>
      </c>
      <c r="B589" t="s">
        <v>803</v>
      </c>
    </row>
    <row r="590" spans="1:2" x14ac:dyDescent="0.25">
      <c r="A590" s="3">
        <f>YEAR(Table1[[#This Row],[Order Date]])</f>
        <v>2014</v>
      </c>
      <c r="B590" t="s">
        <v>803</v>
      </c>
    </row>
    <row r="591" spans="1:2" x14ac:dyDescent="0.25">
      <c r="A591" s="3">
        <f>YEAR(Table1[[#This Row],[Order Date]])</f>
        <v>2014</v>
      </c>
      <c r="B591" t="s">
        <v>806</v>
      </c>
    </row>
    <row r="592" spans="1:2" x14ac:dyDescent="0.25">
      <c r="A592" s="3">
        <f>YEAR(Table1[[#This Row],[Order Date]])</f>
        <v>2014</v>
      </c>
      <c r="B592" t="s">
        <v>806</v>
      </c>
    </row>
    <row r="593" spans="1:2" x14ac:dyDescent="0.25">
      <c r="A593" s="3">
        <f>YEAR(Table1[[#This Row],[Order Date]])</f>
        <v>2014</v>
      </c>
      <c r="B593" t="s">
        <v>809</v>
      </c>
    </row>
    <row r="594" spans="1:2" x14ac:dyDescent="0.25">
      <c r="A594" s="3">
        <f>YEAR(Table1[[#This Row],[Order Date]])</f>
        <v>2014</v>
      </c>
      <c r="B594" t="s">
        <v>355</v>
      </c>
    </row>
    <row r="595" spans="1:2" x14ac:dyDescent="0.25">
      <c r="A595" s="3">
        <f>YEAR(Table1[[#This Row],[Order Date]])</f>
        <v>2014</v>
      </c>
      <c r="B595" t="s">
        <v>355</v>
      </c>
    </row>
    <row r="596" spans="1:2" x14ac:dyDescent="0.25">
      <c r="A596" s="3">
        <f>YEAR(Table1[[#This Row],[Order Date]])</f>
        <v>2014</v>
      </c>
      <c r="B596" t="s">
        <v>355</v>
      </c>
    </row>
    <row r="597" spans="1:2" x14ac:dyDescent="0.25">
      <c r="A597" s="3">
        <f>YEAR(Table1[[#This Row],[Order Date]])</f>
        <v>2014</v>
      </c>
      <c r="B597" t="s">
        <v>813</v>
      </c>
    </row>
    <row r="598" spans="1:2" x14ac:dyDescent="0.25">
      <c r="A598" s="3">
        <f>YEAR(Table1[[#This Row],[Order Date]])</f>
        <v>2014</v>
      </c>
      <c r="B598" t="s">
        <v>285</v>
      </c>
    </row>
    <row r="599" spans="1:2" x14ac:dyDescent="0.25">
      <c r="A599" s="3">
        <f>YEAR(Table1[[#This Row],[Order Date]])</f>
        <v>2014</v>
      </c>
      <c r="B599" t="s">
        <v>815</v>
      </c>
    </row>
    <row r="600" spans="1:2" x14ac:dyDescent="0.25">
      <c r="A600" s="3">
        <f>YEAR(Table1[[#This Row],[Order Date]])</f>
        <v>2014</v>
      </c>
      <c r="B600" t="s">
        <v>817</v>
      </c>
    </row>
    <row r="601" spans="1:2" x14ac:dyDescent="0.25">
      <c r="A601" s="3">
        <f>YEAR(Table1[[#This Row],[Order Date]])</f>
        <v>2014</v>
      </c>
      <c r="B601" t="s">
        <v>817</v>
      </c>
    </row>
    <row r="602" spans="1:2" x14ac:dyDescent="0.25">
      <c r="A602" s="3">
        <f>YEAR(Table1[[#This Row],[Order Date]])</f>
        <v>2014</v>
      </c>
      <c r="B602" t="s">
        <v>817</v>
      </c>
    </row>
    <row r="603" spans="1:2" x14ac:dyDescent="0.25">
      <c r="A603" s="3">
        <f>YEAR(Table1[[#This Row],[Order Date]])</f>
        <v>2014</v>
      </c>
      <c r="B603" t="s">
        <v>820</v>
      </c>
    </row>
    <row r="604" spans="1:2" x14ac:dyDescent="0.25">
      <c r="A604" s="3">
        <f>YEAR(Table1[[#This Row],[Order Date]])</f>
        <v>2014</v>
      </c>
      <c r="B604" t="s">
        <v>822</v>
      </c>
    </row>
    <row r="605" spans="1:2" x14ac:dyDescent="0.25">
      <c r="A605" s="3">
        <f>YEAR(Table1[[#This Row],[Order Date]])</f>
        <v>2014</v>
      </c>
      <c r="B605" t="s">
        <v>280</v>
      </c>
    </row>
    <row r="606" spans="1:2" x14ac:dyDescent="0.25">
      <c r="A606" s="3">
        <f>YEAR(Table1[[#This Row],[Order Date]])</f>
        <v>2014</v>
      </c>
      <c r="B606" t="s">
        <v>280</v>
      </c>
    </row>
    <row r="607" spans="1:2" x14ac:dyDescent="0.25">
      <c r="A607" s="3">
        <f>YEAR(Table1[[#This Row],[Order Date]])</f>
        <v>2014</v>
      </c>
      <c r="B607" t="s">
        <v>280</v>
      </c>
    </row>
    <row r="608" spans="1:2" x14ac:dyDescent="0.25">
      <c r="A608" s="3">
        <f>YEAR(Table1[[#This Row],[Order Date]])</f>
        <v>2014</v>
      </c>
      <c r="B608" t="s">
        <v>824</v>
      </c>
    </row>
    <row r="609" spans="1:2" x14ac:dyDescent="0.25">
      <c r="A609" s="3">
        <f>YEAR(Table1[[#This Row],[Order Date]])</f>
        <v>2014</v>
      </c>
      <c r="B609" t="s">
        <v>826</v>
      </c>
    </row>
    <row r="610" spans="1:2" x14ac:dyDescent="0.25">
      <c r="A610" s="3">
        <f>YEAR(Table1[[#This Row],[Order Date]])</f>
        <v>2014</v>
      </c>
      <c r="B610" t="s">
        <v>826</v>
      </c>
    </row>
    <row r="611" spans="1:2" x14ac:dyDescent="0.25">
      <c r="A611" s="3">
        <f>YEAR(Table1[[#This Row],[Order Date]])</f>
        <v>2014</v>
      </c>
      <c r="B611" t="s">
        <v>826</v>
      </c>
    </row>
    <row r="612" spans="1:2" x14ac:dyDescent="0.25">
      <c r="A612" s="3">
        <f>YEAR(Table1[[#This Row],[Order Date]])</f>
        <v>2014</v>
      </c>
      <c r="B612" t="s">
        <v>829</v>
      </c>
    </row>
    <row r="613" spans="1:2" x14ac:dyDescent="0.25">
      <c r="A613" s="3">
        <f>YEAR(Table1[[#This Row],[Order Date]])</f>
        <v>2014</v>
      </c>
      <c r="B613" t="s">
        <v>831</v>
      </c>
    </row>
    <row r="614" spans="1:2" x14ac:dyDescent="0.25">
      <c r="A614" s="3">
        <f>YEAR(Table1[[#This Row],[Order Date]])</f>
        <v>2014</v>
      </c>
      <c r="B614" t="s">
        <v>252</v>
      </c>
    </row>
    <row r="615" spans="1:2" x14ac:dyDescent="0.25">
      <c r="A615" s="3">
        <f>YEAR(Table1[[#This Row],[Order Date]])</f>
        <v>2014</v>
      </c>
      <c r="B615" t="s">
        <v>252</v>
      </c>
    </row>
    <row r="616" spans="1:2" x14ac:dyDescent="0.25">
      <c r="A616" s="3">
        <f>YEAR(Table1[[#This Row],[Order Date]])</f>
        <v>2014</v>
      </c>
      <c r="B616" t="s">
        <v>252</v>
      </c>
    </row>
    <row r="617" spans="1:2" x14ac:dyDescent="0.25">
      <c r="A617" s="3">
        <f>YEAR(Table1[[#This Row],[Order Date]])</f>
        <v>2014</v>
      </c>
      <c r="B617" t="s">
        <v>252</v>
      </c>
    </row>
    <row r="618" spans="1:2" x14ac:dyDescent="0.25">
      <c r="A618" s="3">
        <f>YEAR(Table1[[#This Row],[Order Date]])</f>
        <v>2014</v>
      </c>
      <c r="B618" t="s">
        <v>252</v>
      </c>
    </row>
    <row r="619" spans="1:2" x14ac:dyDescent="0.25">
      <c r="A619" s="3">
        <f>YEAR(Table1[[#This Row],[Order Date]])</f>
        <v>2014</v>
      </c>
      <c r="B619" t="s">
        <v>252</v>
      </c>
    </row>
    <row r="620" spans="1:2" x14ac:dyDescent="0.25">
      <c r="A620" s="3">
        <f>YEAR(Table1[[#This Row],[Order Date]])</f>
        <v>2014</v>
      </c>
      <c r="B620" t="s">
        <v>252</v>
      </c>
    </row>
    <row r="621" spans="1:2" x14ac:dyDescent="0.25">
      <c r="A621" s="3">
        <f>YEAR(Table1[[#This Row],[Order Date]])</f>
        <v>2014</v>
      </c>
      <c r="B621" t="s">
        <v>839</v>
      </c>
    </row>
    <row r="622" spans="1:2" x14ac:dyDescent="0.25">
      <c r="A622" s="3">
        <f>YEAR(Table1[[#This Row],[Order Date]])</f>
        <v>2014</v>
      </c>
      <c r="B622" t="s">
        <v>839</v>
      </c>
    </row>
    <row r="623" spans="1:2" x14ac:dyDescent="0.25">
      <c r="A623" s="3">
        <f>YEAR(Table1[[#This Row],[Order Date]])</f>
        <v>2014</v>
      </c>
      <c r="B623" t="s">
        <v>667</v>
      </c>
    </row>
    <row r="624" spans="1:2" x14ac:dyDescent="0.25">
      <c r="A624" s="3">
        <f>YEAR(Table1[[#This Row],[Order Date]])</f>
        <v>2014</v>
      </c>
      <c r="B624" t="s">
        <v>667</v>
      </c>
    </row>
    <row r="625" spans="1:2" x14ac:dyDescent="0.25">
      <c r="A625" s="3">
        <f>YEAR(Table1[[#This Row],[Order Date]])</f>
        <v>2014</v>
      </c>
      <c r="B625" t="s">
        <v>667</v>
      </c>
    </row>
    <row r="626" spans="1:2" x14ac:dyDescent="0.25">
      <c r="A626" s="3">
        <f>YEAR(Table1[[#This Row],[Order Date]])</f>
        <v>2014</v>
      </c>
      <c r="B626" t="s">
        <v>227</v>
      </c>
    </row>
    <row r="627" spans="1:2" x14ac:dyDescent="0.25">
      <c r="A627" s="3">
        <f>YEAR(Table1[[#This Row],[Order Date]])</f>
        <v>2014</v>
      </c>
      <c r="B627" t="s">
        <v>227</v>
      </c>
    </row>
    <row r="628" spans="1:2" x14ac:dyDescent="0.25">
      <c r="A628" s="3">
        <f>YEAR(Table1[[#This Row],[Order Date]])</f>
        <v>2014</v>
      </c>
      <c r="B628" t="s">
        <v>655</v>
      </c>
    </row>
    <row r="629" spans="1:2" x14ac:dyDescent="0.25">
      <c r="A629" s="3">
        <f>YEAR(Table1[[#This Row],[Order Date]])</f>
        <v>2014</v>
      </c>
      <c r="B629" t="s">
        <v>523</v>
      </c>
    </row>
    <row r="630" spans="1:2" x14ac:dyDescent="0.25">
      <c r="A630" s="3">
        <f>YEAR(Table1[[#This Row],[Order Date]])</f>
        <v>2014</v>
      </c>
      <c r="B630" t="s">
        <v>523</v>
      </c>
    </row>
    <row r="631" spans="1:2" x14ac:dyDescent="0.25">
      <c r="A631" s="3">
        <f>YEAR(Table1[[#This Row],[Order Date]])</f>
        <v>2014</v>
      </c>
      <c r="B631" t="s">
        <v>848</v>
      </c>
    </row>
    <row r="632" spans="1:2" x14ac:dyDescent="0.25">
      <c r="A632" s="3">
        <f>YEAR(Table1[[#This Row],[Order Date]])</f>
        <v>2014</v>
      </c>
      <c r="B632" t="s">
        <v>848</v>
      </c>
    </row>
    <row r="633" spans="1:2" x14ac:dyDescent="0.25">
      <c r="A633" s="3">
        <f>YEAR(Table1[[#This Row],[Order Date]])</f>
        <v>2014</v>
      </c>
      <c r="B633" t="s">
        <v>848</v>
      </c>
    </row>
    <row r="634" spans="1:2" x14ac:dyDescent="0.25">
      <c r="A634" s="3">
        <f>YEAR(Table1[[#This Row],[Order Date]])</f>
        <v>2014</v>
      </c>
      <c r="B634" t="s">
        <v>848</v>
      </c>
    </row>
    <row r="635" spans="1:2" x14ac:dyDescent="0.25">
      <c r="A635" s="3">
        <f>YEAR(Table1[[#This Row],[Order Date]])</f>
        <v>2014</v>
      </c>
      <c r="B635" t="s">
        <v>848</v>
      </c>
    </row>
    <row r="636" spans="1:2" x14ac:dyDescent="0.25">
      <c r="A636" s="3">
        <f>YEAR(Table1[[#This Row],[Order Date]])</f>
        <v>2014</v>
      </c>
      <c r="B636" t="s">
        <v>848</v>
      </c>
    </row>
    <row r="637" spans="1:2" x14ac:dyDescent="0.25">
      <c r="A637" s="3">
        <f>YEAR(Table1[[#This Row],[Order Date]])</f>
        <v>2014</v>
      </c>
      <c r="B637" t="s">
        <v>853</v>
      </c>
    </row>
    <row r="638" spans="1:2" x14ac:dyDescent="0.25">
      <c r="A638" s="3">
        <f>YEAR(Table1[[#This Row],[Order Date]])</f>
        <v>2014</v>
      </c>
      <c r="B638" t="s">
        <v>853</v>
      </c>
    </row>
    <row r="639" spans="1:2" x14ac:dyDescent="0.25">
      <c r="A639" s="3">
        <f>YEAR(Table1[[#This Row],[Order Date]])</f>
        <v>2014</v>
      </c>
      <c r="B639" t="s">
        <v>853</v>
      </c>
    </row>
    <row r="640" spans="1:2" x14ac:dyDescent="0.25">
      <c r="A640" s="3">
        <f>YEAR(Table1[[#This Row],[Order Date]])</f>
        <v>2014</v>
      </c>
      <c r="B640" t="s">
        <v>742</v>
      </c>
    </row>
    <row r="641" spans="1:2" x14ac:dyDescent="0.25">
      <c r="A641" s="3">
        <f>YEAR(Table1[[#This Row],[Order Date]])</f>
        <v>2014</v>
      </c>
      <c r="B641" t="s">
        <v>857</v>
      </c>
    </row>
    <row r="642" spans="1:2" x14ac:dyDescent="0.25">
      <c r="A642" s="3">
        <f>YEAR(Table1[[#This Row],[Order Date]])</f>
        <v>2014</v>
      </c>
      <c r="B642" t="s">
        <v>859</v>
      </c>
    </row>
    <row r="643" spans="1:2" x14ac:dyDescent="0.25">
      <c r="A643" s="3">
        <f>YEAR(Table1[[#This Row],[Order Date]])</f>
        <v>2014</v>
      </c>
      <c r="B643" t="s">
        <v>859</v>
      </c>
    </row>
    <row r="644" spans="1:2" x14ac:dyDescent="0.25">
      <c r="A644" s="3">
        <f>YEAR(Table1[[#This Row],[Order Date]])</f>
        <v>2014</v>
      </c>
      <c r="B644" t="s">
        <v>861</v>
      </c>
    </row>
    <row r="645" spans="1:2" x14ac:dyDescent="0.25">
      <c r="A645" s="3">
        <f>YEAR(Table1[[#This Row],[Order Date]])</f>
        <v>2014</v>
      </c>
      <c r="B645" t="s">
        <v>861</v>
      </c>
    </row>
    <row r="646" spans="1:2" x14ac:dyDescent="0.25">
      <c r="A646" s="3">
        <f>YEAR(Table1[[#This Row],[Order Date]])</f>
        <v>2014</v>
      </c>
      <c r="B646" t="s">
        <v>861</v>
      </c>
    </row>
    <row r="647" spans="1:2" x14ac:dyDescent="0.25">
      <c r="A647" s="3">
        <f>YEAR(Table1[[#This Row],[Order Date]])</f>
        <v>2014</v>
      </c>
      <c r="B647" t="s">
        <v>853</v>
      </c>
    </row>
    <row r="648" spans="1:2" x14ac:dyDescent="0.25">
      <c r="A648" s="3">
        <f>YEAR(Table1[[#This Row],[Order Date]])</f>
        <v>2014</v>
      </c>
      <c r="B648" t="s">
        <v>866</v>
      </c>
    </row>
    <row r="649" spans="1:2" x14ac:dyDescent="0.25">
      <c r="A649" s="3">
        <f>YEAR(Table1[[#This Row],[Order Date]])</f>
        <v>2014</v>
      </c>
      <c r="B649" t="s">
        <v>868</v>
      </c>
    </row>
    <row r="650" spans="1:2" x14ac:dyDescent="0.25">
      <c r="A650" s="3">
        <f>YEAR(Table1[[#This Row],[Order Date]])</f>
        <v>2014</v>
      </c>
      <c r="B650" t="s">
        <v>868</v>
      </c>
    </row>
    <row r="651" spans="1:2" x14ac:dyDescent="0.25">
      <c r="A651" s="3">
        <f>YEAR(Table1[[#This Row],[Order Date]])</f>
        <v>2014</v>
      </c>
      <c r="B651" t="s">
        <v>871</v>
      </c>
    </row>
    <row r="652" spans="1:2" x14ac:dyDescent="0.25">
      <c r="A652" s="3">
        <f>YEAR(Table1[[#This Row],[Order Date]])</f>
        <v>2014</v>
      </c>
      <c r="B652" t="s">
        <v>873</v>
      </c>
    </row>
    <row r="653" spans="1:2" x14ac:dyDescent="0.25">
      <c r="A653" s="3">
        <f>YEAR(Table1[[#This Row],[Order Date]])</f>
        <v>2014</v>
      </c>
      <c r="B653" t="s">
        <v>875</v>
      </c>
    </row>
    <row r="654" spans="1:2" x14ac:dyDescent="0.25">
      <c r="A654" s="3">
        <f>YEAR(Table1[[#This Row],[Order Date]])</f>
        <v>2014</v>
      </c>
      <c r="B654" t="s">
        <v>875</v>
      </c>
    </row>
    <row r="655" spans="1:2" x14ac:dyDescent="0.25">
      <c r="A655" s="3">
        <f>YEAR(Table1[[#This Row],[Order Date]])</f>
        <v>2014</v>
      </c>
      <c r="B655" t="s">
        <v>875</v>
      </c>
    </row>
    <row r="656" spans="1:2" x14ac:dyDescent="0.25">
      <c r="A656" s="3">
        <f>YEAR(Table1[[#This Row],[Order Date]])</f>
        <v>2014</v>
      </c>
      <c r="B656" t="s">
        <v>878</v>
      </c>
    </row>
    <row r="657" spans="1:2" x14ac:dyDescent="0.25">
      <c r="A657" s="3">
        <f>YEAR(Table1[[#This Row],[Order Date]])</f>
        <v>2014</v>
      </c>
      <c r="B657" t="s">
        <v>878</v>
      </c>
    </row>
    <row r="658" spans="1:2" x14ac:dyDescent="0.25">
      <c r="A658" s="3">
        <f>YEAR(Table1[[#This Row],[Order Date]])</f>
        <v>2014</v>
      </c>
      <c r="B658" t="s">
        <v>878</v>
      </c>
    </row>
    <row r="659" spans="1:2" x14ac:dyDescent="0.25">
      <c r="A659" s="3">
        <f>YEAR(Table1[[#This Row],[Order Date]])</f>
        <v>2014</v>
      </c>
      <c r="B659" t="s">
        <v>879</v>
      </c>
    </row>
    <row r="660" spans="1:2" x14ac:dyDescent="0.25">
      <c r="A660" s="3">
        <f>YEAR(Table1[[#This Row],[Order Date]])</f>
        <v>2014</v>
      </c>
      <c r="B660" t="s">
        <v>879</v>
      </c>
    </row>
    <row r="661" spans="1:2" x14ac:dyDescent="0.25">
      <c r="A661" s="3">
        <f>YEAR(Table1[[#This Row],[Order Date]])</f>
        <v>2014</v>
      </c>
      <c r="B661" t="s">
        <v>879</v>
      </c>
    </row>
    <row r="662" spans="1:2" x14ac:dyDescent="0.25">
      <c r="A662" s="3">
        <f>YEAR(Table1[[#This Row],[Order Date]])</f>
        <v>2014</v>
      </c>
      <c r="B662" t="s">
        <v>879</v>
      </c>
    </row>
    <row r="663" spans="1:2" x14ac:dyDescent="0.25">
      <c r="A663" s="3">
        <f>YEAR(Table1[[#This Row],[Order Date]])</f>
        <v>2014</v>
      </c>
      <c r="B663" t="s">
        <v>879</v>
      </c>
    </row>
    <row r="664" spans="1:2" x14ac:dyDescent="0.25">
      <c r="A664" s="3">
        <f>YEAR(Table1[[#This Row],[Order Date]])</f>
        <v>2014</v>
      </c>
      <c r="B664" t="s">
        <v>883</v>
      </c>
    </row>
    <row r="665" spans="1:2" x14ac:dyDescent="0.25">
      <c r="A665" s="3">
        <f>YEAR(Table1[[#This Row],[Order Date]])</f>
        <v>2014</v>
      </c>
      <c r="B665" t="s">
        <v>884</v>
      </c>
    </row>
    <row r="666" spans="1:2" x14ac:dyDescent="0.25">
      <c r="A666" s="3">
        <f>YEAR(Table1[[#This Row],[Order Date]])</f>
        <v>2014</v>
      </c>
      <c r="B666" t="s">
        <v>749</v>
      </c>
    </row>
    <row r="667" spans="1:2" x14ac:dyDescent="0.25">
      <c r="A667" s="3">
        <f>YEAR(Table1[[#This Row],[Order Date]])</f>
        <v>2014</v>
      </c>
      <c r="B667" t="s">
        <v>887</v>
      </c>
    </row>
    <row r="668" spans="1:2" x14ac:dyDescent="0.25">
      <c r="A668" s="3">
        <f>YEAR(Table1[[#This Row],[Order Date]])</f>
        <v>2014</v>
      </c>
      <c r="B668" t="s">
        <v>889</v>
      </c>
    </row>
    <row r="669" spans="1:2" x14ac:dyDescent="0.25">
      <c r="A669" s="3">
        <f>YEAR(Table1[[#This Row],[Order Date]])</f>
        <v>2014</v>
      </c>
      <c r="B669" t="s">
        <v>891</v>
      </c>
    </row>
    <row r="670" spans="1:2" x14ac:dyDescent="0.25">
      <c r="A670" s="3">
        <f>YEAR(Table1[[#This Row],[Order Date]])</f>
        <v>2014</v>
      </c>
      <c r="B670" t="s">
        <v>892</v>
      </c>
    </row>
    <row r="671" spans="1:2" x14ac:dyDescent="0.25">
      <c r="A671" s="3">
        <f>YEAR(Table1[[#This Row],[Order Date]])</f>
        <v>2014</v>
      </c>
      <c r="B671" t="s">
        <v>892</v>
      </c>
    </row>
    <row r="672" spans="1:2" x14ac:dyDescent="0.25">
      <c r="A672" s="3">
        <f>YEAR(Table1[[#This Row],[Order Date]])</f>
        <v>2014</v>
      </c>
      <c r="B672" t="s">
        <v>602</v>
      </c>
    </row>
    <row r="673" spans="1:2" x14ac:dyDescent="0.25">
      <c r="A673" s="3">
        <f>YEAR(Table1[[#This Row],[Order Date]])</f>
        <v>2014</v>
      </c>
      <c r="B673" t="s">
        <v>602</v>
      </c>
    </row>
    <row r="674" spans="1:2" x14ac:dyDescent="0.25">
      <c r="A674" s="3">
        <f>YEAR(Table1[[#This Row],[Order Date]])</f>
        <v>2014</v>
      </c>
      <c r="B674" t="s">
        <v>895</v>
      </c>
    </row>
    <row r="675" spans="1:2" x14ac:dyDescent="0.25">
      <c r="A675" s="3">
        <f>YEAR(Table1[[#This Row],[Order Date]])</f>
        <v>2014</v>
      </c>
      <c r="B675" t="s">
        <v>407</v>
      </c>
    </row>
    <row r="676" spans="1:2" x14ac:dyDescent="0.25">
      <c r="A676" s="3">
        <f>YEAR(Table1[[#This Row],[Order Date]])</f>
        <v>2014</v>
      </c>
      <c r="B676" t="s">
        <v>743</v>
      </c>
    </row>
    <row r="677" spans="1:2" x14ac:dyDescent="0.25">
      <c r="A677" s="3">
        <f>YEAR(Table1[[#This Row],[Order Date]])</f>
        <v>2014</v>
      </c>
      <c r="B677" t="s">
        <v>743</v>
      </c>
    </row>
    <row r="678" spans="1:2" x14ac:dyDescent="0.25">
      <c r="A678" s="3">
        <f>YEAR(Table1[[#This Row],[Order Date]])</f>
        <v>2014</v>
      </c>
      <c r="B678" t="s">
        <v>900</v>
      </c>
    </row>
    <row r="679" spans="1:2" x14ac:dyDescent="0.25">
      <c r="A679" s="3">
        <f>YEAR(Table1[[#This Row],[Order Date]])</f>
        <v>2014</v>
      </c>
      <c r="B679" t="s">
        <v>900</v>
      </c>
    </row>
    <row r="680" spans="1:2" x14ac:dyDescent="0.25">
      <c r="A680" s="3">
        <f>YEAR(Table1[[#This Row],[Order Date]])</f>
        <v>2014</v>
      </c>
      <c r="B680" t="s">
        <v>445</v>
      </c>
    </row>
    <row r="681" spans="1:2" x14ac:dyDescent="0.25">
      <c r="A681" s="3">
        <f>YEAR(Table1[[#This Row],[Order Date]])</f>
        <v>2014</v>
      </c>
      <c r="B681" t="s">
        <v>445</v>
      </c>
    </row>
    <row r="682" spans="1:2" x14ac:dyDescent="0.25">
      <c r="A682" s="3">
        <f>YEAR(Table1[[#This Row],[Order Date]])</f>
        <v>2014</v>
      </c>
      <c r="B682" t="s">
        <v>902</v>
      </c>
    </row>
    <row r="683" spans="1:2" x14ac:dyDescent="0.25">
      <c r="A683" s="3">
        <f>YEAR(Table1[[#This Row],[Order Date]])</f>
        <v>2014</v>
      </c>
      <c r="B683" t="s">
        <v>902</v>
      </c>
    </row>
    <row r="684" spans="1:2" x14ac:dyDescent="0.25">
      <c r="A684" s="3">
        <f>YEAR(Table1[[#This Row],[Order Date]])</f>
        <v>2014</v>
      </c>
      <c r="B684" t="s">
        <v>904</v>
      </c>
    </row>
    <row r="685" spans="1:2" x14ac:dyDescent="0.25">
      <c r="A685" s="3">
        <f>YEAR(Table1[[#This Row],[Order Date]])</f>
        <v>2014</v>
      </c>
      <c r="B685" t="s">
        <v>904</v>
      </c>
    </row>
    <row r="686" spans="1:2" x14ac:dyDescent="0.25">
      <c r="A686" s="3">
        <f>YEAR(Table1[[#This Row],[Order Date]])</f>
        <v>2014</v>
      </c>
      <c r="B686" t="s">
        <v>904</v>
      </c>
    </row>
    <row r="687" spans="1:2" x14ac:dyDescent="0.25">
      <c r="A687" s="3">
        <f>YEAR(Table1[[#This Row],[Order Date]])</f>
        <v>2014</v>
      </c>
      <c r="B687" t="s">
        <v>907</v>
      </c>
    </row>
    <row r="688" spans="1:2" x14ac:dyDescent="0.25">
      <c r="A688" s="3">
        <f>YEAR(Table1[[#This Row],[Order Date]])</f>
        <v>2014</v>
      </c>
      <c r="B688" t="s">
        <v>907</v>
      </c>
    </row>
    <row r="689" spans="1:2" x14ac:dyDescent="0.25">
      <c r="A689" s="3">
        <f>YEAR(Table1[[#This Row],[Order Date]])</f>
        <v>2014</v>
      </c>
      <c r="B689" t="s">
        <v>910</v>
      </c>
    </row>
    <row r="690" spans="1:2" x14ac:dyDescent="0.25">
      <c r="A690" s="3">
        <f>YEAR(Table1[[#This Row],[Order Date]])</f>
        <v>2014</v>
      </c>
      <c r="B690" t="s">
        <v>90</v>
      </c>
    </row>
    <row r="691" spans="1:2" x14ac:dyDescent="0.25">
      <c r="A691" s="3">
        <f>YEAR(Table1[[#This Row],[Order Date]])</f>
        <v>2014</v>
      </c>
      <c r="B691" t="s">
        <v>912</v>
      </c>
    </row>
    <row r="692" spans="1:2" x14ac:dyDescent="0.25">
      <c r="A692" s="3">
        <f>YEAR(Table1[[#This Row],[Order Date]])</f>
        <v>2014</v>
      </c>
      <c r="B692" t="s">
        <v>912</v>
      </c>
    </row>
    <row r="693" spans="1:2" x14ac:dyDescent="0.25">
      <c r="A693" s="3">
        <f>YEAR(Table1[[#This Row],[Order Date]])</f>
        <v>2014</v>
      </c>
      <c r="B693" t="s">
        <v>912</v>
      </c>
    </row>
    <row r="694" spans="1:2" x14ac:dyDescent="0.25">
      <c r="A694" s="3">
        <f>YEAR(Table1[[#This Row],[Order Date]])</f>
        <v>2014</v>
      </c>
      <c r="B694" t="s">
        <v>915</v>
      </c>
    </row>
    <row r="695" spans="1:2" x14ac:dyDescent="0.25">
      <c r="A695" s="3">
        <f>YEAR(Table1[[#This Row],[Order Date]])</f>
        <v>2014</v>
      </c>
      <c r="B695" t="s">
        <v>917</v>
      </c>
    </row>
    <row r="696" spans="1:2" x14ac:dyDescent="0.25">
      <c r="A696" s="3">
        <f>YEAR(Table1[[#This Row],[Order Date]])</f>
        <v>2014</v>
      </c>
      <c r="B696" t="s">
        <v>537</v>
      </c>
    </row>
    <row r="697" spans="1:2" x14ac:dyDescent="0.25">
      <c r="A697" s="3">
        <f>YEAR(Table1[[#This Row],[Order Date]])</f>
        <v>2014</v>
      </c>
      <c r="B697" t="s">
        <v>537</v>
      </c>
    </row>
    <row r="698" spans="1:2" x14ac:dyDescent="0.25">
      <c r="A698" s="3">
        <f>YEAR(Table1[[#This Row],[Order Date]])</f>
        <v>2014</v>
      </c>
      <c r="B698" t="s">
        <v>921</v>
      </c>
    </row>
    <row r="699" spans="1:2" x14ac:dyDescent="0.25">
      <c r="A699" s="3">
        <f>YEAR(Table1[[#This Row],[Order Date]])</f>
        <v>2014</v>
      </c>
      <c r="B699" t="s">
        <v>922</v>
      </c>
    </row>
    <row r="700" spans="1:2" x14ac:dyDescent="0.25">
      <c r="A700" s="3">
        <f>YEAR(Table1[[#This Row],[Order Date]])</f>
        <v>2014</v>
      </c>
      <c r="B700" t="s">
        <v>922</v>
      </c>
    </row>
    <row r="701" spans="1:2" x14ac:dyDescent="0.25">
      <c r="A701" s="3">
        <f>YEAR(Table1[[#This Row],[Order Date]])</f>
        <v>2014</v>
      </c>
      <c r="B701" t="s">
        <v>923</v>
      </c>
    </row>
    <row r="702" spans="1:2" x14ac:dyDescent="0.25">
      <c r="A702" s="3">
        <f>YEAR(Table1[[#This Row],[Order Date]])</f>
        <v>2014</v>
      </c>
      <c r="B702" t="s">
        <v>923</v>
      </c>
    </row>
    <row r="703" spans="1:2" x14ac:dyDescent="0.25">
      <c r="A703" s="3">
        <f>YEAR(Table1[[#This Row],[Order Date]])</f>
        <v>2014</v>
      </c>
      <c r="B703" t="s">
        <v>925</v>
      </c>
    </row>
    <row r="704" spans="1:2" x14ac:dyDescent="0.25">
      <c r="A704" s="3">
        <f>YEAR(Table1[[#This Row],[Order Date]])</f>
        <v>2014</v>
      </c>
      <c r="B704" t="s">
        <v>925</v>
      </c>
    </row>
    <row r="705" spans="1:2" x14ac:dyDescent="0.25">
      <c r="A705" s="3">
        <f>YEAR(Table1[[#This Row],[Order Date]])</f>
        <v>2014</v>
      </c>
      <c r="B705" t="s">
        <v>925</v>
      </c>
    </row>
    <row r="706" spans="1:2" x14ac:dyDescent="0.25">
      <c r="A706" s="3">
        <f>YEAR(Table1[[#This Row],[Order Date]])</f>
        <v>2014</v>
      </c>
      <c r="B706" t="s">
        <v>928</v>
      </c>
    </row>
    <row r="707" spans="1:2" x14ac:dyDescent="0.25">
      <c r="A707" s="3">
        <f>YEAR(Table1[[#This Row],[Order Date]])</f>
        <v>2014</v>
      </c>
      <c r="B707" t="s">
        <v>928</v>
      </c>
    </row>
    <row r="708" spans="1:2" x14ac:dyDescent="0.25">
      <c r="A708" s="3">
        <f>YEAR(Table1[[#This Row],[Order Date]])</f>
        <v>2014</v>
      </c>
      <c r="B708" t="s">
        <v>928</v>
      </c>
    </row>
    <row r="709" spans="1:2" x14ac:dyDescent="0.25">
      <c r="A709" s="3">
        <f>YEAR(Table1[[#This Row],[Order Date]])</f>
        <v>2014</v>
      </c>
      <c r="B709" t="s">
        <v>928</v>
      </c>
    </row>
    <row r="710" spans="1:2" x14ac:dyDescent="0.25">
      <c r="A710" s="3">
        <f>YEAR(Table1[[#This Row],[Order Date]])</f>
        <v>2014</v>
      </c>
      <c r="B710" t="s">
        <v>593</v>
      </c>
    </row>
    <row r="711" spans="1:2" x14ac:dyDescent="0.25">
      <c r="A711" s="3">
        <f>YEAR(Table1[[#This Row],[Order Date]])</f>
        <v>2014</v>
      </c>
      <c r="B711" t="s">
        <v>593</v>
      </c>
    </row>
    <row r="712" spans="1:2" x14ac:dyDescent="0.25">
      <c r="A712" s="3">
        <f>YEAR(Table1[[#This Row],[Order Date]])</f>
        <v>2014</v>
      </c>
      <c r="B712" t="s">
        <v>593</v>
      </c>
    </row>
    <row r="713" spans="1:2" x14ac:dyDescent="0.25">
      <c r="A713" s="3">
        <f>YEAR(Table1[[#This Row],[Order Date]])</f>
        <v>2014</v>
      </c>
      <c r="B713" t="s">
        <v>593</v>
      </c>
    </row>
    <row r="714" spans="1:2" x14ac:dyDescent="0.25">
      <c r="A714" s="3">
        <f>YEAR(Table1[[#This Row],[Order Date]])</f>
        <v>2014</v>
      </c>
      <c r="B714" t="s">
        <v>593</v>
      </c>
    </row>
    <row r="715" spans="1:2" x14ac:dyDescent="0.25">
      <c r="A715" s="3">
        <f>YEAR(Table1[[#This Row],[Order Date]])</f>
        <v>2014</v>
      </c>
      <c r="B715" t="s">
        <v>204</v>
      </c>
    </row>
    <row r="716" spans="1:2" x14ac:dyDescent="0.25">
      <c r="A716" s="3">
        <f>YEAR(Table1[[#This Row],[Order Date]])</f>
        <v>2014</v>
      </c>
      <c r="B716" t="s">
        <v>204</v>
      </c>
    </row>
    <row r="717" spans="1:2" x14ac:dyDescent="0.25">
      <c r="A717" s="3">
        <f>YEAR(Table1[[#This Row],[Order Date]])</f>
        <v>2014</v>
      </c>
      <c r="B717" t="s">
        <v>935</v>
      </c>
    </row>
    <row r="718" spans="1:2" x14ac:dyDescent="0.25">
      <c r="A718" s="3">
        <f>YEAR(Table1[[#This Row],[Order Date]])</f>
        <v>2014</v>
      </c>
      <c r="B718" t="s">
        <v>935</v>
      </c>
    </row>
    <row r="719" spans="1:2" x14ac:dyDescent="0.25">
      <c r="A719" s="3">
        <f>YEAR(Table1[[#This Row],[Order Date]])</f>
        <v>2014</v>
      </c>
      <c r="B719" t="s">
        <v>938</v>
      </c>
    </row>
    <row r="720" spans="1:2" x14ac:dyDescent="0.25">
      <c r="A720" s="3">
        <f>YEAR(Table1[[#This Row],[Order Date]])</f>
        <v>2014</v>
      </c>
      <c r="B720" t="s">
        <v>940</v>
      </c>
    </row>
    <row r="721" spans="1:2" x14ac:dyDescent="0.25">
      <c r="A721" s="3">
        <f>YEAR(Table1[[#This Row],[Order Date]])</f>
        <v>2014</v>
      </c>
      <c r="B721" t="s">
        <v>940</v>
      </c>
    </row>
    <row r="722" spans="1:2" x14ac:dyDescent="0.25">
      <c r="A722" s="3">
        <f>YEAR(Table1[[#This Row],[Order Date]])</f>
        <v>2014</v>
      </c>
      <c r="B722" t="s">
        <v>530</v>
      </c>
    </row>
    <row r="723" spans="1:2" x14ac:dyDescent="0.25">
      <c r="A723" s="3">
        <f>YEAR(Table1[[#This Row],[Order Date]])</f>
        <v>2014</v>
      </c>
      <c r="B723" t="s">
        <v>530</v>
      </c>
    </row>
    <row r="724" spans="1:2" x14ac:dyDescent="0.25">
      <c r="A724" s="3">
        <f>YEAR(Table1[[#This Row],[Order Date]])</f>
        <v>2014</v>
      </c>
      <c r="B724" t="s">
        <v>256</v>
      </c>
    </row>
    <row r="725" spans="1:2" x14ac:dyDescent="0.25">
      <c r="A725" s="3">
        <f>YEAR(Table1[[#This Row],[Order Date]])</f>
        <v>2014</v>
      </c>
      <c r="B725" t="s">
        <v>256</v>
      </c>
    </row>
    <row r="726" spans="1:2" x14ac:dyDescent="0.25">
      <c r="A726" s="3">
        <f>YEAR(Table1[[#This Row],[Order Date]])</f>
        <v>2014</v>
      </c>
      <c r="B726" t="s">
        <v>945</v>
      </c>
    </row>
    <row r="727" spans="1:2" x14ac:dyDescent="0.25">
      <c r="A727" s="3">
        <f>YEAR(Table1[[#This Row],[Order Date]])</f>
        <v>2014</v>
      </c>
      <c r="B727" t="s">
        <v>945</v>
      </c>
    </row>
    <row r="728" spans="1:2" x14ac:dyDescent="0.25">
      <c r="A728" s="3">
        <f>YEAR(Table1[[#This Row],[Order Date]])</f>
        <v>2014</v>
      </c>
      <c r="B728" t="s">
        <v>947</v>
      </c>
    </row>
    <row r="729" spans="1:2" x14ac:dyDescent="0.25">
      <c r="A729" s="3">
        <f>YEAR(Table1[[#This Row],[Order Date]])</f>
        <v>2014</v>
      </c>
      <c r="B729" t="s">
        <v>947</v>
      </c>
    </row>
    <row r="730" spans="1:2" x14ac:dyDescent="0.25">
      <c r="A730" s="3">
        <f>YEAR(Table1[[#This Row],[Order Date]])</f>
        <v>2014</v>
      </c>
      <c r="B730" t="s">
        <v>947</v>
      </c>
    </row>
    <row r="731" spans="1:2" x14ac:dyDescent="0.25">
      <c r="A731" s="3">
        <f>YEAR(Table1[[#This Row],[Order Date]])</f>
        <v>2014</v>
      </c>
      <c r="B731" t="s">
        <v>947</v>
      </c>
    </row>
    <row r="732" spans="1:2" x14ac:dyDescent="0.25">
      <c r="A732" s="3">
        <f>YEAR(Table1[[#This Row],[Order Date]])</f>
        <v>2014</v>
      </c>
      <c r="B732" t="s">
        <v>875</v>
      </c>
    </row>
    <row r="733" spans="1:2" x14ac:dyDescent="0.25">
      <c r="A733" s="3">
        <f>YEAR(Table1[[#This Row],[Order Date]])</f>
        <v>2014</v>
      </c>
      <c r="B733" t="s">
        <v>951</v>
      </c>
    </row>
    <row r="734" spans="1:2" x14ac:dyDescent="0.25">
      <c r="A734" s="3">
        <f>YEAR(Table1[[#This Row],[Order Date]])</f>
        <v>2014</v>
      </c>
      <c r="B734" t="s">
        <v>951</v>
      </c>
    </row>
    <row r="735" spans="1:2" x14ac:dyDescent="0.25">
      <c r="A735" s="3">
        <f>YEAR(Table1[[#This Row],[Order Date]])</f>
        <v>2014</v>
      </c>
      <c r="B735" t="s">
        <v>953</v>
      </c>
    </row>
    <row r="736" spans="1:2" x14ac:dyDescent="0.25">
      <c r="A736" s="3">
        <f>YEAR(Table1[[#This Row],[Order Date]])</f>
        <v>2014</v>
      </c>
      <c r="B736" t="s">
        <v>195</v>
      </c>
    </row>
    <row r="737" spans="1:2" x14ac:dyDescent="0.25">
      <c r="A737" s="3">
        <f>YEAR(Table1[[#This Row],[Order Date]])</f>
        <v>2014</v>
      </c>
      <c r="B737" t="s">
        <v>195</v>
      </c>
    </row>
    <row r="738" spans="1:2" x14ac:dyDescent="0.25">
      <c r="A738" s="3">
        <f>YEAR(Table1[[#This Row],[Order Date]])</f>
        <v>2014</v>
      </c>
      <c r="B738" t="s">
        <v>195</v>
      </c>
    </row>
    <row r="739" spans="1:2" x14ac:dyDescent="0.25">
      <c r="A739" s="3">
        <f>YEAR(Table1[[#This Row],[Order Date]])</f>
        <v>2014</v>
      </c>
      <c r="B739" t="s">
        <v>195</v>
      </c>
    </row>
    <row r="740" spans="1:2" x14ac:dyDescent="0.25">
      <c r="A740" s="3">
        <f>YEAR(Table1[[#This Row],[Order Date]])</f>
        <v>2014</v>
      </c>
      <c r="B740" t="s">
        <v>957</v>
      </c>
    </row>
    <row r="741" spans="1:2" x14ac:dyDescent="0.25">
      <c r="A741" s="3">
        <f>YEAR(Table1[[#This Row],[Order Date]])</f>
        <v>2014</v>
      </c>
      <c r="B741" t="s">
        <v>959</v>
      </c>
    </row>
    <row r="742" spans="1:2" x14ac:dyDescent="0.25">
      <c r="A742" s="3">
        <f>YEAR(Table1[[#This Row],[Order Date]])</f>
        <v>2014</v>
      </c>
      <c r="B742" t="s">
        <v>659</v>
      </c>
    </row>
    <row r="743" spans="1:2" x14ac:dyDescent="0.25">
      <c r="A743" s="3">
        <f>YEAR(Table1[[#This Row],[Order Date]])</f>
        <v>2014</v>
      </c>
      <c r="B743" t="s">
        <v>659</v>
      </c>
    </row>
    <row r="744" spans="1:2" x14ac:dyDescent="0.25">
      <c r="A744" s="3">
        <f>YEAR(Table1[[#This Row],[Order Date]])</f>
        <v>2014</v>
      </c>
      <c r="B744" t="s">
        <v>963</v>
      </c>
    </row>
    <row r="745" spans="1:2" x14ac:dyDescent="0.25">
      <c r="A745" s="3">
        <f>YEAR(Table1[[#This Row],[Order Date]])</f>
        <v>2014</v>
      </c>
      <c r="B745" t="s">
        <v>965</v>
      </c>
    </row>
    <row r="746" spans="1:2" x14ac:dyDescent="0.25">
      <c r="A746" s="3">
        <f>YEAR(Table1[[#This Row],[Order Date]])</f>
        <v>2014</v>
      </c>
      <c r="B746" t="s">
        <v>967</v>
      </c>
    </row>
    <row r="747" spans="1:2" x14ac:dyDescent="0.25">
      <c r="A747" s="3">
        <f>YEAR(Table1[[#This Row],[Order Date]])</f>
        <v>2014</v>
      </c>
      <c r="B747" t="s">
        <v>967</v>
      </c>
    </row>
    <row r="748" spans="1:2" x14ac:dyDescent="0.25">
      <c r="A748" s="3">
        <f>YEAR(Table1[[#This Row],[Order Date]])</f>
        <v>2014</v>
      </c>
      <c r="B748" t="s">
        <v>967</v>
      </c>
    </row>
    <row r="749" spans="1:2" x14ac:dyDescent="0.25">
      <c r="A749" s="3">
        <f>YEAR(Table1[[#This Row],[Order Date]])</f>
        <v>2014</v>
      </c>
      <c r="B749" t="s">
        <v>967</v>
      </c>
    </row>
    <row r="750" spans="1:2" x14ac:dyDescent="0.25">
      <c r="A750" s="3">
        <f>YEAR(Table1[[#This Row],[Order Date]])</f>
        <v>2014</v>
      </c>
      <c r="B750" t="s">
        <v>971</v>
      </c>
    </row>
    <row r="751" spans="1:2" x14ac:dyDescent="0.25">
      <c r="A751" s="3">
        <f>YEAR(Table1[[#This Row],[Order Date]])</f>
        <v>2014</v>
      </c>
      <c r="B751" t="s">
        <v>973</v>
      </c>
    </row>
    <row r="752" spans="1:2" x14ac:dyDescent="0.25">
      <c r="A752" s="3">
        <f>YEAR(Table1[[#This Row],[Order Date]])</f>
        <v>2014</v>
      </c>
      <c r="B752" t="s">
        <v>973</v>
      </c>
    </row>
    <row r="753" spans="1:2" x14ac:dyDescent="0.25">
      <c r="A753" s="3">
        <f>YEAR(Table1[[#This Row],[Order Date]])</f>
        <v>2014</v>
      </c>
      <c r="B753" t="s">
        <v>973</v>
      </c>
    </row>
    <row r="754" spans="1:2" x14ac:dyDescent="0.25">
      <c r="A754" s="3">
        <f>YEAR(Table1[[#This Row],[Order Date]])</f>
        <v>2014</v>
      </c>
      <c r="B754" t="s">
        <v>977</v>
      </c>
    </row>
    <row r="755" spans="1:2" x14ac:dyDescent="0.25">
      <c r="A755" s="3">
        <f>YEAR(Table1[[#This Row],[Order Date]])</f>
        <v>2014</v>
      </c>
      <c r="B755" t="s">
        <v>977</v>
      </c>
    </row>
    <row r="756" spans="1:2" x14ac:dyDescent="0.25">
      <c r="A756" s="3">
        <f>YEAR(Table1[[#This Row],[Order Date]])</f>
        <v>2014</v>
      </c>
      <c r="B756" t="s">
        <v>978</v>
      </c>
    </row>
    <row r="757" spans="1:2" x14ac:dyDescent="0.25">
      <c r="A757" s="3">
        <f>YEAR(Table1[[#This Row],[Order Date]])</f>
        <v>2014</v>
      </c>
      <c r="B757" t="s">
        <v>978</v>
      </c>
    </row>
    <row r="758" spans="1:2" x14ac:dyDescent="0.25">
      <c r="A758" s="3">
        <f>YEAR(Table1[[#This Row],[Order Date]])</f>
        <v>2014</v>
      </c>
      <c r="B758" t="s">
        <v>978</v>
      </c>
    </row>
    <row r="759" spans="1:2" x14ac:dyDescent="0.25">
      <c r="A759" s="3">
        <f>YEAR(Table1[[#This Row],[Order Date]])</f>
        <v>2014</v>
      </c>
      <c r="B759" t="s">
        <v>978</v>
      </c>
    </row>
    <row r="760" spans="1:2" x14ac:dyDescent="0.25">
      <c r="A760" s="3">
        <f>YEAR(Table1[[#This Row],[Order Date]])</f>
        <v>2014</v>
      </c>
      <c r="B760" t="s">
        <v>983</v>
      </c>
    </row>
    <row r="761" spans="1:2" x14ac:dyDescent="0.25">
      <c r="A761" s="3">
        <f>YEAR(Table1[[#This Row],[Order Date]])</f>
        <v>2014</v>
      </c>
      <c r="B761" t="s">
        <v>983</v>
      </c>
    </row>
    <row r="762" spans="1:2" x14ac:dyDescent="0.25">
      <c r="A762" s="3">
        <f>YEAR(Table1[[#This Row],[Order Date]])</f>
        <v>2014</v>
      </c>
      <c r="B762" t="s">
        <v>387</v>
      </c>
    </row>
    <row r="763" spans="1:2" x14ac:dyDescent="0.25">
      <c r="A763" s="3">
        <f>YEAR(Table1[[#This Row],[Order Date]])</f>
        <v>2014</v>
      </c>
      <c r="B763" t="s">
        <v>387</v>
      </c>
    </row>
    <row r="764" spans="1:2" x14ac:dyDescent="0.25">
      <c r="A764" s="3">
        <f>YEAR(Table1[[#This Row],[Order Date]])</f>
        <v>2014</v>
      </c>
      <c r="B764" t="s">
        <v>387</v>
      </c>
    </row>
    <row r="765" spans="1:2" x14ac:dyDescent="0.25">
      <c r="A765" s="3">
        <f>YEAR(Table1[[#This Row],[Order Date]])</f>
        <v>2014</v>
      </c>
      <c r="B765" t="s">
        <v>387</v>
      </c>
    </row>
    <row r="766" spans="1:2" x14ac:dyDescent="0.25">
      <c r="A766" s="3">
        <f>YEAR(Table1[[#This Row],[Order Date]])</f>
        <v>2014</v>
      </c>
      <c r="B766" t="s">
        <v>989</v>
      </c>
    </row>
    <row r="767" spans="1:2" x14ac:dyDescent="0.25">
      <c r="A767" s="3">
        <f>YEAR(Table1[[#This Row],[Order Date]])</f>
        <v>2014</v>
      </c>
      <c r="B767" t="s">
        <v>989</v>
      </c>
    </row>
    <row r="768" spans="1:2" x14ac:dyDescent="0.25">
      <c r="A768" s="3">
        <f>YEAR(Table1[[#This Row],[Order Date]])</f>
        <v>2014</v>
      </c>
      <c r="B768" t="s">
        <v>989</v>
      </c>
    </row>
    <row r="769" spans="1:2" x14ac:dyDescent="0.25">
      <c r="A769" s="3">
        <f>YEAR(Table1[[#This Row],[Order Date]])</f>
        <v>2014</v>
      </c>
      <c r="B769" t="s">
        <v>992</v>
      </c>
    </row>
    <row r="770" spans="1:2" x14ac:dyDescent="0.25">
      <c r="A770" s="3">
        <f>YEAR(Table1[[#This Row],[Order Date]])</f>
        <v>2014</v>
      </c>
      <c r="B770" t="s">
        <v>992</v>
      </c>
    </row>
    <row r="771" spans="1:2" x14ac:dyDescent="0.25">
      <c r="A771" s="3">
        <f>YEAR(Table1[[#This Row],[Order Date]])</f>
        <v>2014</v>
      </c>
      <c r="B771" t="s">
        <v>992</v>
      </c>
    </row>
    <row r="772" spans="1:2" x14ac:dyDescent="0.25">
      <c r="A772" s="3">
        <f>YEAR(Table1[[#This Row],[Order Date]])</f>
        <v>2014</v>
      </c>
      <c r="B772" t="s">
        <v>992</v>
      </c>
    </row>
    <row r="773" spans="1:2" x14ac:dyDescent="0.25">
      <c r="A773" s="3">
        <f>YEAR(Table1[[#This Row],[Order Date]])</f>
        <v>2014</v>
      </c>
      <c r="B773" t="s">
        <v>635</v>
      </c>
    </row>
    <row r="774" spans="1:2" x14ac:dyDescent="0.25">
      <c r="A774" s="3">
        <f>YEAR(Table1[[#This Row],[Order Date]])</f>
        <v>2014</v>
      </c>
      <c r="B774" t="s">
        <v>997</v>
      </c>
    </row>
    <row r="775" spans="1:2" x14ac:dyDescent="0.25">
      <c r="A775" s="3">
        <f>YEAR(Table1[[#This Row],[Order Date]])</f>
        <v>2014</v>
      </c>
      <c r="B775" t="s">
        <v>997</v>
      </c>
    </row>
    <row r="776" spans="1:2" x14ac:dyDescent="0.25">
      <c r="A776" s="3">
        <f>YEAR(Table1[[#This Row],[Order Date]])</f>
        <v>2014</v>
      </c>
      <c r="B776" t="s">
        <v>667</v>
      </c>
    </row>
    <row r="777" spans="1:2" x14ac:dyDescent="0.25">
      <c r="A777" s="3">
        <f>YEAR(Table1[[#This Row],[Order Date]])</f>
        <v>2014</v>
      </c>
      <c r="B777" t="s">
        <v>667</v>
      </c>
    </row>
    <row r="778" spans="1:2" x14ac:dyDescent="0.25">
      <c r="A778" s="3">
        <f>YEAR(Table1[[#This Row],[Order Date]])</f>
        <v>2014</v>
      </c>
      <c r="B778" t="s">
        <v>667</v>
      </c>
    </row>
    <row r="779" spans="1:2" x14ac:dyDescent="0.25">
      <c r="A779" s="3">
        <f>YEAR(Table1[[#This Row],[Order Date]])</f>
        <v>2014</v>
      </c>
      <c r="B779" t="s">
        <v>667</v>
      </c>
    </row>
    <row r="780" spans="1:2" x14ac:dyDescent="0.25">
      <c r="A780" s="3">
        <f>YEAR(Table1[[#This Row],[Order Date]])</f>
        <v>2014</v>
      </c>
      <c r="B780" t="s">
        <v>1003</v>
      </c>
    </row>
    <row r="781" spans="1:2" x14ac:dyDescent="0.25">
      <c r="A781" s="3">
        <f>YEAR(Table1[[#This Row],[Order Date]])</f>
        <v>2014</v>
      </c>
      <c r="B781" t="s">
        <v>1004</v>
      </c>
    </row>
    <row r="782" spans="1:2" x14ac:dyDescent="0.25">
      <c r="A782" s="3">
        <f>YEAR(Table1[[#This Row],[Order Date]])</f>
        <v>2014</v>
      </c>
      <c r="B782" t="s">
        <v>1005</v>
      </c>
    </row>
    <row r="783" spans="1:2" x14ac:dyDescent="0.25">
      <c r="A783" s="3">
        <f>YEAR(Table1[[#This Row],[Order Date]])</f>
        <v>2014</v>
      </c>
      <c r="B783" t="s">
        <v>1005</v>
      </c>
    </row>
    <row r="784" spans="1:2" x14ac:dyDescent="0.25">
      <c r="A784" s="3">
        <f>YEAR(Table1[[#This Row],[Order Date]])</f>
        <v>2014</v>
      </c>
      <c r="B784" t="s">
        <v>1005</v>
      </c>
    </row>
    <row r="785" spans="1:2" x14ac:dyDescent="0.25">
      <c r="A785" s="3">
        <f>YEAR(Table1[[#This Row],[Order Date]])</f>
        <v>2014</v>
      </c>
      <c r="B785" t="s">
        <v>1005</v>
      </c>
    </row>
    <row r="786" spans="1:2" x14ac:dyDescent="0.25">
      <c r="A786" s="3">
        <f>YEAR(Table1[[#This Row],[Order Date]])</f>
        <v>2014</v>
      </c>
      <c r="B786" t="s">
        <v>664</v>
      </c>
    </row>
    <row r="787" spans="1:2" x14ac:dyDescent="0.25">
      <c r="A787" s="3">
        <f>YEAR(Table1[[#This Row],[Order Date]])</f>
        <v>2014</v>
      </c>
      <c r="B787" t="s">
        <v>1009</v>
      </c>
    </row>
    <row r="788" spans="1:2" x14ac:dyDescent="0.25">
      <c r="A788" s="3">
        <f>YEAR(Table1[[#This Row],[Order Date]])</f>
        <v>2014</v>
      </c>
      <c r="B788" t="s">
        <v>1009</v>
      </c>
    </row>
    <row r="789" spans="1:2" x14ac:dyDescent="0.25">
      <c r="A789" s="3">
        <f>YEAR(Table1[[#This Row],[Order Date]])</f>
        <v>2014</v>
      </c>
      <c r="B789" t="s">
        <v>1009</v>
      </c>
    </row>
    <row r="790" spans="1:2" x14ac:dyDescent="0.25">
      <c r="A790" s="3">
        <f>YEAR(Table1[[#This Row],[Order Date]])</f>
        <v>2014</v>
      </c>
      <c r="B790" t="s">
        <v>1009</v>
      </c>
    </row>
    <row r="791" spans="1:2" x14ac:dyDescent="0.25">
      <c r="A791" s="3">
        <f>YEAR(Table1[[#This Row],[Order Date]])</f>
        <v>2014</v>
      </c>
      <c r="B791" t="s">
        <v>1012</v>
      </c>
    </row>
    <row r="792" spans="1:2" x14ac:dyDescent="0.25">
      <c r="A792" s="3">
        <f>YEAR(Table1[[#This Row],[Order Date]])</f>
        <v>2014</v>
      </c>
      <c r="B792" t="s">
        <v>1012</v>
      </c>
    </row>
    <row r="793" spans="1:2" x14ac:dyDescent="0.25">
      <c r="A793" s="3">
        <f>YEAR(Table1[[#This Row],[Order Date]])</f>
        <v>2014</v>
      </c>
      <c r="B793" t="s">
        <v>1012</v>
      </c>
    </row>
    <row r="794" spans="1:2" x14ac:dyDescent="0.25">
      <c r="A794" s="3">
        <f>YEAR(Table1[[#This Row],[Order Date]])</f>
        <v>2014</v>
      </c>
      <c r="B794" t="s">
        <v>230</v>
      </c>
    </row>
    <row r="795" spans="1:2" x14ac:dyDescent="0.25">
      <c r="A795" s="3">
        <f>YEAR(Table1[[#This Row],[Order Date]])</f>
        <v>2014</v>
      </c>
      <c r="B795" t="s">
        <v>230</v>
      </c>
    </row>
    <row r="796" spans="1:2" x14ac:dyDescent="0.25">
      <c r="A796" s="3">
        <f>YEAR(Table1[[#This Row],[Order Date]])</f>
        <v>2014</v>
      </c>
      <c r="B796" t="s">
        <v>1016</v>
      </c>
    </row>
    <row r="797" spans="1:2" x14ac:dyDescent="0.25">
      <c r="A797" s="3">
        <f>YEAR(Table1[[#This Row],[Order Date]])</f>
        <v>2014</v>
      </c>
      <c r="B797" t="s">
        <v>405</v>
      </c>
    </row>
    <row r="798" spans="1:2" x14ac:dyDescent="0.25">
      <c r="A798" s="3">
        <f>YEAR(Table1[[#This Row],[Order Date]])</f>
        <v>2014</v>
      </c>
      <c r="B798" t="s">
        <v>405</v>
      </c>
    </row>
    <row r="799" spans="1:2" x14ac:dyDescent="0.25">
      <c r="A799" s="3">
        <f>YEAR(Table1[[#This Row],[Order Date]])</f>
        <v>2014</v>
      </c>
      <c r="B799" t="s">
        <v>405</v>
      </c>
    </row>
    <row r="800" spans="1:2" x14ac:dyDescent="0.25">
      <c r="A800" s="3">
        <f>YEAR(Table1[[#This Row],[Order Date]])</f>
        <v>2014</v>
      </c>
      <c r="B800" t="s">
        <v>405</v>
      </c>
    </row>
    <row r="801" spans="1:2" x14ac:dyDescent="0.25">
      <c r="A801" s="3">
        <f>YEAR(Table1[[#This Row],[Order Date]])</f>
        <v>2014</v>
      </c>
      <c r="B801" t="s">
        <v>29</v>
      </c>
    </row>
    <row r="802" spans="1:2" x14ac:dyDescent="0.25">
      <c r="A802" s="3">
        <f>YEAR(Table1[[#This Row],[Order Date]])</f>
        <v>2014</v>
      </c>
      <c r="B802" t="s">
        <v>1023</v>
      </c>
    </row>
    <row r="803" spans="1:2" x14ac:dyDescent="0.25">
      <c r="A803" s="3">
        <f>YEAR(Table1[[#This Row],[Order Date]])</f>
        <v>2014</v>
      </c>
      <c r="B803" t="s">
        <v>1023</v>
      </c>
    </row>
    <row r="804" spans="1:2" x14ac:dyDescent="0.25">
      <c r="A804" s="3">
        <f>YEAR(Table1[[#This Row],[Order Date]])</f>
        <v>2014</v>
      </c>
      <c r="B804" t="s">
        <v>1023</v>
      </c>
    </row>
    <row r="805" spans="1:2" x14ac:dyDescent="0.25">
      <c r="A805" s="3">
        <f>YEAR(Table1[[#This Row],[Order Date]])</f>
        <v>2014</v>
      </c>
      <c r="B805" t="s">
        <v>1027</v>
      </c>
    </row>
    <row r="806" spans="1:2" x14ac:dyDescent="0.25">
      <c r="A806" s="3">
        <f>YEAR(Table1[[#This Row],[Order Date]])</f>
        <v>2014</v>
      </c>
      <c r="B806" t="s">
        <v>1027</v>
      </c>
    </row>
    <row r="807" spans="1:2" x14ac:dyDescent="0.25">
      <c r="A807" s="3">
        <f>YEAR(Table1[[#This Row],[Order Date]])</f>
        <v>2014</v>
      </c>
      <c r="B807" t="s">
        <v>1027</v>
      </c>
    </row>
    <row r="808" spans="1:2" x14ac:dyDescent="0.25">
      <c r="A808" s="3">
        <f>YEAR(Table1[[#This Row],[Order Date]])</f>
        <v>2014</v>
      </c>
      <c r="B808" t="s">
        <v>1027</v>
      </c>
    </row>
    <row r="809" spans="1:2" x14ac:dyDescent="0.25">
      <c r="A809" s="3">
        <f>YEAR(Table1[[#This Row],[Order Date]])</f>
        <v>2014</v>
      </c>
      <c r="B809" t="s">
        <v>1027</v>
      </c>
    </row>
    <row r="810" spans="1:2" x14ac:dyDescent="0.25">
      <c r="A810" s="3">
        <f>YEAR(Table1[[#This Row],[Order Date]])</f>
        <v>2014</v>
      </c>
      <c r="B810" t="s">
        <v>1027</v>
      </c>
    </row>
    <row r="811" spans="1:2" x14ac:dyDescent="0.25">
      <c r="A811" s="3">
        <f>YEAR(Table1[[#This Row],[Order Date]])</f>
        <v>2014</v>
      </c>
      <c r="B811" t="s">
        <v>237</v>
      </c>
    </row>
    <row r="812" spans="1:2" x14ac:dyDescent="0.25">
      <c r="A812" s="3">
        <f>YEAR(Table1[[#This Row],[Order Date]])</f>
        <v>2014</v>
      </c>
      <c r="B812" t="s">
        <v>1033</v>
      </c>
    </row>
    <row r="813" spans="1:2" x14ac:dyDescent="0.25">
      <c r="A813" s="3">
        <f>YEAR(Table1[[#This Row],[Order Date]])</f>
        <v>2014</v>
      </c>
      <c r="B813" t="s">
        <v>1035</v>
      </c>
    </row>
    <row r="814" spans="1:2" x14ac:dyDescent="0.25">
      <c r="A814" s="3">
        <f>YEAR(Table1[[#This Row],[Order Date]])</f>
        <v>2014</v>
      </c>
      <c r="B814" t="s">
        <v>280</v>
      </c>
    </row>
    <row r="815" spans="1:2" x14ac:dyDescent="0.25">
      <c r="A815" s="3">
        <f>YEAR(Table1[[#This Row],[Order Date]])</f>
        <v>2014</v>
      </c>
      <c r="B815" t="s">
        <v>280</v>
      </c>
    </row>
    <row r="816" spans="1:2" x14ac:dyDescent="0.25">
      <c r="A816" s="3">
        <f>YEAR(Table1[[#This Row],[Order Date]])</f>
        <v>2014</v>
      </c>
      <c r="B816" t="s">
        <v>280</v>
      </c>
    </row>
    <row r="817" spans="1:2" x14ac:dyDescent="0.25">
      <c r="A817" s="3">
        <f>YEAR(Table1[[#This Row],[Order Date]])</f>
        <v>2014</v>
      </c>
      <c r="B817" t="s">
        <v>1038</v>
      </c>
    </row>
    <row r="818" spans="1:2" x14ac:dyDescent="0.25">
      <c r="A818" s="3">
        <f>YEAR(Table1[[#This Row],[Order Date]])</f>
        <v>2014</v>
      </c>
      <c r="B818" t="s">
        <v>959</v>
      </c>
    </row>
    <row r="819" spans="1:2" x14ac:dyDescent="0.25">
      <c r="A819" s="3">
        <f>YEAR(Table1[[#This Row],[Order Date]])</f>
        <v>2014</v>
      </c>
      <c r="B819" t="s">
        <v>959</v>
      </c>
    </row>
    <row r="820" spans="1:2" x14ac:dyDescent="0.25">
      <c r="A820" s="3">
        <f>YEAR(Table1[[#This Row],[Order Date]])</f>
        <v>2014</v>
      </c>
      <c r="B820" t="s">
        <v>959</v>
      </c>
    </row>
    <row r="821" spans="1:2" x14ac:dyDescent="0.25">
      <c r="A821" s="3">
        <f>YEAR(Table1[[#This Row],[Order Date]])</f>
        <v>2014</v>
      </c>
      <c r="B821" t="s">
        <v>959</v>
      </c>
    </row>
    <row r="822" spans="1:2" x14ac:dyDescent="0.25">
      <c r="A822" s="3">
        <f>YEAR(Table1[[#This Row],[Order Date]])</f>
        <v>2014</v>
      </c>
      <c r="B822" t="s">
        <v>1042</v>
      </c>
    </row>
    <row r="823" spans="1:2" x14ac:dyDescent="0.25">
      <c r="A823" s="3">
        <f>YEAR(Table1[[#This Row],[Order Date]])</f>
        <v>2014</v>
      </c>
      <c r="B823" t="s">
        <v>1044</v>
      </c>
    </row>
    <row r="824" spans="1:2" x14ac:dyDescent="0.25">
      <c r="A824" s="3">
        <f>YEAR(Table1[[#This Row],[Order Date]])</f>
        <v>2014</v>
      </c>
      <c r="B824" t="s">
        <v>1046</v>
      </c>
    </row>
    <row r="825" spans="1:2" x14ac:dyDescent="0.25">
      <c r="A825" s="3">
        <f>YEAR(Table1[[#This Row],[Order Date]])</f>
        <v>2014</v>
      </c>
      <c r="B825" t="s">
        <v>1046</v>
      </c>
    </row>
    <row r="826" spans="1:2" x14ac:dyDescent="0.25">
      <c r="A826" s="3">
        <f>YEAR(Table1[[#This Row],[Order Date]])</f>
        <v>2014</v>
      </c>
      <c r="B826" t="s">
        <v>1046</v>
      </c>
    </row>
    <row r="827" spans="1:2" x14ac:dyDescent="0.25">
      <c r="A827" s="3">
        <f>YEAR(Table1[[#This Row],[Order Date]])</f>
        <v>2014</v>
      </c>
      <c r="B827" t="s">
        <v>675</v>
      </c>
    </row>
    <row r="828" spans="1:2" x14ac:dyDescent="0.25">
      <c r="A828" s="3">
        <f>YEAR(Table1[[#This Row],[Order Date]])</f>
        <v>2014</v>
      </c>
      <c r="B828" t="s">
        <v>675</v>
      </c>
    </row>
    <row r="829" spans="1:2" x14ac:dyDescent="0.25">
      <c r="A829" s="3">
        <f>YEAR(Table1[[#This Row],[Order Date]])</f>
        <v>2014</v>
      </c>
      <c r="B829" t="s">
        <v>1051</v>
      </c>
    </row>
    <row r="830" spans="1:2" x14ac:dyDescent="0.25">
      <c r="A830" s="3">
        <f>YEAR(Table1[[#This Row],[Order Date]])</f>
        <v>2014</v>
      </c>
      <c r="B830" t="s">
        <v>1051</v>
      </c>
    </row>
    <row r="831" spans="1:2" x14ac:dyDescent="0.25">
      <c r="A831" s="3">
        <f>YEAR(Table1[[#This Row],[Order Date]])</f>
        <v>2014</v>
      </c>
      <c r="B831" t="s">
        <v>1051</v>
      </c>
    </row>
    <row r="832" spans="1:2" x14ac:dyDescent="0.25">
      <c r="A832" s="3">
        <f>YEAR(Table1[[#This Row],[Order Date]])</f>
        <v>2014</v>
      </c>
      <c r="B832" t="s">
        <v>925</v>
      </c>
    </row>
    <row r="833" spans="1:2" x14ac:dyDescent="0.25">
      <c r="A833" s="3">
        <f>YEAR(Table1[[#This Row],[Order Date]])</f>
        <v>2014</v>
      </c>
      <c r="B833" t="s">
        <v>1055</v>
      </c>
    </row>
    <row r="834" spans="1:2" x14ac:dyDescent="0.25">
      <c r="A834" s="3">
        <f>YEAR(Table1[[#This Row],[Order Date]])</f>
        <v>2014</v>
      </c>
      <c r="B834" t="s">
        <v>1055</v>
      </c>
    </row>
    <row r="835" spans="1:2" x14ac:dyDescent="0.25">
      <c r="A835" s="3">
        <f>YEAR(Table1[[#This Row],[Order Date]])</f>
        <v>2014</v>
      </c>
      <c r="B835" t="s">
        <v>1055</v>
      </c>
    </row>
    <row r="836" spans="1:2" x14ac:dyDescent="0.25">
      <c r="A836" s="3">
        <f>YEAR(Table1[[#This Row],[Order Date]])</f>
        <v>2014</v>
      </c>
      <c r="B836" t="s">
        <v>1055</v>
      </c>
    </row>
    <row r="837" spans="1:2" x14ac:dyDescent="0.25">
      <c r="A837" s="3">
        <f>YEAR(Table1[[#This Row],[Order Date]])</f>
        <v>2014</v>
      </c>
      <c r="B837" t="s">
        <v>1055</v>
      </c>
    </row>
    <row r="838" spans="1:2" x14ac:dyDescent="0.25">
      <c r="A838" s="3">
        <f>YEAR(Table1[[#This Row],[Order Date]])</f>
        <v>2014</v>
      </c>
      <c r="B838" t="s">
        <v>1055</v>
      </c>
    </row>
    <row r="839" spans="1:2" x14ac:dyDescent="0.25">
      <c r="A839" s="3">
        <f>YEAR(Table1[[#This Row],[Order Date]])</f>
        <v>2014</v>
      </c>
      <c r="B839" t="s">
        <v>197</v>
      </c>
    </row>
    <row r="840" spans="1:2" x14ac:dyDescent="0.25">
      <c r="A840" s="3">
        <f>YEAR(Table1[[#This Row],[Order Date]])</f>
        <v>2014</v>
      </c>
      <c r="B840" t="s">
        <v>197</v>
      </c>
    </row>
    <row r="841" spans="1:2" x14ac:dyDescent="0.25">
      <c r="A841" s="3">
        <f>YEAR(Table1[[#This Row],[Order Date]])</f>
        <v>2014</v>
      </c>
      <c r="B841" t="s">
        <v>197</v>
      </c>
    </row>
    <row r="842" spans="1:2" x14ac:dyDescent="0.25">
      <c r="A842" s="3">
        <f>YEAR(Table1[[#This Row],[Order Date]])</f>
        <v>2014</v>
      </c>
      <c r="B842" t="s">
        <v>1064</v>
      </c>
    </row>
    <row r="843" spans="1:2" x14ac:dyDescent="0.25">
      <c r="A843" s="3">
        <f>YEAR(Table1[[#This Row],[Order Date]])</f>
        <v>2014</v>
      </c>
      <c r="B843" t="s">
        <v>1064</v>
      </c>
    </row>
    <row r="844" spans="1:2" x14ac:dyDescent="0.25">
      <c r="A844" s="3">
        <f>YEAR(Table1[[#This Row],[Order Date]])</f>
        <v>2014</v>
      </c>
      <c r="B844" t="s">
        <v>1064</v>
      </c>
    </row>
    <row r="845" spans="1:2" x14ac:dyDescent="0.25">
      <c r="A845" s="3">
        <f>YEAR(Table1[[#This Row],[Order Date]])</f>
        <v>2014</v>
      </c>
      <c r="B845" t="s">
        <v>1067</v>
      </c>
    </row>
    <row r="846" spans="1:2" x14ac:dyDescent="0.25">
      <c r="A846" s="3">
        <f>YEAR(Table1[[#This Row],[Order Date]])</f>
        <v>2014</v>
      </c>
      <c r="B846" t="s">
        <v>1067</v>
      </c>
    </row>
    <row r="847" spans="1:2" x14ac:dyDescent="0.25">
      <c r="A847" s="3">
        <f>YEAR(Table1[[#This Row],[Order Date]])</f>
        <v>2014</v>
      </c>
      <c r="B847" t="s">
        <v>1067</v>
      </c>
    </row>
    <row r="848" spans="1:2" x14ac:dyDescent="0.25">
      <c r="A848" s="3">
        <f>YEAR(Table1[[#This Row],[Order Date]])</f>
        <v>2014</v>
      </c>
      <c r="B848" t="s">
        <v>1070</v>
      </c>
    </row>
    <row r="849" spans="1:2" x14ac:dyDescent="0.25">
      <c r="A849" s="3">
        <f>YEAR(Table1[[#This Row],[Order Date]])</f>
        <v>2014</v>
      </c>
      <c r="B849" t="s">
        <v>1070</v>
      </c>
    </row>
    <row r="850" spans="1:2" x14ac:dyDescent="0.25">
      <c r="A850" s="3">
        <f>YEAR(Table1[[#This Row],[Order Date]])</f>
        <v>2014</v>
      </c>
      <c r="B850" t="s">
        <v>1070</v>
      </c>
    </row>
    <row r="851" spans="1:2" x14ac:dyDescent="0.25">
      <c r="A851" s="3">
        <f>YEAR(Table1[[#This Row],[Order Date]])</f>
        <v>2014</v>
      </c>
      <c r="B851" t="s">
        <v>536</v>
      </c>
    </row>
    <row r="852" spans="1:2" x14ac:dyDescent="0.25">
      <c r="A852" s="3">
        <f>YEAR(Table1[[#This Row],[Order Date]])</f>
        <v>2014</v>
      </c>
      <c r="B852" t="s">
        <v>536</v>
      </c>
    </row>
    <row r="853" spans="1:2" x14ac:dyDescent="0.25">
      <c r="A853" s="3">
        <f>YEAR(Table1[[#This Row],[Order Date]])</f>
        <v>2014</v>
      </c>
      <c r="B853" t="s">
        <v>1074</v>
      </c>
    </row>
    <row r="854" spans="1:2" x14ac:dyDescent="0.25">
      <c r="A854" s="3">
        <f>YEAR(Table1[[#This Row],[Order Date]])</f>
        <v>2014</v>
      </c>
      <c r="B854" t="s">
        <v>1076</v>
      </c>
    </row>
    <row r="855" spans="1:2" x14ac:dyDescent="0.25">
      <c r="A855" s="3">
        <f>YEAR(Table1[[#This Row],[Order Date]])</f>
        <v>2014</v>
      </c>
      <c r="B855" t="s">
        <v>1077</v>
      </c>
    </row>
    <row r="856" spans="1:2" x14ac:dyDescent="0.25">
      <c r="A856" s="3">
        <f>YEAR(Table1[[#This Row],[Order Date]])</f>
        <v>2014</v>
      </c>
      <c r="B856" t="s">
        <v>1079</v>
      </c>
    </row>
    <row r="857" spans="1:2" x14ac:dyDescent="0.25">
      <c r="A857" s="3">
        <f>YEAR(Table1[[#This Row],[Order Date]])</f>
        <v>2014</v>
      </c>
      <c r="B857" t="s">
        <v>1079</v>
      </c>
    </row>
    <row r="858" spans="1:2" x14ac:dyDescent="0.25">
      <c r="A858" s="3">
        <f>YEAR(Table1[[#This Row],[Order Date]])</f>
        <v>2014</v>
      </c>
      <c r="B858" t="s">
        <v>1079</v>
      </c>
    </row>
    <row r="859" spans="1:2" x14ac:dyDescent="0.25">
      <c r="A859" s="3">
        <f>YEAR(Table1[[#This Row],[Order Date]])</f>
        <v>2014</v>
      </c>
      <c r="B859" t="s">
        <v>1079</v>
      </c>
    </row>
    <row r="860" spans="1:2" x14ac:dyDescent="0.25">
      <c r="A860" s="3">
        <f>YEAR(Table1[[#This Row],[Order Date]])</f>
        <v>2014</v>
      </c>
      <c r="B860" t="s">
        <v>1084</v>
      </c>
    </row>
    <row r="861" spans="1:2" x14ac:dyDescent="0.25">
      <c r="A861" s="3">
        <f>YEAR(Table1[[#This Row],[Order Date]])</f>
        <v>2014</v>
      </c>
      <c r="B861" t="s">
        <v>1084</v>
      </c>
    </row>
    <row r="862" spans="1:2" x14ac:dyDescent="0.25">
      <c r="A862" s="3">
        <f>YEAR(Table1[[#This Row],[Order Date]])</f>
        <v>2014</v>
      </c>
      <c r="B862" t="s">
        <v>217</v>
      </c>
    </row>
    <row r="863" spans="1:2" x14ac:dyDescent="0.25">
      <c r="A863" s="3">
        <f>YEAR(Table1[[#This Row],[Order Date]])</f>
        <v>2014</v>
      </c>
      <c r="B863" t="s">
        <v>1088</v>
      </c>
    </row>
    <row r="864" spans="1:2" x14ac:dyDescent="0.25">
      <c r="A864" s="3">
        <f>YEAR(Table1[[#This Row],[Order Date]])</f>
        <v>2014</v>
      </c>
      <c r="B864" t="s">
        <v>1088</v>
      </c>
    </row>
    <row r="865" spans="1:2" x14ac:dyDescent="0.25">
      <c r="A865" s="3">
        <f>YEAR(Table1[[#This Row],[Order Date]])</f>
        <v>2014</v>
      </c>
      <c r="B865" t="s">
        <v>1088</v>
      </c>
    </row>
    <row r="866" spans="1:2" x14ac:dyDescent="0.25">
      <c r="A866" s="3">
        <f>YEAR(Table1[[#This Row],[Order Date]])</f>
        <v>2014</v>
      </c>
      <c r="B866" t="s">
        <v>1088</v>
      </c>
    </row>
    <row r="867" spans="1:2" x14ac:dyDescent="0.25">
      <c r="A867" s="3">
        <f>YEAR(Table1[[#This Row],[Order Date]])</f>
        <v>2014</v>
      </c>
      <c r="B867" t="s">
        <v>1088</v>
      </c>
    </row>
    <row r="868" spans="1:2" x14ac:dyDescent="0.25">
      <c r="A868" s="3">
        <f>YEAR(Table1[[#This Row],[Order Date]])</f>
        <v>2014</v>
      </c>
      <c r="B868" t="s">
        <v>1093</v>
      </c>
    </row>
    <row r="869" spans="1:2" x14ac:dyDescent="0.25">
      <c r="A869" s="3">
        <f>YEAR(Table1[[#This Row],[Order Date]])</f>
        <v>2014</v>
      </c>
      <c r="B869" t="s">
        <v>1095</v>
      </c>
    </row>
    <row r="870" spans="1:2" x14ac:dyDescent="0.25">
      <c r="A870" s="3">
        <f>YEAR(Table1[[#This Row],[Order Date]])</f>
        <v>2014</v>
      </c>
      <c r="B870" t="s">
        <v>1095</v>
      </c>
    </row>
    <row r="871" spans="1:2" x14ac:dyDescent="0.25">
      <c r="A871" s="3">
        <f>YEAR(Table1[[#This Row],[Order Date]])</f>
        <v>2014</v>
      </c>
      <c r="B871" t="s">
        <v>1097</v>
      </c>
    </row>
    <row r="872" spans="1:2" x14ac:dyDescent="0.25">
      <c r="A872" s="3">
        <f>YEAR(Table1[[#This Row],[Order Date]])</f>
        <v>2014</v>
      </c>
      <c r="B872" t="s">
        <v>1099</v>
      </c>
    </row>
    <row r="873" spans="1:2" x14ac:dyDescent="0.25">
      <c r="A873" s="3">
        <f>YEAR(Table1[[#This Row],[Order Date]])</f>
        <v>2014</v>
      </c>
      <c r="B873" t="s">
        <v>1099</v>
      </c>
    </row>
    <row r="874" spans="1:2" x14ac:dyDescent="0.25">
      <c r="A874" s="3">
        <f>YEAR(Table1[[#This Row],[Order Date]])</f>
        <v>2014</v>
      </c>
      <c r="B874" t="s">
        <v>1102</v>
      </c>
    </row>
    <row r="875" spans="1:2" x14ac:dyDescent="0.25">
      <c r="A875" s="3">
        <f>YEAR(Table1[[#This Row],[Order Date]])</f>
        <v>2014</v>
      </c>
      <c r="B875" t="s">
        <v>1104</v>
      </c>
    </row>
    <row r="876" spans="1:2" x14ac:dyDescent="0.25">
      <c r="A876" s="3">
        <f>YEAR(Table1[[#This Row],[Order Date]])</f>
        <v>2014</v>
      </c>
      <c r="B876" t="s">
        <v>983</v>
      </c>
    </row>
    <row r="877" spans="1:2" x14ac:dyDescent="0.25">
      <c r="A877" s="3">
        <f>YEAR(Table1[[#This Row],[Order Date]])</f>
        <v>2014</v>
      </c>
      <c r="B877" t="s">
        <v>983</v>
      </c>
    </row>
    <row r="878" spans="1:2" x14ac:dyDescent="0.25">
      <c r="A878" s="3">
        <f>YEAR(Table1[[#This Row],[Order Date]])</f>
        <v>2014</v>
      </c>
      <c r="B878" t="s">
        <v>646</v>
      </c>
    </row>
    <row r="879" spans="1:2" x14ac:dyDescent="0.25">
      <c r="A879" s="3">
        <f>YEAR(Table1[[#This Row],[Order Date]])</f>
        <v>2014</v>
      </c>
      <c r="B879" t="s">
        <v>646</v>
      </c>
    </row>
    <row r="880" spans="1:2" x14ac:dyDescent="0.25">
      <c r="A880" s="3">
        <f>YEAR(Table1[[#This Row],[Order Date]])</f>
        <v>2014</v>
      </c>
      <c r="B880" t="s">
        <v>646</v>
      </c>
    </row>
    <row r="881" spans="1:2" x14ac:dyDescent="0.25">
      <c r="A881" s="3">
        <f>YEAR(Table1[[#This Row],[Order Date]])</f>
        <v>2014</v>
      </c>
      <c r="B881" t="s">
        <v>1012</v>
      </c>
    </row>
    <row r="882" spans="1:2" x14ac:dyDescent="0.25">
      <c r="A882" s="3">
        <f>YEAR(Table1[[#This Row],[Order Date]])</f>
        <v>2014</v>
      </c>
      <c r="B882" t="s">
        <v>1111</v>
      </c>
    </row>
    <row r="883" spans="1:2" x14ac:dyDescent="0.25">
      <c r="A883" s="3">
        <f>YEAR(Table1[[#This Row],[Order Date]])</f>
        <v>2014</v>
      </c>
      <c r="B883" t="s">
        <v>1113</v>
      </c>
    </row>
    <row r="884" spans="1:2" x14ac:dyDescent="0.25">
      <c r="A884" s="3">
        <f>YEAR(Table1[[#This Row],[Order Date]])</f>
        <v>2014</v>
      </c>
      <c r="B884" t="s">
        <v>1113</v>
      </c>
    </row>
    <row r="885" spans="1:2" x14ac:dyDescent="0.25">
      <c r="A885" s="3">
        <f>YEAR(Table1[[#This Row],[Order Date]])</f>
        <v>2014</v>
      </c>
      <c r="B885" t="s">
        <v>1115</v>
      </c>
    </row>
    <row r="886" spans="1:2" x14ac:dyDescent="0.25">
      <c r="A886" s="3">
        <f>YEAR(Table1[[#This Row],[Order Date]])</f>
        <v>2014</v>
      </c>
      <c r="B886" t="s">
        <v>1115</v>
      </c>
    </row>
    <row r="887" spans="1:2" x14ac:dyDescent="0.25">
      <c r="A887" s="3">
        <f>YEAR(Table1[[#This Row],[Order Date]])</f>
        <v>2014</v>
      </c>
      <c r="B887" t="s">
        <v>1115</v>
      </c>
    </row>
    <row r="888" spans="1:2" x14ac:dyDescent="0.25">
      <c r="A888" s="3">
        <f>YEAR(Table1[[#This Row],[Order Date]])</f>
        <v>2014</v>
      </c>
      <c r="B888" t="s">
        <v>1115</v>
      </c>
    </row>
    <row r="889" spans="1:2" x14ac:dyDescent="0.25">
      <c r="A889" s="3">
        <f>YEAR(Table1[[#This Row],[Order Date]])</f>
        <v>2014</v>
      </c>
      <c r="B889" t="s">
        <v>1115</v>
      </c>
    </row>
    <row r="890" spans="1:2" x14ac:dyDescent="0.25">
      <c r="A890" s="3">
        <f>YEAR(Table1[[#This Row],[Order Date]])</f>
        <v>2014</v>
      </c>
      <c r="B890" t="s">
        <v>1115</v>
      </c>
    </row>
    <row r="891" spans="1:2" x14ac:dyDescent="0.25">
      <c r="A891" s="3">
        <f>YEAR(Table1[[#This Row],[Order Date]])</f>
        <v>2014</v>
      </c>
      <c r="B891" t="s">
        <v>590</v>
      </c>
    </row>
    <row r="892" spans="1:2" x14ac:dyDescent="0.25">
      <c r="A892" s="3">
        <f>YEAR(Table1[[#This Row],[Order Date]])</f>
        <v>2014</v>
      </c>
      <c r="B892" t="s">
        <v>590</v>
      </c>
    </row>
    <row r="893" spans="1:2" x14ac:dyDescent="0.25">
      <c r="A893" s="3">
        <f>YEAR(Table1[[#This Row],[Order Date]])</f>
        <v>2014</v>
      </c>
      <c r="B893" t="s">
        <v>1121</v>
      </c>
    </row>
    <row r="894" spans="1:2" x14ac:dyDescent="0.25">
      <c r="A894" s="3">
        <f>YEAR(Table1[[#This Row],[Order Date]])</f>
        <v>2014</v>
      </c>
      <c r="B894" t="s">
        <v>1122</v>
      </c>
    </row>
    <row r="895" spans="1:2" x14ac:dyDescent="0.25">
      <c r="A895" s="3">
        <f>YEAR(Table1[[#This Row],[Order Date]])</f>
        <v>2014</v>
      </c>
      <c r="B895" t="s">
        <v>1122</v>
      </c>
    </row>
    <row r="896" spans="1:2" x14ac:dyDescent="0.25">
      <c r="A896" s="3">
        <f>YEAR(Table1[[#This Row],[Order Date]])</f>
        <v>2014</v>
      </c>
      <c r="B896" t="s">
        <v>1122</v>
      </c>
    </row>
    <row r="897" spans="1:2" x14ac:dyDescent="0.25">
      <c r="A897" s="3">
        <f>YEAR(Table1[[#This Row],[Order Date]])</f>
        <v>2014</v>
      </c>
      <c r="B897" t="s">
        <v>72</v>
      </c>
    </row>
    <row r="898" spans="1:2" x14ac:dyDescent="0.25">
      <c r="A898" s="3">
        <f>YEAR(Table1[[#This Row],[Order Date]])</f>
        <v>2014</v>
      </c>
      <c r="B898" t="s">
        <v>72</v>
      </c>
    </row>
    <row r="899" spans="1:2" x14ac:dyDescent="0.25">
      <c r="A899" s="3">
        <f>YEAR(Table1[[#This Row],[Order Date]])</f>
        <v>2014</v>
      </c>
      <c r="B899" t="s">
        <v>72</v>
      </c>
    </row>
    <row r="900" spans="1:2" x14ac:dyDescent="0.25">
      <c r="A900" s="3">
        <f>YEAR(Table1[[#This Row],[Order Date]])</f>
        <v>2014</v>
      </c>
      <c r="B900" t="s">
        <v>72</v>
      </c>
    </row>
    <row r="901" spans="1:2" x14ac:dyDescent="0.25">
      <c r="A901" s="3">
        <f>YEAR(Table1[[#This Row],[Order Date]])</f>
        <v>2014</v>
      </c>
      <c r="B901" t="s">
        <v>72</v>
      </c>
    </row>
    <row r="902" spans="1:2" x14ac:dyDescent="0.25">
      <c r="A902" s="3">
        <f>YEAR(Table1[[#This Row],[Order Date]])</f>
        <v>2014</v>
      </c>
      <c r="B902" t="s">
        <v>1129</v>
      </c>
    </row>
    <row r="903" spans="1:2" x14ac:dyDescent="0.25">
      <c r="A903" s="3">
        <f>YEAR(Table1[[#This Row],[Order Date]])</f>
        <v>2014</v>
      </c>
      <c r="B903" t="s">
        <v>452</v>
      </c>
    </row>
    <row r="904" spans="1:2" x14ac:dyDescent="0.25">
      <c r="A904" s="3">
        <f>YEAR(Table1[[#This Row],[Order Date]])</f>
        <v>2014</v>
      </c>
      <c r="B904" t="s">
        <v>1131</v>
      </c>
    </row>
    <row r="905" spans="1:2" x14ac:dyDescent="0.25">
      <c r="A905" s="3">
        <f>YEAR(Table1[[#This Row],[Order Date]])</f>
        <v>2014</v>
      </c>
      <c r="B905" t="s">
        <v>1131</v>
      </c>
    </row>
    <row r="906" spans="1:2" x14ac:dyDescent="0.25">
      <c r="A906" s="3">
        <f>YEAR(Table1[[#This Row],[Order Date]])</f>
        <v>2014</v>
      </c>
      <c r="B906" t="s">
        <v>1131</v>
      </c>
    </row>
    <row r="907" spans="1:2" x14ac:dyDescent="0.25">
      <c r="A907" s="3">
        <f>YEAR(Table1[[#This Row],[Order Date]])</f>
        <v>2014</v>
      </c>
      <c r="B907" t="s">
        <v>1131</v>
      </c>
    </row>
    <row r="908" spans="1:2" x14ac:dyDescent="0.25">
      <c r="A908" s="3">
        <f>YEAR(Table1[[#This Row],[Order Date]])</f>
        <v>2014</v>
      </c>
      <c r="B908" t="s">
        <v>749</v>
      </c>
    </row>
    <row r="909" spans="1:2" x14ac:dyDescent="0.25">
      <c r="A909" s="3">
        <f>YEAR(Table1[[#This Row],[Order Date]])</f>
        <v>2014</v>
      </c>
      <c r="B909" t="s">
        <v>902</v>
      </c>
    </row>
    <row r="910" spans="1:2" x14ac:dyDescent="0.25">
      <c r="A910" s="3">
        <f>YEAR(Table1[[#This Row],[Order Date]])</f>
        <v>2014</v>
      </c>
      <c r="B910" t="s">
        <v>902</v>
      </c>
    </row>
    <row r="911" spans="1:2" x14ac:dyDescent="0.25">
      <c r="A911" s="3">
        <f>YEAR(Table1[[#This Row],[Order Date]])</f>
        <v>2014</v>
      </c>
      <c r="B911" t="s">
        <v>1138</v>
      </c>
    </row>
    <row r="912" spans="1:2" x14ac:dyDescent="0.25">
      <c r="A912" s="3">
        <f>YEAR(Table1[[#This Row],[Order Date]])</f>
        <v>2014</v>
      </c>
      <c r="B912" t="s">
        <v>90</v>
      </c>
    </row>
    <row r="913" spans="1:2" x14ac:dyDescent="0.25">
      <c r="A913" s="3">
        <f>YEAR(Table1[[#This Row],[Order Date]])</f>
        <v>2014</v>
      </c>
      <c r="B913" t="s">
        <v>90</v>
      </c>
    </row>
    <row r="914" spans="1:2" x14ac:dyDescent="0.25">
      <c r="A914" s="3">
        <f>YEAR(Table1[[#This Row],[Order Date]])</f>
        <v>2014</v>
      </c>
      <c r="B914" t="s">
        <v>615</v>
      </c>
    </row>
    <row r="915" spans="1:2" x14ac:dyDescent="0.25">
      <c r="A915" s="3">
        <f>YEAR(Table1[[#This Row],[Order Date]])</f>
        <v>2014</v>
      </c>
      <c r="B915" t="s">
        <v>1140</v>
      </c>
    </row>
    <row r="916" spans="1:2" x14ac:dyDescent="0.25">
      <c r="A916" s="3">
        <f>YEAR(Table1[[#This Row],[Order Date]])</f>
        <v>2014</v>
      </c>
      <c r="B916" t="s">
        <v>1009</v>
      </c>
    </row>
    <row r="917" spans="1:2" x14ac:dyDescent="0.25">
      <c r="A917" s="3">
        <f>YEAR(Table1[[#This Row],[Order Date]])</f>
        <v>2014</v>
      </c>
      <c r="B917" t="s">
        <v>1009</v>
      </c>
    </row>
    <row r="918" spans="1:2" x14ac:dyDescent="0.25">
      <c r="A918" s="3">
        <f>YEAR(Table1[[#This Row],[Order Date]])</f>
        <v>2014</v>
      </c>
      <c r="B918" t="s">
        <v>1009</v>
      </c>
    </row>
    <row r="919" spans="1:2" x14ac:dyDescent="0.25">
      <c r="A919" s="3">
        <f>YEAR(Table1[[#This Row],[Order Date]])</f>
        <v>2014</v>
      </c>
      <c r="B919" t="s">
        <v>1143</v>
      </c>
    </row>
    <row r="920" spans="1:2" x14ac:dyDescent="0.25">
      <c r="A920" s="3">
        <f>YEAR(Table1[[#This Row],[Order Date]])</f>
        <v>2014</v>
      </c>
      <c r="B920" t="s">
        <v>1145</v>
      </c>
    </row>
    <row r="921" spans="1:2" x14ac:dyDescent="0.25">
      <c r="A921" s="3">
        <f>YEAR(Table1[[#This Row],[Order Date]])</f>
        <v>2014</v>
      </c>
      <c r="B921" t="s">
        <v>829</v>
      </c>
    </row>
    <row r="922" spans="1:2" x14ac:dyDescent="0.25">
      <c r="A922" s="3">
        <f>YEAR(Table1[[#This Row],[Order Date]])</f>
        <v>2014</v>
      </c>
      <c r="B922" t="s">
        <v>1148</v>
      </c>
    </row>
    <row r="923" spans="1:2" x14ac:dyDescent="0.25">
      <c r="A923" s="3">
        <f>YEAR(Table1[[#This Row],[Order Date]])</f>
        <v>2014</v>
      </c>
      <c r="B923" t="s">
        <v>1148</v>
      </c>
    </row>
    <row r="924" spans="1:2" x14ac:dyDescent="0.25">
      <c r="A924" s="3">
        <f>YEAR(Table1[[#This Row],[Order Date]])</f>
        <v>2014</v>
      </c>
      <c r="B924" t="s">
        <v>1151</v>
      </c>
    </row>
    <row r="925" spans="1:2" x14ac:dyDescent="0.25">
      <c r="A925" s="3">
        <f>YEAR(Table1[[#This Row],[Order Date]])</f>
        <v>2014</v>
      </c>
      <c r="B925" t="s">
        <v>1152</v>
      </c>
    </row>
    <row r="926" spans="1:2" x14ac:dyDescent="0.25">
      <c r="A926" s="3">
        <f>YEAR(Table1[[#This Row],[Order Date]])</f>
        <v>2014</v>
      </c>
      <c r="B926" t="s">
        <v>1152</v>
      </c>
    </row>
    <row r="927" spans="1:2" x14ac:dyDescent="0.25">
      <c r="A927" s="3">
        <f>YEAR(Table1[[#This Row],[Order Date]])</f>
        <v>2014</v>
      </c>
      <c r="B927" t="s">
        <v>1152</v>
      </c>
    </row>
    <row r="928" spans="1:2" x14ac:dyDescent="0.25">
      <c r="A928" s="3">
        <f>YEAR(Table1[[#This Row],[Order Date]])</f>
        <v>2014</v>
      </c>
      <c r="B928" t="s">
        <v>1152</v>
      </c>
    </row>
    <row r="929" spans="1:2" x14ac:dyDescent="0.25">
      <c r="A929" s="3">
        <f>YEAR(Table1[[#This Row],[Order Date]])</f>
        <v>2014</v>
      </c>
      <c r="B929" t="s">
        <v>1152</v>
      </c>
    </row>
    <row r="930" spans="1:2" x14ac:dyDescent="0.25">
      <c r="A930" s="3">
        <f>YEAR(Table1[[#This Row],[Order Date]])</f>
        <v>2014</v>
      </c>
      <c r="B930" t="s">
        <v>1152</v>
      </c>
    </row>
    <row r="931" spans="1:2" x14ac:dyDescent="0.25">
      <c r="A931" s="3">
        <f>YEAR(Table1[[#This Row],[Order Date]])</f>
        <v>2014</v>
      </c>
      <c r="B931" t="s">
        <v>757</v>
      </c>
    </row>
    <row r="932" spans="1:2" x14ac:dyDescent="0.25">
      <c r="A932" s="3">
        <f>YEAR(Table1[[#This Row],[Order Date]])</f>
        <v>2014</v>
      </c>
      <c r="B932" t="s">
        <v>1151</v>
      </c>
    </row>
    <row r="933" spans="1:2" x14ac:dyDescent="0.25">
      <c r="A933" s="3">
        <f>YEAR(Table1[[#This Row],[Order Date]])</f>
        <v>2014</v>
      </c>
      <c r="B933" t="s">
        <v>1161</v>
      </c>
    </row>
    <row r="934" spans="1:2" x14ac:dyDescent="0.25">
      <c r="A934" s="3">
        <f>YEAR(Table1[[#This Row],[Order Date]])</f>
        <v>2014</v>
      </c>
      <c r="B934" t="s">
        <v>1161</v>
      </c>
    </row>
    <row r="935" spans="1:2" x14ac:dyDescent="0.25">
      <c r="A935" s="3">
        <f>YEAR(Table1[[#This Row],[Order Date]])</f>
        <v>2014</v>
      </c>
      <c r="B935" t="s">
        <v>1163</v>
      </c>
    </row>
    <row r="936" spans="1:2" x14ac:dyDescent="0.25">
      <c r="A936" s="3">
        <f>YEAR(Table1[[#This Row],[Order Date]])</f>
        <v>2014</v>
      </c>
      <c r="B936" t="s">
        <v>1164</v>
      </c>
    </row>
    <row r="937" spans="1:2" x14ac:dyDescent="0.25">
      <c r="A937" s="3">
        <f>YEAR(Table1[[#This Row],[Order Date]])</f>
        <v>2014</v>
      </c>
      <c r="B937" t="s">
        <v>1164</v>
      </c>
    </row>
    <row r="938" spans="1:2" x14ac:dyDescent="0.25">
      <c r="A938" s="3">
        <f>YEAR(Table1[[#This Row],[Order Date]])</f>
        <v>2014</v>
      </c>
      <c r="B938" t="s">
        <v>1164</v>
      </c>
    </row>
    <row r="939" spans="1:2" x14ac:dyDescent="0.25">
      <c r="A939" s="3">
        <f>YEAR(Table1[[#This Row],[Order Date]])</f>
        <v>2014</v>
      </c>
      <c r="B939" t="s">
        <v>1164</v>
      </c>
    </row>
    <row r="940" spans="1:2" x14ac:dyDescent="0.25">
      <c r="A940" s="3">
        <f>YEAR(Table1[[#This Row],[Order Date]])</f>
        <v>2014</v>
      </c>
      <c r="B940" t="s">
        <v>1167</v>
      </c>
    </row>
    <row r="941" spans="1:2" x14ac:dyDescent="0.25">
      <c r="A941" s="3">
        <f>YEAR(Table1[[#This Row],[Order Date]])</f>
        <v>2014</v>
      </c>
      <c r="B941" t="s">
        <v>1167</v>
      </c>
    </row>
    <row r="942" spans="1:2" x14ac:dyDescent="0.25">
      <c r="A942" s="3">
        <f>YEAR(Table1[[#This Row],[Order Date]])</f>
        <v>2014</v>
      </c>
      <c r="B942" t="s">
        <v>1167</v>
      </c>
    </row>
    <row r="943" spans="1:2" x14ac:dyDescent="0.25">
      <c r="A943" s="3">
        <f>YEAR(Table1[[#This Row],[Order Date]])</f>
        <v>2014</v>
      </c>
      <c r="B943" t="s">
        <v>1167</v>
      </c>
    </row>
    <row r="944" spans="1:2" x14ac:dyDescent="0.25">
      <c r="A944" s="3">
        <f>YEAR(Table1[[#This Row],[Order Date]])</f>
        <v>2014</v>
      </c>
      <c r="B944" t="s">
        <v>1172</v>
      </c>
    </row>
    <row r="945" spans="1:2" x14ac:dyDescent="0.25">
      <c r="A945" s="3">
        <f>YEAR(Table1[[#This Row],[Order Date]])</f>
        <v>2014</v>
      </c>
      <c r="B945" t="s">
        <v>1173</v>
      </c>
    </row>
    <row r="946" spans="1:2" x14ac:dyDescent="0.25">
      <c r="A946" s="3">
        <f>YEAR(Table1[[#This Row],[Order Date]])</f>
        <v>2014</v>
      </c>
      <c r="B946" t="s">
        <v>1173</v>
      </c>
    </row>
    <row r="947" spans="1:2" x14ac:dyDescent="0.25">
      <c r="A947" s="3">
        <f>YEAR(Table1[[#This Row],[Order Date]])</f>
        <v>2014</v>
      </c>
      <c r="B947" t="s">
        <v>81</v>
      </c>
    </row>
    <row r="948" spans="1:2" x14ac:dyDescent="0.25">
      <c r="A948" s="3">
        <f>YEAR(Table1[[#This Row],[Order Date]])</f>
        <v>2014</v>
      </c>
      <c r="B948" t="s">
        <v>81</v>
      </c>
    </row>
    <row r="949" spans="1:2" x14ac:dyDescent="0.25">
      <c r="A949" s="3">
        <f>YEAR(Table1[[#This Row],[Order Date]])</f>
        <v>2014</v>
      </c>
      <c r="B949" t="s">
        <v>81</v>
      </c>
    </row>
    <row r="950" spans="1:2" x14ac:dyDescent="0.25">
      <c r="A950" s="3">
        <f>YEAR(Table1[[#This Row],[Order Date]])</f>
        <v>2014</v>
      </c>
      <c r="B950" t="s">
        <v>1177</v>
      </c>
    </row>
    <row r="951" spans="1:2" x14ac:dyDescent="0.25">
      <c r="A951" s="3">
        <f>YEAR(Table1[[#This Row],[Order Date]])</f>
        <v>2014</v>
      </c>
      <c r="B951" t="s">
        <v>1178</v>
      </c>
    </row>
    <row r="952" spans="1:2" x14ac:dyDescent="0.25">
      <c r="A952" s="3">
        <f>YEAR(Table1[[#This Row],[Order Date]])</f>
        <v>2014</v>
      </c>
      <c r="B952" t="s">
        <v>1178</v>
      </c>
    </row>
    <row r="953" spans="1:2" x14ac:dyDescent="0.25">
      <c r="A953" s="3">
        <f>YEAR(Table1[[#This Row],[Order Date]])</f>
        <v>2014</v>
      </c>
      <c r="B953" t="s">
        <v>1178</v>
      </c>
    </row>
    <row r="954" spans="1:2" x14ac:dyDescent="0.25">
      <c r="A954" s="3">
        <f>YEAR(Table1[[#This Row],[Order Date]])</f>
        <v>2014</v>
      </c>
      <c r="B954" t="s">
        <v>1181</v>
      </c>
    </row>
    <row r="955" spans="1:2" x14ac:dyDescent="0.25">
      <c r="A955" s="3">
        <f>YEAR(Table1[[#This Row],[Order Date]])</f>
        <v>2014</v>
      </c>
      <c r="B955" t="s">
        <v>1181</v>
      </c>
    </row>
    <row r="956" spans="1:2" x14ac:dyDescent="0.25">
      <c r="A956" s="3">
        <f>YEAR(Table1[[#This Row],[Order Date]])</f>
        <v>2014</v>
      </c>
      <c r="B956" t="s">
        <v>1183</v>
      </c>
    </row>
    <row r="957" spans="1:2" x14ac:dyDescent="0.25">
      <c r="A957" s="3">
        <f>YEAR(Table1[[#This Row],[Order Date]])</f>
        <v>2014</v>
      </c>
      <c r="B957" t="s">
        <v>1183</v>
      </c>
    </row>
    <row r="958" spans="1:2" x14ac:dyDescent="0.25">
      <c r="A958" s="3">
        <f>YEAR(Table1[[#This Row],[Order Date]])</f>
        <v>2014</v>
      </c>
      <c r="B958" t="s">
        <v>1183</v>
      </c>
    </row>
    <row r="959" spans="1:2" x14ac:dyDescent="0.25">
      <c r="A959" s="3">
        <f>YEAR(Table1[[#This Row],[Order Date]])</f>
        <v>2014</v>
      </c>
      <c r="B959" t="s">
        <v>1186</v>
      </c>
    </row>
    <row r="960" spans="1:2" x14ac:dyDescent="0.25">
      <c r="A960" s="3">
        <f>YEAR(Table1[[#This Row],[Order Date]])</f>
        <v>2014</v>
      </c>
      <c r="B960" t="s">
        <v>1186</v>
      </c>
    </row>
    <row r="961" spans="1:2" x14ac:dyDescent="0.25">
      <c r="A961" s="3">
        <f>YEAR(Table1[[#This Row],[Order Date]])</f>
        <v>2014</v>
      </c>
      <c r="B961" t="s">
        <v>1186</v>
      </c>
    </row>
    <row r="962" spans="1:2" x14ac:dyDescent="0.25">
      <c r="A962" s="3">
        <f>YEAR(Table1[[#This Row],[Order Date]])</f>
        <v>2014</v>
      </c>
      <c r="B962" t="s">
        <v>77</v>
      </c>
    </row>
    <row r="963" spans="1:2" x14ac:dyDescent="0.25">
      <c r="A963" s="3">
        <f>YEAR(Table1[[#This Row],[Order Date]])</f>
        <v>2014</v>
      </c>
      <c r="B963" t="s">
        <v>1190</v>
      </c>
    </row>
    <row r="964" spans="1:2" x14ac:dyDescent="0.25">
      <c r="A964" s="3">
        <f>YEAR(Table1[[#This Row],[Order Date]])</f>
        <v>2014</v>
      </c>
      <c r="B964" t="s">
        <v>1190</v>
      </c>
    </row>
    <row r="965" spans="1:2" x14ac:dyDescent="0.25">
      <c r="A965" s="3">
        <f>YEAR(Table1[[#This Row],[Order Date]])</f>
        <v>2014</v>
      </c>
      <c r="B965" t="s">
        <v>1193</v>
      </c>
    </row>
    <row r="966" spans="1:2" x14ac:dyDescent="0.25">
      <c r="A966" s="3">
        <f>YEAR(Table1[[#This Row],[Order Date]])</f>
        <v>2014</v>
      </c>
      <c r="B966" t="s">
        <v>1193</v>
      </c>
    </row>
    <row r="967" spans="1:2" x14ac:dyDescent="0.25">
      <c r="A967" s="3">
        <f>YEAR(Table1[[#This Row],[Order Date]])</f>
        <v>2014</v>
      </c>
      <c r="B967" t="s">
        <v>1193</v>
      </c>
    </row>
    <row r="968" spans="1:2" x14ac:dyDescent="0.25">
      <c r="A968" s="3">
        <f>YEAR(Table1[[#This Row],[Order Date]])</f>
        <v>2014</v>
      </c>
      <c r="B968" t="s">
        <v>1196</v>
      </c>
    </row>
    <row r="969" spans="1:2" x14ac:dyDescent="0.25">
      <c r="A969" s="3">
        <f>YEAR(Table1[[#This Row],[Order Date]])</f>
        <v>2014</v>
      </c>
      <c r="B969" t="s">
        <v>1196</v>
      </c>
    </row>
    <row r="970" spans="1:2" x14ac:dyDescent="0.25">
      <c r="A970" s="3">
        <f>YEAR(Table1[[#This Row],[Order Date]])</f>
        <v>2014</v>
      </c>
      <c r="B970" t="s">
        <v>1198</v>
      </c>
    </row>
    <row r="971" spans="1:2" x14ac:dyDescent="0.25">
      <c r="A971" s="3">
        <f>YEAR(Table1[[#This Row],[Order Date]])</f>
        <v>2014</v>
      </c>
      <c r="B971" t="s">
        <v>1200</v>
      </c>
    </row>
    <row r="972" spans="1:2" x14ac:dyDescent="0.25">
      <c r="A972" s="3">
        <f>YEAR(Table1[[#This Row],[Order Date]])</f>
        <v>2014</v>
      </c>
      <c r="B972" t="s">
        <v>965</v>
      </c>
    </row>
    <row r="973" spans="1:2" x14ac:dyDescent="0.25">
      <c r="A973" s="3">
        <f>YEAR(Table1[[#This Row],[Order Date]])</f>
        <v>2014</v>
      </c>
      <c r="B973" t="s">
        <v>965</v>
      </c>
    </row>
    <row r="974" spans="1:2" x14ac:dyDescent="0.25">
      <c r="A974" s="3">
        <f>YEAR(Table1[[#This Row],[Order Date]])</f>
        <v>2014</v>
      </c>
      <c r="B974" t="s">
        <v>1138</v>
      </c>
    </row>
    <row r="975" spans="1:2" x14ac:dyDescent="0.25">
      <c r="A975" s="3">
        <f>YEAR(Table1[[#This Row],[Order Date]])</f>
        <v>2014</v>
      </c>
      <c r="B975" t="s">
        <v>1138</v>
      </c>
    </row>
    <row r="976" spans="1:2" x14ac:dyDescent="0.25">
      <c r="A976" s="3">
        <f>YEAR(Table1[[#This Row],[Order Date]])</f>
        <v>2014</v>
      </c>
      <c r="B976" t="s">
        <v>599</v>
      </c>
    </row>
    <row r="977" spans="1:2" x14ac:dyDescent="0.25">
      <c r="A977" s="3">
        <f>YEAR(Table1[[#This Row],[Order Date]])</f>
        <v>2014</v>
      </c>
      <c r="B977" t="s">
        <v>599</v>
      </c>
    </row>
    <row r="978" spans="1:2" x14ac:dyDescent="0.25">
      <c r="A978" s="3">
        <f>YEAR(Table1[[#This Row],[Order Date]])</f>
        <v>2014</v>
      </c>
      <c r="B978" t="s">
        <v>256</v>
      </c>
    </row>
    <row r="979" spans="1:2" x14ac:dyDescent="0.25">
      <c r="A979" s="3">
        <f>YEAR(Table1[[#This Row],[Order Date]])</f>
        <v>2014</v>
      </c>
      <c r="B979" t="s">
        <v>1207</v>
      </c>
    </row>
    <row r="980" spans="1:2" x14ac:dyDescent="0.25">
      <c r="A980" s="3">
        <f>YEAR(Table1[[#This Row],[Order Date]])</f>
        <v>2014</v>
      </c>
      <c r="B980" t="s">
        <v>1207</v>
      </c>
    </row>
    <row r="981" spans="1:2" x14ac:dyDescent="0.25">
      <c r="A981" s="3">
        <f>YEAR(Table1[[#This Row],[Order Date]])</f>
        <v>2014</v>
      </c>
      <c r="B981" t="s">
        <v>394</v>
      </c>
    </row>
    <row r="982" spans="1:2" x14ac:dyDescent="0.25">
      <c r="A982" s="3">
        <f>YEAR(Table1[[#This Row],[Order Date]])</f>
        <v>2014</v>
      </c>
      <c r="B982" t="s">
        <v>1095</v>
      </c>
    </row>
    <row r="983" spans="1:2" x14ac:dyDescent="0.25">
      <c r="A983" s="3">
        <f>YEAR(Table1[[#This Row],[Order Date]])</f>
        <v>2014</v>
      </c>
      <c r="B983" t="s">
        <v>193</v>
      </c>
    </row>
    <row r="984" spans="1:2" x14ac:dyDescent="0.25">
      <c r="A984" s="3">
        <f>YEAR(Table1[[#This Row],[Order Date]])</f>
        <v>2014</v>
      </c>
      <c r="B984" t="s">
        <v>778</v>
      </c>
    </row>
    <row r="985" spans="1:2" x14ac:dyDescent="0.25">
      <c r="A985" s="3">
        <f>YEAR(Table1[[#This Row],[Order Date]])</f>
        <v>2014</v>
      </c>
      <c r="B985" t="s">
        <v>547</v>
      </c>
    </row>
    <row r="986" spans="1:2" x14ac:dyDescent="0.25">
      <c r="A986" s="3">
        <f>YEAR(Table1[[#This Row],[Order Date]])</f>
        <v>2014</v>
      </c>
      <c r="B986" t="s">
        <v>1209</v>
      </c>
    </row>
    <row r="987" spans="1:2" x14ac:dyDescent="0.25">
      <c r="A987" s="3">
        <f>YEAR(Table1[[#This Row],[Order Date]])</f>
        <v>2014</v>
      </c>
      <c r="B987" t="s">
        <v>1211</v>
      </c>
    </row>
    <row r="988" spans="1:2" x14ac:dyDescent="0.25">
      <c r="A988" s="3">
        <f>YEAR(Table1[[#This Row],[Order Date]])</f>
        <v>2014</v>
      </c>
      <c r="B988" t="s">
        <v>1212</v>
      </c>
    </row>
    <row r="989" spans="1:2" x14ac:dyDescent="0.25">
      <c r="A989" s="3">
        <f>YEAR(Table1[[#This Row],[Order Date]])</f>
        <v>2014</v>
      </c>
      <c r="B989" t="s">
        <v>1214</v>
      </c>
    </row>
    <row r="990" spans="1:2" x14ac:dyDescent="0.25">
      <c r="A990" s="3">
        <f>YEAR(Table1[[#This Row],[Order Date]])</f>
        <v>2014</v>
      </c>
      <c r="B990" t="s">
        <v>1214</v>
      </c>
    </row>
    <row r="991" spans="1:2" x14ac:dyDescent="0.25">
      <c r="A991" s="3">
        <f>YEAR(Table1[[#This Row],[Order Date]])</f>
        <v>2014</v>
      </c>
      <c r="B991" t="s">
        <v>637</v>
      </c>
    </row>
    <row r="992" spans="1:2" x14ac:dyDescent="0.25">
      <c r="A992" s="3">
        <f>YEAR(Table1[[#This Row],[Order Date]])</f>
        <v>2014</v>
      </c>
      <c r="B992" t="s">
        <v>637</v>
      </c>
    </row>
    <row r="993" spans="1:2" x14ac:dyDescent="0.25">
      <c r="A993" s="3">
        <f>YEAR(Table1[[#This Row],[Order Date]])</f>
        <v>2014</v>
      </c>
      <c r="B993" t="s">
        <v>637</v>
      </c>
    </row>
    <row r="994" spans="1:2" x14ac:dyDescent="0.25">
      <c r="A994" s="3">
        <f>YEAR(Table1[[#This Row],[Order Date]])</f>
        <v>2014</v>
      </c>
      <c r="B994" t="s">
        <v>637</v>
      </c>
    </row>
    <row r="995" spans="1:2" x14ac:dyDescent="0.25">
      <c r="A995" s="3">
        <f>YEAR(Table1[[#This Row],[Order Date]])</f>
        <v>2014</v>
      </c>
      <c r="B995" t="s">
        <v>122</v>
      </c>
    </row>
    <row r="996" spans="1:2" x14ac:dyDescent="0.25">
      <c r="A996" s="3">
        <f>YEAR(Table1[[#This Row],[Order Date]])</f>
        <v>2014</v>
      </c>
      <c r="B996" t="s">
        <v>122</v>
      </c>
    </row>
    <row r="997" spans="1:2" x14ac:dyDescent="0.25">
      <c r="A997" s="3">
        <f>YEAR(Table1[[#This Row],[Order Date]])</f>
        <v>2014</v>
      </c>
      <c r="B997" t="s">
        <v>122</v>
      </c>
    </row>
    <row r="998" spans="1:2" x14ac:dyDescent="0.25">
      <c r="A998" s="3">
        <f>YEAR(Table1[[#This Row],[Order Date]])</f>
        <v>2014</v>
      </c>
      <c r="B998" t="s">
        <v>122</v>
      </c>
    </row>
    <row r="999" spans="1:2" x14ac:dyDescent="0.25">
      <c r="A999" s="3">
        <f>YEAR(Table1[[#This Row],[Order Date]])</f>
        <v>2014</v>
      </c>
      <c r="B999" t="s">
        <v>122</v>
      </c>
    </row>
    <row r="1000" spans="1:2" x14ac:dyDescent="0.25">
      <c r="A1000" s="3">
        <f>YEAR(Table1[[#This Row],[Order Date]])</f>
        <v>2014</v>
      </c>
      <c r="B1000" t="s">
        <v>1221</v>
      </c>
    </row>
    <row r="1001" spans="1:2" x14ac:dyDescent="0.25">
      <c r="A1001" s="3">
        <f>YEAR(Table1[[#This Row],[Order Date]])</f>
        <v>2014</v>
      </c>
      <c r="B1001" t="s">
        <v>1223</v>
      </c>
    </row>
    <row r="1002" spans="1:2" x14ac:dyDescent="0.25">
      <c r="A1002" s="3">
        <f>YEAR(Table1[[#This Row],[Order Date]])</f>
        <v>2014</v>
      </c>
      <c r="B1002" t="s">
        <v>1223</v>
      </c>
    </row>
    <row r="1003" spans="1:2" x14ac:dyDescent="0.25">
      <c r="A1003" s="3">
        <f>YEAR(Table1[[#This Row],[Order Date]])</f>
        <v>2014</v>
      </c>
      <c r="B1003" t="s">
        <v>1223</v>
      </c>
    </row>
    <row r="1004" spans="1:2" x14ac:dyDescent="0.25">
      <c r="A1004" s="3">
        <f>YEAR(Table1[[#This Row],[Order Date]])</f>
        <v>2014</v>
      </c>
      <c r="B1004" t="s">
        <v>1223</v>
      </c>
    </row>
    <row r="1005" spans="1:2" x14ac:dyDescent="0.25">
      <c r="A1005" s="3">
        <f>YEAR(Table1[[#This Row],[Order Date]])</f>
        <v>2014</v>
      </c>
      <c r="B1005" t="s">
        <v>1223</v>
      </c>
    </row>
    <row r="1006" spans="1:2" x14ac:dyDescent="0.25">
      <c r="A1006" s="3">
        <f>YEAR(Table1[[#This Row],[Order Date]])</f>
        <v>2014</v>
      </c>
      <c r="B1006" t="s">
        <v>301</v>
      </c>
    </row>
    <row r="1007" spans="1:2" x14ac:dyDescent="0.25">
      <c r="A1007" s="3">
        <f>YEAR(Table1[[#This Row],[Order Date]])</f>
        <v>2014</v>
      </c>
      <c r="B1007" t="s">
        <v>301</v>
      </c>
    </row>
    <row r="1008" spans="1:2" x14ac:dyDescent="0.25">
      <c r="A1008" s="3">
        <f>YEAR(Table1[[#This Row],[Order Date]])</f>
        <v>2014</v>
      </c>
      <c r="B1008" t="s">
        <v>301</v>
      </c>
    </row>
    <row r="1009" spans="1:2" x14ac:dyDescent="0.25">
      <c r="A1009" s="3">
        <f>YEAR(Table1[[#This Row],[Order Date]])</f>
        <v>2014</v>
      </c>
      <c r="B1009" t="s">
        <v>301</v>
      </c>
    </row>
    <row r="1010" spans="1:2" x14ac:dyDescent="0.25">
      <c r="A1010" s="3">
        <f>YEAR(Table1[[#This Row],[Order Date]])</f>
        <v>2014</v>
      </c>
      <c r="B1010" t="s">
        <v>1230</v>
      </c>
    </row>
    <row r="1011" spans="1:2" x14ac:dyDescent="0.25">
      <c r="A1011" s="3">
        <f>YEAR(Table1[[#This Row],[Order Date]])</f>
        <v>2014</v>
      </c>
      <c r="B1011" t="s">
        <v>1230</v>
      </c>
    </row>
    <row r="1012" spans="1:2" x14ac:dyDescent="0.25">
      <c r="A1012" s="3">
        <f>YEAR(Table1[[#This Row],[Order Date]])</f>
        <v>2014</v>
      </c>
      <c r="B1012" t="s">
        <v>1230</v>
      </c>
    </row>
    <row r="1013" spans="1:2" x14ac:dyDescent="0.25">
      <c r="A1013" s="3">
        <f>YEAR(Table1[[#This Row],[Order Date]])</f>
        <v>2014</v>
      </c>
      <c r="B1013" t="s">
        <v>740</v>
      </c>
    </row>
    <row r="1014" spans="1:2" x14ac:dyDescent="0.25">
      <c r="A1014" s="3">
        <f>YEAR(Table1[[#This Row],[Order Date]])</f>
        <v>2014</v>
      </c>
      <c r="B1014" t="s">
        <v>740</v>
      </c>
    </row>
    <row r="1015" spans="1:2" x14ac:dyDescent="0.25">
      <c r="A1015" s="3">
        <f>YEAR(Table1[[#This Row],[Order Date]])</f>
        <v>2014</v>
      </c>
      <c r="B1015" t="s">
        <v>740</v>
      </c>
    </row>
    <row r="1016" spans="1:2" x14ac:dyDescent="0.25">
      <c r="A1016" s="3">
        <f>YEAR(Table1[[#This Row],[Order Date]])</f>
        <v>2014</v>
      </c>
      <c r="B1016" t="s">
        <v>1234</v>
      </c>
    </row>
    <row r="1017" spans="1:2" x14ac:dyDescent="0.25">
      <c r="A1017" s="3">
        <f>YEAR(Table1[[#This Row],[Order Date]])</f>
        <v>2014</v>
      </c>
      <c r="B1017" t="s">
        <v>1234</v>
      </c>
    </row>
    <row r="1018" spans="1:2" x14ac:dyDescent="0.25">
      <c r="A1018" s="3">
        <f>YEAR(Table1[[#This Row],[Order Date]])</f>
        <v>2014</v>
      </c>
      <c r="B1018" t="s">
        <v>1234</v>
      </c>
    </row>
    <row r="1019" spans="1:2" x14ac:dyDescent="0.25">
      <c r="A1019" s="3">
        <f>YEAR(Table1[[#This Row],[Order Date]])</f>
        <v>2014</v>
      </c>
      <c r="B1019" t="s">
        <v>1234</v>
      </c>
    </row>
    <row r="1020" spans="1:2" x14ac:dyDescent="0.25">
      <c r="A1020" s="3">
        <f>YEAR(Table1[[#This Row],[Order Date]])</f>
        <v>2014</v>
      </c>
      <c r="B1020" t="s">
        <v>1234</v>
      </c>
    </row>
    <row r="1021" spans="1:2" x14ac:dyDescent="0.25">
      <c r="A1021" s="3">
        <f>YEAR(Table1[[#This Row],[Order Date]])</f>
        <v>2014</v>
      </c>
      <c r="B1021" t="s">
        <v>1234</v>
      </c>
    </row>
    <row r="1022" spans="1:2" x14ac:dyDescent="0.25">
      <c r="A1022" s="3">
        <f>YEAR(Table1[[#This Row],[Order Date]])</f>
        <v>2014</v>
      </c>
      <c r="B1022" t="s">
        <v>1234</v>
      </c>
    </row>
    <row r="1023" spans="1:2" x14ac:dyDescent="0.25">
      <c r="A1023" s="3">
        <f>YEAR(Table1[[#This Row],[Order Date]])</f>
        <v>2014</v>
      </c>
      <c r="B1023" t="s">
        <v>1074</v>
      </c>
    </row>
    <row r="1024" spans="1:2" x14ac:dyDescent="0.25">
      <c r="A1024" s="3">
        <f>YEAR(Table1[[#This Row],[Order Date]])</f>
        <v>2014</v>
      </c>
      <c r="B1024" t="s">
        <v>1241</v>
      </c>
    </row>
    <row r="1025" spans="1:2" x14ac:dyDescent="0.25">
      <c r="A1025" s="3">
        <f>YEAR(Table1[[#This Row],[Order Date]])</f>
        <v>2014</v>
      </c>
      <c r="B1025" t="s">
        <v>1242</v>
      </c>
    </row>
    <row r="1026" spans="1:2" x14ac:dyDescent="0.25">
      <c r="A1026" s="3">
        <f>YEAR(Table1[[#This Row],[Order Date]])</f>
        <v>2014</v>
      </c>
      <c r="B1026" t="s">
        <v>1242</v>
      </c>
    </row>
    <row r="1027" spans="1:2" x14ac:dyDescent="0.25">
      <c r="A1027" s="3">
        <f>YEAR(Table1[[#This Row],[Order Date]])</f>
        <v>2014</v>
      </c>
      <c r="B1027" t="s">
        <v>910</v>
      </c>
    </row>
    <row r="1028" spans="1:2" x14ac:dyDescent="0.25">
      <c r="A1028" s="3">
        <f>YEAR(Table1[[#This Row],[Order Date]])</f>
        <v>2014</v>
      </c>
      <c r="B1028" t="s">
        <v>910</v>
      </c>
    </row>
    <row r="1029" spans="1:2" x14ac:dyDescent="0.25">
      <c r="A1029" s="3">
        <f>YEAR(Table1[[#This Row],[Order Date]])</f>
        <v>2014</v>
      </c>
      <c r="B1029" t="s">
        <v>910</v>
      </c>
    </row>
    <row r="1030" spans="1:2" x14ac:dyDescent="0.25">
      <c r="A1030" s="3">
        <f>YEAR(Table1[[#This Row],[Order Date]])</f>
        <v>2014</v>
      </c>
      <c r="B1030" t="s">
        <v>677</v>
      </c>
    </row>
    <row r="1031" spans="1:2" x14ac:dyDescent="0.25">
      <c r="A1031" s="3">
        <f>YEAR(Table1[[#This Row],[Order Date]])</f>
        <v>2014</v>
      </c>
      <c r="B1031" t="s">
        <v>677</v>
      </c>
    </row>
    <row r="1032" spans="1:2" x14ac:dyDescent="0.25">
      <c r="A1032" s="3">
        <f>YEAR(Table1[[#This Row],[Order Date]])</f>
        <v>2014</v>
      </c>
      <c r="B1032" t="s">
        <v>1249</v>
      </c>
    </row>
    <row r="1033" spans="1:2" x14ac:dyDescent="0.25">
      <c r="A1033" s="3">
        <f>YEAR(Table1[[#This Row],[Order Date]])</f>
        <v>2014</v>
      </c>
      <c r="B1033" t="s">
        <v>1251</v>
      </c>
    </row>
    <row r="1034" spans="1:2" x14ac:dyDescent="0.25">
      <c r="A1034" s="3">
        <f>YEAR(Table1[[#This Row],[Order Date]])</f>
        <v>2014</v>
      </c>
      <c r="B1034" t="s">
        <v>1251</v>
      </c>
    </row>
    <row r="1035" spans="1:2" x14ac:dyDescent="0.25">
      <c r="A1035" s="3">
        <f>YEAR(Table1[[#This Row],[Order Date]])</f>
        <v>2014</v>
      </c>
      <c r="B1035" t="s">
        <v>1251</v>
      </c>
    </row>
    <row r="1036" spans="1:2" x14ac:dyDescent="0.25">
      <c r="A1036" s="3">
        <f>YEAR(Table1[[#This Row],[Order Date]])</f>
        <v>2014</v>
      </c>
      <c r="B1036" t="s">
        <v>1251</v>
      </c>
    </row>
    <row r="1037" spans="1:2" x14ac:dyDescent="0.25">
      <c r="A1037" s="3">
        <f>YEAR(Table1[[#This Row],[Order Date]])</f>
        <v>2014</v>
      </c>
      <c r="B1037" t="s">
        <v>1254</v>
      </c>
    </row>
    <row r="1038" spans="1:2" x14ac:dyDescent="0.25">
      <c r="A1038" s="3">
        <f>YEAR(Table1[[#This Row],[Order Date]])</f>
        <v>2014</v>
      </c>
      <c r="B1038" t="s">
        <v>1254</v>
      </c>
    </row>
    <row r="1039" spans="1:2" x14ac:dyDescent="0.25">
      <c r="A1039" s="3">
        <f>YEAR(Table1[[#This Row],[Order Date]])</f>
        <v>2014</v>
      </c>
      <c r="B1039" t="s">
        <v>1254</v>
      </c>
    </row>
    <row r="1040" spans="1:2" x14ac:dyDescent="0.25">
      <c r="A1040" s="3">
        <f>YEAR(Table1[[#This Row],[Order Date]])</f>
        <v>2014</v>
      </c>
      <c r="B1040" t="s">
        <v>1181</v>
      </c>
    </row>
    <row r="1041" spans="1:2" x14ac:dyDescent="0.25">
      <c r="A1041" s="3">
        <f>YEAR(Table1[[#This Row],[Order Date]])</f>
        <v>2014</v>
      </c>
      <c r="B1041" t="s">
        <v>1181</v>
      </c>
    </row>
    <row r="1042" spans="1:2" x14ac:dyDescent="0.25">
      <c r="A1042" s="3">
        <f>YEAR(Table1[[#This Row],[Order Date]])</f>
        <v>2014</v>
      </c>
      <c r="B1042" t="s">
        <v>94</v>
      </c>
    </row>
    <row r="1043" spans="1:2" x14ac:dyDescent="0.25">
      <c r="A1043" s="3">
        <f>YEAR(Table1[[#This Row],[Order Date]])</f>
        <v>2014</v>
      </c>
      <c r="B1043" t="s">
        <v>1258</v>
      </c>
    </row>
    <row r="1044" spans="1:2" x14ac:dyDescent="0.25">
      <c r="A1044" s="3">
        <f>YEAR(Table1[[#This Row],[Order Date]])</f>
        <v>2014</v>
      </c>
      <c r="B1044" t="s">
        <v>1260</v>
      </c>
    </row>
    <row r="1045" spans="1:2" x14ac:dyDescent="0.25">
      <c r="A1045" s="3">
        <f>YEAR(Table1[[#This Row],[Order Date]])</f>
        <v>2014</v>
      </c>
      <c r="B1045" t="s">
        <v>1260</v>
      </c>
    </row>
    <row r="1046" spans="1:2" x14ac:dyDescent="0.25">
      <c r="A1046" s="3">
        <f>YEAR(Table1[[#This Row],[Order Date]])</f>
        <v>2014</v>
      </c>
      <c r="B1046" t="s">
        <v>1260</v>
      </c>
    </row>
    <row r="1047" spans="1:2" x14ac:dyDescent="0.25">
      <c r="A1047" s="3">
        <f>YEAR(Table1[[#This Row],[Order Date]])</f>
        <v>2014</v>
      </c>
      <c r="B1047" t="s">
        <v>1260</v>
      </c>
    </row>
    <row r="1048" spans="1:2" x14ac:dyDescent="0.25">
      <c r="A1048" s="3">
        <f>YEAR(Table1[[#This Row],[Order Date]])</f>
        <v>2014</v>
      </c>
      <c r="B1048" t="s">
        <v>1263</v>
      </c>
    </row>
    <row r="1049" spans="1:2" x14ac:dyDescent="0.25">
      <c r="A1049" s="3">
        <f>YEAR(Table1[[#This Row],[Order Date]])</f>
        <v>2014</v>
      </c>
      <c r="B1049" t="s">
        <v>1263</v>
      </c>
    </row>
    <row r="1050" spans="1:2" x14ac:dyDescent="0.25">
      <c r="A1050" s="3">
        <f>YEAR(Table1[[#This Row],[Order Date]])</f>
        <v>2014</v>
      </c>
      <c r="B1050" t="s">
        <v>1263</v>
      </c>
    </row>
    <row r="1051" spans="1:2" x14ac:dyDescent="0.25">
      <c r="A1051" s="3">
        <f>YEAR(Table1[[#This Row],[Order Date]])</f>
        <v>2014</v>
      </c>
      <c r="B1051" t="s">
        <v>1263</v>
      </c>
    </row>
    <row r="1052" spans="1:2" x14ac:dyDescent="0.25">
      <c r="A1052" s="3">
        <f>YEAR(Table1[[#This Row],[Order Date]])</f>
        <v>2014</v>
      </c>
      <c r="B1052" t="s">
        <v>1267</v>
      </c>
    </row>
    <row r="1053" spans="1:2" x14ac:dyDescent="0.25">
      <c r="A1053" s="3">
        <f>YEAR(Table1[[#This Row],[Order Date]])</f>
        <v>2014</v>
      </c>
      <c r="B1053" t="s">
        <v>545</v>
      </c>
    </row>
    <row r="1054" spans="1:2" x14ac:dyDescent="0.25">
      <c r="A1054" s="3">
        <f>YEAR(Table1[[#This Row],[Order Date]])</f>
        <v>2014</v>
      </c>
      <c r="B1054" t="s">
        <v>545</v>
      </c>
    </row>
    <row r="1055" spans="1:2" x14ac:dyDescent="0.25">
      <c r="A1055" s="3">
        <f>YEAR(Table1[[#This Row],[Order Date]])</f>
        <v>2014</v>
      </c>
      <c r="B1055" t="s">
        <v>1271</v>
      </c>
    </row>
    <row r="1056" spans="1:2" x14ac:dyDescent="0.25">
      <c r="A1056" s="3">
        <f>YEAR(Table1[[#This Row],[Order Date]])</f>
        <v>2014</v>
      </c>
      <c r="B1056" t="s">
        <v>564</v>
      </c>
    </row>
    <row r="1057" spans="1:2" x14ac:dyDescent="0.25">
      <c r="A1057" s="3">
        <f>YEAR(Table1[[#This Row],[Order Date]])</f>
        <v>2014</v>
      </c>
      <c r="B1057" t="s">
        <v>256</v>
      </c>
    </row>
    <row r="1058" spans="1:2" x14ac:dyDescent="0.25">
      <c r="A1058" s="3">
        <f>YEAR(Table1[[#This Row],[Order Date]])</f>
        <v>2014</v>
      </c>
      <c r="B1058" t="s">
        <v>256</v>
      </c>
    </row>
    <row r="1059" spans="1:2" x14ac:dyDescent="0.25">
      <c r="A1059" s="3">
        <f>YEAR(Table1[[#This Row],[Order Date]])</f>
        <v>2014</v>
      </c>
      <c r="B1059" t="s">
        <v>1273</v>
      </c>
    </row>
    <row r="1060" spans="1:2" x14ac:dyDescent="0.25">
      <c r="A1060" s="3">
        <f>YEAR(Table1[[#This Row],[Order Date]])</f>
        <v>2014</v>
      </c>
      <c r="B1060" t="s">
        <v>1273</v>
      </c>
    </row>
    <row r="1061" spans="1:2" x14ac:dyDescent="0.25">
      <c r="A1061" s="3">
        <f>YEAR(Table1[[#This Row],[Order Date]])</f>
        <v>2014</v>
      </c>
      <c r="B1061" t="s">
        <v>1275</v>
      </c>
    </row>
    <row r="1062" spans="1:2" x14ac:dyDescent="0.25">
      <c r="A1062" s="3">
        <f>YEAR(Table1[[#This Row],[Order Date]])</f>
        <v>2014</v>
      </c>
      <c r="B1062" t="s">
        <v>131</v>
      </c>
    </row>
    <row r="1063" spans="1:2" x14ac:dyDescent="0.25">
      <c r="A1063" s="3">
        <f>YEAR(Table1[[#This Row],[Order Date]])</f>
        <v>2014</v>
      </c>
      <c r="B1063" t="s">
        <v>1277</v>
      </c>
    </row>
    <row r="1064" spans="1:2" x14ac:dyDescent="0.25">
      <c r="A1064" s="3">
        <f>YEAR(Table1[[#This Row],[Order Date]])</f>
        <v>2014</v>
      </c>
      <c r="B1064" t="s">
        <v>1277</v>
      </c>
    </row>
    <row r="1065" spans="1:2" x14ac:dyDescent="0.25">
      <c r="A1065" s="3">
        <f>YEAR(Table1[[#This Row],[Order Date]])</f>
        <v>2014</v>
      </c>
      <c r="B1065" t="s">
        <v>1277</v>
      </c>
    </row>
    <row r="1066" spans="1:2" x14ac:dyDescent="0.25">
      <c r="A1066" s="3">
        <f>YEAR(Table1[[#This Row],[Order Date]])</f>
        <v>2014</v>
      </c>
      <c r="B1066" t="s">
        <v>1279</v>
      </c>
    </row>
    <row r="1067" spans="1:2" x14ac:dyDescent="0.25">
      <c r="A1067" s="3">
        <f>YEAR(Table1[[#This Row],[Order Date]])</f>
        <v>2014</v>
      </c>
      <c r="B1067" t="s">
        <v>643</v>
      </c>
    </row>
    <row r="1068" spans="1:2" x14ac:dyDescent="0.25">
      <c r="A1068" s="3">
        <f>YEAR(Table1[[#This Row],[Order Date]])</f>
        <v>2014</v>
      </c>
      <c r="B1068" t="s">
        <v>1282</v>
      </c>
    </row>
    <row r="1069" spans="1:2" x14ac:dyDescent="0.25">
      <c r="A1069" s="3">
        <f>YEAR(Table1[[#This Row],[Order Date]])</f>
        <v>2014</v>
      </c>
      <c r="B1069" t="s">
        <v>1282</v>
      </c>
    </row>
    <row r="1070" spans="1:2" x14ac:dyDescent="0.25">
      <c r="A1070" s="3">
        <f>YEAR(Table1[[#This Row],[Order Date]])</f>
        <v>2014</v>
      </c>
      <c r="B1070" t="s">
        <v>1282</v>
      </c>
    </row>
    <row r="1071" spans="1:2" x14ac:dyDescent="0.25">
      <c r="A1071" s="3">
        <f>YEAR(Table1[[#This Row],[Order Date]])</f>
        <v>2014</v>
      </c>
      <c r="B1071" t="s">
        <v>1282</v>
      </c>
    </row>
    <row r="1072" spans="1:2" x14ac:dyDescent="0.25">
      <c r="A1072" s="3">
        <f>YEAR(Table1[[#This Row],[Order Date]])</f>
        <v>2014</v>
      </c>
      <c r="B1072" t="s">
        <v>1286</v>
      </c>
    </row>
    <row r="1073" spans="1:2" x14ac:dyDescent="0.25">
      <c r="A1073" s="3">
        <f>YEAR(Table1[[#This Row],[Order Date]])</f>
        <v>2014</v>
      </c>
      <c r="B1073" t="s">
        <v>1287</v>
      </c>
    </row>
    <row r="1074" spans="1:2" x14ac:dyDescent="0.25">
      <c r="A1074" s="3">
        <f>YEAR(Table1[[#This Row],[Order Date]])</f>
        <v>2014</v>
      </c>
      <c r="B1074" t="s">
        <v>1288</v>
      </c>
    </row>
    <row r="1075" spans="1:2" x14ac:dyDescent="0.25">
      <c r="A1075" s="3">
        <f>YEAR(Table1[[#This Row],[Order Date]])</f>
        <v>2014</v>
      </c>
      <c r="B1075" t="s">
        <v>1288</v>
      </c>
    </row>
    <row r="1076" spans="1:2" x14ac:dyDescent="0.25">
      <c r="A1076" s="3">
        <f>YEAR(Table1[[#This Row],[Order Date]])</f>
        <v>2014</v>
      </c>
      <c r="B1076" t="s">
        <v>907</v>
      </c>
    </row>
    <row r="1077" spans="1:2" x14ac:dyDescent="0.25">
      <c r="A1077" s="3">
        <f>YEAR(Table1[[#This Row],[Order Date]])</f>
        <v>2014</v>
      </c>
      <c r="B1077" t="s">
        <v>1289</v>
      </c>
    </row>
    <row r="1078" spans="1:2" x14ac:dyDescent="0.25">
      <c r="A1078" s="3">
        <f>YEAR(Table1[[#This Row],[Order Date]])</f>
        <v>2014</v>
      </c>
      <c r="B1078" t="s">
        <v>917</v>
      </c>
    </row>
    <row r="1079" spans="1:2" x14ac:dyDescent="0.25">
      <c r="A1079" s="3">
        <f>YEAR(Table1[[#This Row],[Order Date]])</f>
        <v>2014</v>
      </c>
      <c r="B1079" t="s">
        <v>1138</v>
      </c>
    </row>
    <row r="1080" spans="1:2" x14ac:dyDescent="0.25">
      <c r="A1080" s="3">
        <f>YEAR(Table1[[#This Row],[Order Date]])</f>
        <v>2014</v>
      </c>
      <c r="B1080" t="s">
        <v>712</v>
      </c>
    </row>
    <row r="1081" spans="1:2" x14ac:dyDescent="0.25">
      <c r="A1081" s="3">
        <f>YEAR(Table1[[#This Row],[Order Date]])</f>
        <v>2014</v>
      </c>
      <c r="B1081" t="s">
        <v>712</v>
      </c>
    </row>
    <row r="1082" spans="1:2" x14ac:dyDescent="0.25">
      <c r="A1082" s="3">
        <f>YEAR(Table1[[#This Row],[Order Date]])</f>
        <v>2014</v>
      </c>
      <c r="B1082" t="s">
        <v>712</v>
      </c>
    </row>
    <row r="1083" spans="1:2" x14ac:dyDescent="0.25">
      <c r="A1083" s="3">
        <f>YEAR(Table1[[#This Row],[Order Date]])</f>
        <v>2014</v>
      </c>
      <c r="B1083" t="s">
        <v>712</v>
      </c>
    </row>
    <row r="1084" spans="1:2" x14ac:dyDescent="0.25">
      <c r="A1084" s="3">
        <f>YEAR(Table1[[#This Row],[Order Date]])</f>
        <v>2014</v>
      </c>
      <c r="B1084" t="s">
        <v>712</v>
      </c>
    </row>
    <row r="1085" spans="1:2" x14ac:dyDescent="0.25">
      <c r="A1085" s="3">
        <f>YEAR(Table1[[#This Row],[Order Date]])</f>
        <v>2014</v>
      </c>
      <c r="B1085" t="s">
        <v>712</v>
      </c>
    </row>
    <row r="1086" spans="1:2" x14ac:dyDescent="0.25">
      <c r="A1086" s="3">
        <f>YEAR(Table1[[#This Row],[Order Date]])</f>
        <v>2014</v>
      </c>
      <c r="B1086" t="s">
        <v>712</v>
      </c>
    </row>
    <row r="1087" spans="1:2" x14ac:dyDescent="0.25">
      <c r="A1087" s="3">
        <f>YEAR(Table1[[#This Row],[Order Date]])</f>
        <v>2014</v>
      </c>
      <c r="B1087" t="s">
        <v>712</v>
      </c>
    </row>
    <row r="1088" spans="1:2" x14ac:dyDescent="0.25">
      <c r="A1088" s="3">
        <f>YEAR(Table1[[#This Row],[Order Date]])</f>
        <v>2014</v>
      </c>
      <c r="B1088" t="s">
        <v>1295</v>
      </c>
    </row>
    <row r="1089" spans="1:2" x14ac:dyDescent="0.25">
      <c r="A1089" s="3">
        <f>YEAR(Table1[[#This Row],[Order Date]])</f>
        <v>2014</v>
      </c>
      <c r="B1089" t="s">
        <v>1295</v>
      </c>
    </row>
    <row r="1090" spans="1:2" x14ac:dyDescent="0.25">
      <c r="A1090" s="3">
        <f>YEAR(Table1[[#This Row],[Order Date]])</f>
        <v>2014</v>
      </c>
      <c r="B1090" t="s">
        <v>1298</v>
      </c>
    </row>
    <row r="1091" spans="1:2" x14ac:dyDescent="0.25">
      <c r="A1091" s="3">
        <f>YEAR(Table1[[#This Row],[Order Date]])</f>
        <v>2014</v>
      </c>
      <c r="B1091" t="s">
        <v>1298</v>
      </c>
    </row>
    <row r="1092" spans="1:2" x14ac:dyDescent="0.25">
      <c r="A1092" s="3">
        <f>YEAR(Table1[[#This Row],[Order Date]])</f>
        <v>2014</v>
      </c>
      <c r="B1092" t="s">
        <v>879</v>
      </c>
    </row>
    <row r="1093" spans="1:2" x14ac:dyDescent="0.25">
      <c r="A1093" s="3">
        <f>YEAR(Table1[[#This Row],[Order Date]])</f>
        <v>2014</v>
      </c>
      <c r="B1093" t="s">
        <v>879</v>
      </c>
    </row>
    <row r="1094" spans="1:2" x14ac:dyDescent="0.25">
      <c r="A1094" s="3">
        <f>YEAR(Table1[[#This Row],[Order Date]])</f>
        <v>2014</v>
      </c>
      <c r="B1094" t="s">
        <v>1301</v>
      </c>
    </row>
    <row r="1095" spans="1:2" x14ac:dyDescent="0.25">
      <c r="A1095" s="3">
        <f>YEAR(Table1[[#This Row],[Order Date]])</f>
        <v>2014</v>
      </c>
      <c r="B1095" t="s">
        <v>1301</v>
      </c>
    </row>
    <row r="1096" spans="1:2" x14ac:dyDescent="0.25">
      <c r="A1096" s="3">
        <f>YEAR(Table1[[#This Row],[Order Date]])</f>
        <v>2014</v>
      </c>
      <c r="B1096" t="s">
        <v>1303</v>
      </c>
    </row>
    <row r="1097" spans="1:2" x14ac:dyDescent="0.25">
      <c r="A1097" s="3">
        <f>YEAR(Table1[[#This Row],[Order Date]])</f>
        <v>2014</v>
      </c>
      <c r="B1097" t="s">
        <v>1303</v>
      </c>
    </row>
    <row r="1098" spans="1:2" x14ac:dyDescent="0.25">
      <c r="A1098" s="3">
        <f>YEAR(Table1[[#This Row],[Order Date]])</f>
        <v>2014</v>
      </c>
      <c r="B1098" t="s">
        <v>1303</v>
      </c>
    </row>
    <row r="1099" spans="1:2" x14ac:dyDescent="0.25">
      <c r="A1099" s="3">
        <f>YEAR(Table1[[#This Row],[Order Date]])</f>
        <v>2014</v>
      </c>
      <c r="B1099" t="s">
        <v>1303</v>
      </c>
    </row>
    <row r="1100" spans="1:2" x14ac:dyDescent="0.25">
      <c r="A1100" s="3">
        <f>YEAR(Table1[[#This Row],[Order Date]])</f>
        <v>2014</v>
      </c>
      <c r="B1100" t="s">
        <v>1303</v>
      </c>
    </row>
    <row r="1101" spans="1:2" x14ac:dyDescent="0.25">
      <c r="A1101" s="3">
        <f>YEAR(Table1[[#This Row],[Order Date]])</f>
        <v>2014</v>
      </c>
      <c r="B1101" t="s">
        <v>1303</v>
      </c>
    </row>
    <row r="1102" spans="1:2" x14ac:dyDescent="0.25">
      <c r="A1102" s="3">
        <f>YEAR(Table1[[#This Row],[Order Date]])</f>
        <v>2014</v>
      </c>
      <c r="B1102" t="s">
        <v>1303</v>
      </c>
    </row>
    <row r="1103" spans="1:2" x14ac:dyDescent="0.25">
      <c r="A1103" s="3">
        <f>YEAR(Table1[[#This Row],[Order Date]])</f>
        <v>2014</v>
      </c>
      <c r="B1103" t="s">
        <v>475</v>
      </c>
    </row>
    <row r="1104" spans="1:2" x14ac:dyDescent="0.25">
      <c r="A1104" s="3">
        <f>YEAR(Table1[[#This Row],[Order Date]])</f>
        <v>2014</v>
      </c>
      <c r="B1104" t="s">
        <v>475</v>
      </c>
    </row>
    <row r="1105" spans="1:2" x14ac:dyDescent="0.25">
      <c r="A1105" s="3">
        <f>YEAR(Table1[[#This Row],[Order Date]])</f>
        <v>2014</v>
      </c>
      <c r="B1105" t="s">
        <v>475</v>
      </c>
    </row>
    <row r="1106" spans="1:2" x14ac:dyDescent="0.25">
      <c r="A1106" s="3">
        <f>YEAR(Table1[[#This Row],[Order Date]])</f>
        <v>2014</v>
      </c>
      <c r="B1106" t="s">
        <v>475</v>
      </c>
    </row>
    <row r="1107" spans="1:2" x14ac:dyDescent="0.25">
      <c r="A1107" s="3">
        <f>YEAR(Table1[[#This Row],[Order Date]])</f>
        <v>2014</v>
      </c>
      <c r="B1107" t="s">
        <v>1310</v>
      </c>
    </row>
    <row r="1108" spans="1:2" x14ac:dyDescent="0.25">
      <c r="A1108" s="3">
        <f>YEAR(Table1[[#This Row],[Order Date]])</f>
        <v>2014</v>
      </c>
      <c r="B1108" t="s">
        <v>419</v>
      </c>
    </row>
    <row r="1109" spans="1:2" x14ac:dyDescent="0.25">
      <c r="A1109" s="3">
        <f>YEAR(Table1[[#This Row],[Order Date]])</f>
        <v>2014</v>
      </c>
      <c r="B1109" t="s">
        <v>419</v>
      </c>
    </row>
    <row r="1110" spans="1:2" x14ac:dyDescent="0.25">
      <c r="A1110" s="3">
        <f>YEAR(Table1[[#This Row],[Order Date]])</f>
        <v>2014</v>
      </c>
      <c r="B1110" t="s">
        <v>684</v>
      </c>
    </row>
    <row r="1111" spans="1:2" x14ac:dyDescent="0.25">
      <c r="A1111" s="3">
        <f>YEAR(Table1[[#This Row],[Order Date]])</f>
        <v>2014</v>
      </c>
      <c r="B1111" t="s">
        <v>1312</v>
      </c>
    </row>
    <row r="1112" spans="1:2" x14ac:dyDescent="0.25">
      <c r="A1112" s="3">
        <f>YEAR(Table1[[#This Row],[Order Date]])</f>
        <v>2014</v>
      </c>
      <c r="B1112" t="s">
        <v>1254</v>
      </c>
    </row>
    <row r="1113" spans="1:2" x14ac:dyDescent="0.25">
      <c r="A1113" s="3">
        <f>YEAR(Table1[[#This Row],[Order Date]])</f>
        <v>2014</v>
      </c>
      <c r="B1113" t="s">
        <v>1254</v>
      </c>
    </row>
    <row r="1114" spans="1:2" x14ac:dyDescent="0.25">
      <c r="A1114" s="3">
        <f>YEAR(Table1[[#This Row],[Order Date]])</f>
        <v>2014</v>
      </c>
      <c r="B1114" t="s">
        <v>314</v>
      </c>
    </row>
    <row r="1115" spans="1:2" x14ac:dyDescent="0.25">
      <c r="A1115" s="3">
        <f>YEAR(Table1[[#This Row],[Order Date]])</f>
        <v>2014</v>
      </c>
      <c r="B1115" t="s">
        <v>314</v>
      </c>
    </row>
    <row r="1116" spans="1:2" x14ac:dyDescent="0.25">
      <c r="A1116" s="3">
        <f>YEAR(Table1[[#This Row],[Order Date]])</f>
        <v>2014</v>
      </c>
      <c r="B1116" t="s">
        <v>314</v>
      </c>
    </row>
    <row r="1117" spans="1:2" x14ac:dyDescent="0.25">
      <c r="A1117" s="3">
        <f>YEAR(Table1[[#This Row],[Order Date]])</f>
        <v>2014</v>
      </c>
      <c r="B1117" t="s">
        <v>314</v>
      </c>
    </row>
    <row r="1118" spans="1:2" x14ac:dyDescent="0.25">
      <c r="A1118" s="3">
        <f>YEAR(Table1[[#This Row],[Order Date]])</f>
        <v>2014</v>
      </c>
      <c r="B1118" t="s">
        <v>789</v>
      </c>
    </row>
    <row r="1119" spans="1:2" x14ac:dyDescent="0.25">
      <c r="A1119" s="3">
        <f>YEAR(Table1[[#This Row],[Order Date]])</f>
        <v>2014</v>
      </c>
      <c r="B1119" t="s">
        <v>1320</v>
      </c>
    </row>
    <row r="1120" spans="1:2" x14ac:dyDescent="0.25">
      <c r="A1120" s="3">
        <f>YEAR(Table1[[#This Row],[Order Date]])</f>
        <v>2014</v>
      </c>
      <c r="B1120" t="s">
        <v>1320</v>
      </c>
    </row>
    <row r="1121" spans="1:2" x14ac:dyDescent="0.25">
      <c r="A1121" s="3">
        <f>YEAR(Table1[[#This Row],[Order Date]])</f>
        <v>2014</v>
      </c>
      <c r="B1121" t="s">
        <v>1320</v>
      </c>
    </row>
    <row r="1122" spans="1:2" x14ac:dyDescent="0.25">
      <c r="A1122" s="3">
        <f>YEAR(Table1[[#This Row],[Order Date]])</f>
        <v>2014</v>
      </c>
      <c r="B1122" t="s">
        <v>1320</v>
      </c>
    </row>
    <row r="1123" spans="1:2" x14ac:dyDescent="0.25">
      <c r="A1123" s="3">
        <f>YEAR(Table1[[#This Row],[Order Date]])</f>
        <v>2014</v>
      </c>
      <c r="B1123" t="s">
        <v>1320</v>
      </c>
    </row>
    <row r="1124" spans="1:2" x14ac:dyDescent="0.25">
      <c r="A1124" s="3">
        <f>YEAR(Table1[[#This Row],[Order Date]])</f>
        <v>2014</v>
      </c>
      <c r="B1124" t="s">
        <v>1320</v>
      </c>
    </row>
    <row r="1125" spans="1:2" x14ac:dyDescent="0.25">
      <c r="A1125" s="3">
        <f>YEAR(Table1[[#This Row],[Order Date]])</f>
        <v>2014</v>
      </c>
      <c r="B1125" t="s">
        <v>637</v>
      </c>
    </row>
    <row r="1126" spans="1:2" x14ac:dyDescent="0.25">
      <c r="A1126" s="3">
        <f>YEAR(Table1[[#This Row],[Order Date]])</f>
        <v>2014</v>
      </c>
      <c r="B1126" t="s">
        <v>637</v>
      </c>
    </row>
    <row r="1127" spans="1:2" x14ac:dyDescent="0.25">
      <c r="A1127" s="3">
        <f>YEAR(Table1[[#This Row],[Order Date]])</f>
        <v>2014</v>
      </c>
      <c r="B1127" t="s">
        <v>1327</v>
      </c>
    </row>
    <row r="1128" spans="1:2" x14ac:dyDescent="0.25">
      <c r="A1128" s="3">
        <f>YEAR(Table1[[#This Row],[Order Date]])</f>
        <v>2014</v>
      </c>
      <c r="B1128" t="s">
        <v>537</v>
      </c>
    </row>
    <row r="1129" spans="1:2" x14ac:dyDescent="0.25">
      <c r="A1129" s="3">
        <f>YEAR(Table1[[#This Row],[Order Date]])</f>
        <v>2014</v>
      </c>
      <c r="B1129" t="s">
        <v>537</v>
      </c>
    </row>
    <row r="1130" spans="1:2" x14ac:dyDescent="0.25">
      <c r="A1130" s="3">
        <f>YEAR(Table1[[#This Row],[Order Date]])</f>
        <v>2014</v>
      </c>
      <c r="B1130" t="s">
        <v>615</v>
      </c>
    </row>
    <row r="1131" spans="1:2" x14ac:dyDescent="0.25">
      <c r="A1131" s="3">
        <f>YEAR(Table1[[#This Row],[Order Date]])</f>
        <v>2014</v>
      </c>
      <c r="B1131" t="s">
        <v>1330</v>
      </c>
    </row>
    <row r="1132" spans="1:2" x14ac:dyDescent="0.25">
      <c r="A1132" s="3">
        <f>YEAR(Table1[[#This Row],[Order Date]])</f>
        <v>2014</v>
      </c>
      <c r="B1132" t="s">
        <v>1332</v>
      </c>
    </row>
    <row r="1133" spans="1:2" x14ac:dyDescent="0.25">
      <c r="A1133" s="3">
        <f>YEAR(Table1[[#This Row],[Order Date]])</f>
        <v>2014</v>
      </c>
      <c r="B1133" t="s">
        <v>171</v>
      </c>
    </row>
    <row r="1134" spans="1:2" x14ac:dyDescent="0.25">
      <c r="A1134" s="3">
        <f>YEAR(Table1[[#This Row],[Order Date]])</f>
        <v>2014</v>
      </c>
      <c r="B1134" t="s">
        <v>1334</v>
      </c>
    </row>
    <row r="1135" spans="1:2" x14ac:dyDescent="0.25">
      <c r="A1135" s="3">
        <f>YEAR(Table1[[#This Row],[Order Date]])</f>
        <v>2014</v>
      </c>
      <c r="B1135" t="s">
        <v>1335</v>
      </c>
    </row>
    <row r="1136" spans="1:2" x14ac:dyDescent="0.25">
      <c r="A1136" s="3">
        <f>YEAR(Table1[[#This Row],[Order Date]])</f>
        <v>2014</v>
      </c>
      <c r="B1136" t="s">
        <v>1335</v>
      </c>
    </row>
    <row r="1137" spans="1:2" x14ac:dyDescent="0.25">
      <c r="A1137" s="3">
        <f>YEAR(Table1[[#This Row],[Order Date]])</f>
        <v>2014</v>
      </c>
      <c r="B1137" t="s">
        <v>556</v>
      </c>
    </row>
    <row r="1138" spans="1:2" x14ac:dyDescent="0.25">
      <c r="A1138" s="3">
        <f>YEAR(Table1[[#This Row],[Order Date]])</f>
        <v>2014</v>
      </c>
      <c r="B1138" t="s">
        <v>1338</v>
      </c>
    </row>
    <row r="1139" spans="1:2" x14ac:dyDescent="0.25">
      <c r="A1139" s="3">
        <f>YEAR(Table1[[#This Row],[Order Date]])</f>
        <v>2014</v>
      </c>
      <c r="B1139" t="s">
        <v>1338</v>
      </c>
    </row>
    <row r="1140" spans="1:2" x14ac:dyDescent="0.25">
      <c r="A1140" s="3">
        <f>YEAR(Table1[[#This Row],[Order Date]])</f>
        <v>2014</v>
      </c>
      <c r="B1140" t="s">
        <v>1339</v>
      </c>
    </row>
    <row r="1141" spans="1:2" x14ac:dyDescent="0.25">
      <c r="A1141" s="3">
        <f>YEAR(Table1[[#This Row],[Order Date]])</f>
        <v>2014</v>
      </c>
      <c r="B1141" t="s">
        <v>1339</v>
      </c>
    </row>
    <row r="1142" spans="1:2" x14ac:dyDescent="0.25">
      <c r="A1142" s="3">
        <f>YEAR(Table1[[#This Row],[Order Date]])</f>
        <v>2014</v>
      </c>
      <c r="B1142" t="s">
        <v>1339</v>
      </c>
    </row>
    <row r="1143" spans="1:2" x14ac:dyDescent="0.25">
      <c r="A1143" s="3">
        <f>YEAR(Table1[[#This Row],[Order Date]])</f>
        <v>2014</v>
      </c>
      <c r="B1143" t="s">
        <v>1341</v>
      </c>
    </row>
    <row r="1144" spans="1:2" x14ac:dyDescent="0.25">
      <c r="A1144" s="3">
        <f>YEAR(Table1[[#This Row],[Order Date]])</f>
        <v>2014</v>
      </c>
      <c r="B1144" t="s">
        <v>1341</v>
      </c>
    </row>
    <row r="1145" spans="1:2" x14ac:dyDescent="0.25">
      <c r="A1145" s="3">
        <f>YEAR(Table1[[#This Row],[Order Date]])</f>
        <v>2014</v>
      </c>
      <c r="B1145" t="s">
        <v>1343</v>
      </c>
    </row>
    <row r="1146" spans="1:2" x14ac:dyDescent="0.25">
      <c r="A1146" s="3">
        <f>YEAR(Table1[[#This Row],[Order Date]])</f>
        <v>2014</v>
      </c>
      <c r="B1146" t="s">
        <v>1172</v>
      </c>
    </row>
    <row r="1147" spans="1:2" x14ac:dyDescent="0.25">
      <c r="A1147" s="3">
        <f>YEAR(Table1[[#This Row],[Order Date]])</f>
        <v>2014</v>
      </c>
      <c r="B1147" t="s">
        <v>1172</v>
      </c>
    </row>
    <row r="1148" spans="1:2" x14ac:dyDescent="0.25">
      <c r="A1148" s="3">
        <f>YEAR(Table1[[#This Row],[Order Date]])</f>
        <v>2014</v>
      </c>
      <c r="B1148" t="s">
        <v>1172</v>
      </c>
    </row>
    <row r="1149" spans="1:2" x14ac:dyDescent="0.25">
      <c r="A1149" s="3">
        <f>YEAR(Table1[[#This Row],[Order Date]])</f>
        <v>2014</v>
      </c>
      <c r="B1149" t="s">
        <v>1172</v>
      </c>
    </row>
    <row r="1150" spans="1:2" x14ac:dyDescent="0.25">
      <c r="A1150" s="3">
        <f>YEAR(Table1[[#This Row],[Order Date]])</f>
        <v>2014</v>
      </c>
      <c r="B1150" t="s">
        <v>1172</v>
      </c>
    </row>
    <row r="1151" spans="1:2" x14ac:dyDescent="0.25">
      <c r="A1151" s="3">
        <f>YEAR(Table1[[#This Row],[Order Date]])</f>
        <v>2014</v>
      </c>
      <c r="B1151" t="s">
        <v>1172</v>
      </c>
    </row>
    <row r="1152" spans="1:2" x14ac:dyDescent="0.25">
      <c r="A1152" s="3">
        <f>YEAR(Table1[[#This Row],[Order Date]])</f>
        <v>2014</v>
      </c>
      <c r="B1152" t="s">
        <v>1346</v>
      </c>
    </row>
    <row r="1153" spans="1:2" x14ac:dyDescent="0.25">
      <c r="A1153" s="3">
        <f>YEAR(Table1[[#This Row],[Order Date]])</f>
        <v>2014</v>
      </c>
      <c r="B1153" t="s">
        <v>1346</v>
      </c>
    </row>
    <row r="1154" spans="1:2" x14ac:dyDescent="0.25">
      <c r="A1154" s="3">
        <f>YEAR(Table1[[#This Row],[Order Date]])</f>
        <v>2014</v>
      </c>
      <c r="B1154" t="s">
        <v>923</v>
      </c>
    </row>
    <row r="1155" spans="1:2" x14ac:dyDescent="0.25">
      <c r="A1155" s="3">
        <f>YEAR(Table1[[#This Row],[Order Date]])</f>
        <v>2014</v>
      </c>
      <c r="B1155" t="s">
        <v>923</v>
      </c>
    </row>
    <row r="1156" spans="1:2" x14ac:dyDescent="0.25">
      <c r="A1156" s="3">
        <f>YEAR(Table1[[#This Row],[Order Date]])</f>
        <v>2014</v>
      </c>
      <c r="B1156" t="s">
        <v>923</v>
      </c>
    </row>
    <row r="1157" spans="1:2" x14ac:dyDescent="0.25">
      <c r="A1157" s="3">
        <f>YEAR(Table1[[#This Row],[Order Date]])</f>
        <v>2014</v>
      </c>
      <c r="B1157" t="s">
        <v>722</v>
      </c>
    </row>
    <row r="1158" spans="1:2" x14ac:dyDescent="0.25">
      <c r="A1158" s="3">
        <f>YEAR(Table1[[#This Row],[Order Date]])</f>
        <v>2014</v>
      </c>
      <c r="B1158" t="s">
        <v>722</v>
      </c>
    </row>
    <row r="1159" spans="1:2" x14ac:dyDescent="0.25">
      <c r="A1159" s="3">
        <f>YEAR(Table1[[#This Row],[Order Date]])</f>
        <v>2014</v>
      </c>
      <c r="B1159" t="s">
        <v>722</v>
      </c>
    </row>
    <row r="1160" spans="1:2" x14ac:dyDescent="0.25">
      <c r="A1160" s="3">
        <f>YEAR(Table1[[#This Row],[Order Date]])</f>
        <v>2014</v>
      </c>
      <c r="B1160" t="s">
        <v>722</v>
      </c>
    </row>
    <row r="1161" spans="1:2" x14ac:dyDescent="0.25">
      <c r="A1161" s="3">
        <f>YEAR(Table1[[#This Row],[Order Date]])</f>
        <v>2014</v>
      </c>
      <c r="B1161" t="s">
        <v>722</v>
      </c>
    </row>
    <row r="1162" spans="1:2" x14ac:dyDescent="0.25">
      <c r="A1162" s="3">
        <f>YEAR(Table1[[#This Row],[Order Date]])</f>
        <v>2014</v>
      </c>
      <c r="B1162" t="s">
        <v>722</v>
      </c>
    </row>
    <row r="1163" spans="1:2" x14ac:dyDescent="0.25">
      <c r="A1163" s="3">
        <f>YEAR(Table1[[#This Row],[Order Date]])</f>
        <v>2014</v>
      </c>
      <c r="B1163" t="s">
        <v>1088</v>
      </c>
    </row>
    <row r="1164" spans="1:2" x14ac:dyDescent="0.25">
      <c r="A1164" s="3">
        <f>YEAR(Table1[[#This Row],[Order Date]])</f>
        <v>2014</v>
      </c>
      <c r="B1164" t="s">
        <v>1088</v>
      </c>
    </row>
    <row r="1165" spans="1:2" x14ac:dyDescent="0.25">
      <c r="A1165" s="3">
        <f>YEAR(Table1[[#This Row],[Order Date]])</f>
        <v>2014</v>
      </c>
      <c r="B1165" t="s">
        <v>605</v>
      </c>
    </row>
    <row r="1166" spans="1:2" x14ac:dyDescent="0.25">
      <c r="A1166" s="3">
        <f>YEAR(Table1[[#This Row],[Order Date]])</f>
        <v>2014</v>
      </c>
      <c r="B1166" t="s">
        <v>1356</v>
      </c>
    </row>
    <row r="1167" spans="1:2" x14ac:dyDescent="0.25">
      <c r="A1167" s="3">
        <f>YEAR(Table1[[#This Row],[Order Date]])</f>
        <v>2014</v>
      </c>
      <c r="B1167" t="s">
        <v>1357</v>
      </c>
    </row>
    <row r="1168" spans="1:2" x14ac:dyDescent="0.25">
      <c r="A1168" s="3">
        <f>YEAR(Table1[[#This Row],[Order Date]])</f>
        <v>2014</v>
      </c>
      <c r="B1168" t="s">
        <v>1258</v>
      </c>
    </row>
    <row r="1169" spans="1:2" x14ac:dyDescent="0.25">
      <c r="A1169" s="3">
        <f>YEAR(Table1[[#This Row],[Order Date]])</f>
        <v>2014</v>
      </c>
      <c r="B1169" t="s">
        <v>1359</v>
      </c>
    </row>
    <row r="1170" spans="1:2" x14ac:dyDescent="0.25">
      <c r="A1170" s="3">
        <f>YEAR(Table1[[#This Row],[Order Date]])</f>
        <v>2014</v>
      </c>
      <c r="B1170" t="s">
        <v>509</v>
      </c>
    </row>
    <row r="1171" spans="1:2" x14ac:dyDescent="0.25">
      <c r="A1171" s="3">
        <f>YEAR(Table1[[#This Row],[Order Date]])</f>
        <v>2014</v>
      </c>
      <c r="B1171" t="s">
        <v>509</v>
      </c>
    </row>
    <row r="1172" spans="1:2" x14ac:dyDescent="0.25">
      <c r="A1172" s="3">
        <f>YEAR(Table1[[#This Row],[Order Date]])</f>
        <v>2014</v>
      </c>
      <c r="B1172" t="s">
        <v>1361</v>
      </c>
    </row>
    <row r="1173" spans="1:2" x14ac:dyDescent="0.25">
      <c r="A1173" s="3">
        <f>YEAR(Table1[[#This Row],[Order Date]])</f>
        <v>2014</v>
      </c>
      <c r="B1173" t="s">
        <v>1361</v>
      </c>
    </row>
    <row r="1174" spans="1:2" x14ac:dyDescent="0.25">
      <c r="A1174" s="3">
        <f>YEAR(Table1[[#This Row],[Order Date]])</f>
        <v>2014</v>
      </c>
      <c r="B1174" t="s">
        <v>1361</v>
      </c>
    </row>
    <row r="1175" spans="1:2" x14ac:dyDescent="0.25">
      <c r="A1175" s="3">
        <f>YEAR(Table1[[#This Row],[Order Date]])</f>
        <v>2014</v>
      </c>
      <c r="B1175" t="s">
        <v>1361</v>
      </c>
    </row>
    <row r="1176" spans="1:2" x14ac:dyDescent="0.25">
      <c r="A1176" s="3">
        <f>YEAR(Table1[[#This Row],[Order Date]])</f>
        <v>2014</v>
      </c>
      <c r="B1176" t="s">
        <v>923</v>
      </c>
    </row>
    <row r="1177" spans="1:2" x14ac:dyDescent="0.25">
      <c r="A1177" s="3">
        <f>YEAR(Table1[[#This Row],[Order Date]])</f>
        <v>2014</v>
      </c>
      <c r="B1177" t="s">
        <v>923</v>
      </c>
    </row>
    <row r="1178" spans="1:2" x14ac:dyDescent="0.25">
      <c r="A1178" s="3">
        <f>YEAR(Table1[[#This Row],[Order Date]])</f>
        <v>2014</v>
      </c>
      <c r="B1178" t="s">
        <v>195</v>
      </c>
    </row>
    <row r="1179" spans="1:2" x14ac:dyDescent="0.25">
      <c r="A1179" s="3">
        <f>YEAR(Table1[[#This Row],[Order Date]])</f>
        <v>2014</v>
      </c>
      <c r="B1179" t="s">
        <v>193</v>
      </c>
    </row>
    <row r="1180" spans="1:2" x14ac:dyDescent="0.25">
      <c r="A1180" s="3">
        <f>YEAR(Table1[[#This Row],[Order Date]])</f>
        <v>2014</v>
      </c>
      <c r="B1180" t="s">
        <v>193</v>
      </c>
    </row>
    <row r="1181" spans="1:2" x14ac:dyDescent="0.25">
      <c r="A1181" s="3">
        <f>YEAR(Table1[[#This Row],[Order Date]])</f>
        <v>2014</v>
      </c>
      <c r="B1181" t="s">
        <v>193</v>
      </c>
    </row>
    <row r="1182" spans="1:2" x14ac:dyDescent="0.25">
      <c r="A1182" s="3">
        <f>YEAR(Table1[[#This Row],[Order Date]])</f>
        <v>2014</v>
      </c>
      <c r="B1182" t="s">
        <v>193</v>
      </c>
    </row>
    <row r="1183" spans="1:2" x14ac:dyDescent="0.25">
      <c r="A1183" s="3">
        <f>YEAR(Table1[[#This Row],[Order Date]])</f>
        <v>2014</v>
      </c>
      <c r="B1183" t="s">
        <v>1332</v>
      </c>
    </row>
    <row r="1184" spans="1:2" x14ac:dyDescent="0.25">
      <c r="A1184" s="3">
        <f>YEAR(Table1[[#This Row],[Order Date]])</f>
        <v>2014</v>
      </c>
      <c r="B1184" t="s">
        <v>1368</v>
      </c>
    </row>
    <row r="1185" spans="1:2" x14ac:dyDescent="0.25">
      <c r="A1185" s="3">
        <f>YEAR(Table1[[#This Row],[Order Date]])</f>
        <v>2014</v>
      </c>
      <c r="B1185" t="s">
        <v>1369</v>
      </c>
    </row>
    <row r="1186" spans="1:2" x14ac:dyDescent="0.25">
      <c r="A1186" s="3">
        <f>YEAR(Table1[[#This Row],[Order Date]])</f>
        <v>2014</v>
      </c>
      <c r="B1186" t="s">
        <v>1371</v>
      </c>
    </row>
    <row r="1187" spans="1:2" x14ac:dyDescent="0.25">
      <c r="A1187" s="3">
        <f>YEAR(Table1[[#This Row],[Order Date]])</f>
        <v>2014</v>
      </c>
      <c r="B1187" t="s">
        <v>1371</v>
      </c>
    </row>
    <row r="1188" spans="1:2" x14ac:dyDescent="0.25">
      <c r="A1188" s="3">
        <f>YEAR(Table1[[#This Row],[Order Date]])</f>
        <v>2014</v>
      </c>
      <c r="B1188" t="s">
        <v>1373</v>
      </c>
    </row>
    <row r="1189" spans="1:2" x14ac:dyDescent="0.25">
      <c r="A1189" s="3">
        <f>YEAR(Table1[[#This Row],[Order Date]])</f>
        <v>2014</v>
      </c>
      <c r="B1189" t="s">
        <v>1375</v>
      </c>
    </row>
    <row r="1190" spans="1:2" x14ac:dyDescent="0.25">
      <c r="A1190" s="3">
        <f>YEAR(Table1[[#This Row],[Order Date]])</f>
        <v>2014</v>
      </c>
      <c r="B1190" t="s">
        <v>1375</v>
      </c>
    </row>
    <row r="1191" spans="1:2" x14ac:dyDescent="0.25">
      <c r="A1191" s="3">
        <f>YEAR(Table1[[#This Row],[Order Date]])</f>
        <v>2014</v>
      </c>
      <c r="B1191" t="s">
        <v>1375</v>
      </c>
    </row>
    <row r="1192" spans="1:2" x14ac:dyDescent="0.25">
      <c r="A1192" s="3">
        <f>YEAR(Table1[[#This Row],[Order Date]])</f>
        <v>2014</v>
      </c>
      <c r="B1192" t="s">
        <v>1375</v>
      </c>
    </row>
    <row r="1193" spans="1:2" x14ac:dyDescent="0.25">
      <c r="A1193" s="3">
        <f>YEAR(Table1[[#This Row],[Order Date]])</f>
        <v>2014</v>
      </c>
      <c r="B1193" t="s">
        <v>1378</v>
      </c>
    </row>
    <row r="1194" spans="1:2" x14ac:dyDescent="0.25">
      <c r="A1194" s="3">
        <f>YEAR(Table1[[#This Row],[Order Date]])</f>
        <v>2014</v>
      </c>
      <c r="B1194" t="s">
        <v>1254</v>
      </c>
    </row>
    <row r="1195" spans="1:2" x14ac:dyDescent="0.25">
      <c r="A1195" s="3">
        <f>YEAR(Table1[[#This Row],[Order Date]])</f>
        <v>2014</v>
      </c>
      <c r="B1195" t="s">
        <v>1343</v>
      </c>
    </row>
    <row r="1196" spans="1:2" x14ac:dyDescent="0.25">
      <c r="A1196" s="3">
        <f>YEAR(Table1[[#This Row],[Order Date]])</f>
        <v>2014</v>
      </c>
      <c r="B1196" t="s">
        <v>1381</v>
      </c>
    </row>
    <row r="1197" spans="1:2" x14ac:dyDescent="0.25">
      <c r="A1197" s="3">
        <f>YEAR(Table1[[#This Row],[Order Date]])</f>
        <v>2014</v>
      </c>
      <c r="B1197" t="s">
        <v>1383</v>
      </c>
    </row>
    <row r="1198" spans="1:2" x14ac:dyDescent="0.25">
      <c r="A1198" s="3">
        <f>YEAR(Table1[[#This Row],[Order Date]])</f>
        <v>2014</v>
      </c>
      <c r="B1198" t="s">
        <v>1385</v>
      </c>
    </row>
    <row r="1199" spans="1:2" x14ac:dyDescent="0.25">
      <c r="A1199" s="3">
        <f>YEAR(Table1[[#This Row],[Order Date]])</f>
        <v>2014</v>
      </c>
      <c r="B1199" t="s">
        <v>1385</v>
      </c>
    </row>
    <row r="1200" spans="1:2" x14ac:dyDescent="0.25">
      <c r="A1200" s="3">
        <f>YEAR(Table1[[#This Row],[Order Date]])</f>
        <v>2014</v>
      </c>
      <c r="B1200" t="s">
        <v>270</v>
      </c>
    </row>
    <row r="1201" spans="1:2" x14ac:dyDescent="0.25">
      <c r="A1201" s="3">
        <f>YEAR(Table1[[#This Row],[Order Date]])</f>
        <v>2014</v>
      </c>
      <c r="B1201" t="s">
        <v>270</v>
      </c>
    </row>
    <row r="1202" spans="1:2" x14ac:dyDescent="0.25">
      <c r="A1202" s="3">
        <f>YEAR(Table1[[#This Row],[Order Date]])</f>
        <v>2014</v>
      </c>
      <c r="B1202" t="s">
        <v>270</v>
      </c>
    </row>
    <row r="1203" spans="1:2" x14ac:dyDescent="0.25">
      <c r="A1203" s="3">
        <f>YEAR(Table1[[#This Row],[Order Date]])</f>
        <v>2014</v>
      </c>
      <c r="B1203" t="s">
        <v>564</v>
      </c>
    </row>
    <row r="1204" spans="1:2" x14ac:dyDescent="0.25">
      <c r="A1204" s="3">
        <f>YEAR(Table1[[#This Row],[Order Date]])</f>
        <v>2014</v>
      </c>
      <c r="B1204" t="s">
        <v>564</v>
      </c>
    </row>
    <row r="1205" spans="1:2" x14ac:dyDescent="0.25">
      <c r="A1205" s="3">
        <f>YEAR(Table1[[#This Row],[Order Date]])</f>
        <v>2014</v>
      </c>
      <c r="B1205" t="s">
        <v>564</v>
      </c>
    </row>
    <row r="1206" spans="1:2" x14ac:dyDescent="0.25">
      <c r="A1206" s="3">
        <f>YEAR(Table1[[#This Row],[Order Date]])</f>
        <v>2014</v>
      </c>
      <c r="B1206" t="s">
        <v>77</v>
      </c>
    </row>
    <row r="1207" spans="1:2" x14ac:dyDescent="0.25">
      <c r="A1207" s="3">
        <f>YEAR(Table1[[#This Row],[Order Date]])</f>
        <v>2014</v>
      </c>
      <c r="B1207" t="s">
        <v>355</v>
      </c>
    </row>
    <row r="1208" spans="1:2" x14ac:dyDescent="0.25">
      <c r="A1208" s="3">
        <f>YEAR(Table1[[#This Row],[Order Date]])</f>
        <v>2014</v>
      </c>
      <c r="B1208" t="s">
        <v>1392</v>
      </c>
    </row>
    <row r="1209" spans="1:2" x14ac:dyDescent="0.25">
      <c r="A1209" s="3">
        <f>YEAR(Table1[[#This Row],[Order Date]])</f>
        <v>2014</v>
      </c>
      <c r="B1209" t="s">
        <v>1392</v>
      </c>
    </row>
    <row r="1210" spans="1:2" x14ac:dyDescent="0.25">
      <c r="A1210" s="3">
        <f>YEAR(Table1[[#This Row],[Order Date]])</f>
        <v>2014</v>
      </c>
      <c r="B1210" t="s">
        <v>1393</v>
      </c>
    </row>
    <row r="1211" spans="1:2" x14ac:dyDescent="0.25">
      <c r="A1211" s="3">
        <f>YEAR(Table1[[#This Row],[Order Date]])</f>
        <v>2014</v>
      </c>
      <c r="B1211" t="s">
        <v>1394</v>
      </c>
    </row>
    <row r="1212" spans="1:2" x14ac:dyDescent="0.25">
      <c r="A1212" s="3">
        <f>YEAR(Table1[[#This Row],[Order Date]])</f>
        <v>2014</v>
      </c>
      <c r="B1212" t="s">
        <v>1394</v>
      </c>
    </row>
    <row r="1213" spans="1:2" x14ac:dyDescent="0.25">
      <c r="A1213" s="3">
        <f>YEAR(Table1[[#This Row],[Order Date]])</f>
        <v>2014</v>
      </c>
      <c r="B1213" t="s">
        <v>109</v>
      </c>
    </row>
    <row r="1214" spans="1:2" x14ac:dyDescent="0.25">
      <c r="A1214" s="3">
        <f>YEAR(Table1[[#This Row],[Order Date]])</f>
        <v>2014</v>
      </c>
      <c r="B1214" t="s">
        <v>1152</v>
      </c>
    </row>
    <row r="1215" spans="1:2" x14ac:dyDescent="0.25">
      <c r="A1215" s="3">
        <f>YEAR(Table1[[#This Row],[Order Date]])</f>
        <v>2014</v>
      </c>
      <c r="B1215" t="s">
        <v>1152</v>
      </c>
    </row>
    <row r="1216" spans="1:2" x14ac:dyDescent="0.25">
      <c r="A1216" s="3">
        <f>YEAR(Table1[[#This Row],[Order Date]])</f>
        <v>2014</v>
      </c>
      <c r="B1216" t="s">
        <v>1152</v>
      </c>
    </row>
    <row r="1217" spans="1:2" x14ac:dyDescent="0.25">
      <c r="A1217" s="3">
        <f>YEAR(Table1[[#This Row],[Order Date]])</f>
        <v>2014</v>
      </c>
      <c r="B1217" t="s">
        <v>1152</v>
      </c>
    </row>
    <row r="1218" spans="1:2" x14ac:dyDescent="0.25">
      <c r="A1218" s="3">
        <f>YEAR(Table1[[#This Row],[Order Date]])</f>
        <v>2014</v>
      </c>
      <c r="B1218" t="s">
        <v>1152</v>
      </c>
    </row>
    <row r="1219" spans="1:2" x14ac:dyDescent="0.25">
      <c r="A1219" s="3">
        <f>YEAR(Table1[[#This Row],[Order Date]])</f>
        <v>2014</v>
      </c>
      <c r="B1219" t="s">
        <v>1401</v>
      </c>
    </row>
    <row r="1220" spans="1:2" x14ac:dyDescent="0.25">
      <c r="A1220" s="3">
        <f>YEAR(Table1[[#This Row],[Order Date]])</f>
        <v>2014</v>
      </c>
      <c r="B1220" t="s">
        <v>1401</v>
      </c>
    </row>
    <row r="1221" spans="1:2" x14ac:dyDescent="0.25">
      <c r="A1221" s="3">
        <f>YEAR(Table1[[#This Row],[Order Date]])</f>
        <v>2014</v>
      </c>
      <c r="B1221" t="s">
        <v>1401</v>
      </c>
    </row>
    <row r="1222" spans="1:2" x14ac:dyDescent="0.25">
      <c r="A1222" s="3">
        <f>YEAR(Table1[[#This Row],[Order Date]])</f>
        <v>2014</v>
      </c>
      <c r="B1222" t="s">
        <v>1401</v>
      </c>
    </row>
    <row r="1223" spans="1:2" x14ac:dyDescent="0.25">
      <c r="A1223" s="3">
        <f>YEAR(Table1[[#This Row],[Order Date]])</f>
        <v>2014</v>
      </c>
      <c r="B1223" t="s">
        <v>1401</v>
      </c>
    </row>
    <row r="1224" spans="1:2" x14ac:dyDescent="0.25">
      <c r="A1224" s="3">
        <f>YEAR(Table1[[#This Row],[Order Date]])</f>
        <v>2014</v>
      </c>
      <c r="B1224" t="s">
        <v>1401</v>
      </c>
    </row>
    <row r="1225" spans="1:2" x14ac:dyDescent="0.25">
      <c r="A1225" s="3">
        <f>YEAR(Table1[[#This Row],[Order Date]])</f>
        <v>2014</v>
      </c>
      <c r="B1225" t="s">
        <v>1181</v>
      </c>
    </row>
    <row r="1226" spans="1:2" x14ac:dyDescent="0.25">
      <c r="A1226" s="3">
        <f>YEAR(Table1[[#This Row],[Order Date]])</f>
        <v>2014</v>
      </c>
      <c r="B1226" t="s">
        <v>1181</v>
      </c>
    </row>
    <row r="1227" spans="1:2" x14ac:dyDescent="0.25">
      <c r="A1227" s="3">
        <f>YEAR(Table1[[#This Row],[Order Date]])</f>
        <v>2014</v>
      </c>
      <c r="B1227" t="s">
        <v>1405</v>
      </c>
    </row>
    <row r="1228" spans="1:2" x14ac:dyDescent="0.25">
      <c r="A1228" s="3">
        <f>YEAR(Table1[[#This Row],[Order Date]])</f>
        <v>2014</v>
      </c>
      <c r="B1228" t="s">
        <v>1405</v>
      </c>
    </row>
    <row r="1229" spans="1:2" x14ac:dyDescent="0.25">
      <c r="A1229" s="3">
        <f>YEAR(Table1[[#This Row],[Order Date]])</f>
        <v>2014</v>
      </c>
      <c r="B1229" t="s">
        <v>1405</v>
      </c>
    </row>
    <row r="1230" spans="1:2" x14ac:dyDescent="0.25">
      <c r="A1230" s="3">
        <f>YEAR(Table1[[#This Row],[Order Date]])</f>
        <v>2014</v>
      </c>
      <c r="B1230" t="s">
        <v>1405</v>
      </c>
    </row>
    <row r="1231" spans="1:2" x14ac:dyDescent="0.25">
      <c r="A1231" s="3">
        <f>YEAR(Table1[[#This Row],[Order Date]])</f>
        <v>2014</v>
      </c>
      <c r="B1231" t="s">
        <v>1408</v>
      </c>
    </row>
    <row r="1232" spans="1:2" x14ac:dyDescent="0.25">
      <c r="A1232" s="3">
        <f>YEAR(Table1[[#This Row],[Order Date]])</f>
        <v>2014</v>
      </c>
      <c r="B1232" t="s">
        <v>1408</v>
      </c>
    </row>
    <row r="1233" spans="1:2" x14ac:dyDescent="0.25">
      <c r="A1233" s="3">
        <f>YEAR(Table1[[#This Row],[Order Date]])</f>
        <v>2014</v>
      </c>
      <c r="B1233" t="s">
        <v>889</v>
      </c>
    </row>
    <row r="1234" spans="1:2" x14ac:dyDescent="0.25">
      <c r="A1234" s="3">
        <f>YEAR(Table1[[#This Row],[Order Date]])</f>
        <v>2014</v>
      </c>
      <c r="B1234" t="s">
        <v>1113</v>
      </c>
    </row>
    <row r="1235" spans="1:2" x14ac:dyDescent="0.25">
      <c r="A1235" s="3">
        <f>YEAR(Table1[[#This Row],[Order Date]])</f>
        <v>2014</v>
      </c>
      <c r="B1235" t="s">
        <v>1412</v>
      </c>
    </row>
    <row r="1236" spans="1:2" x14ac:dyDescent="0.25">
      <c r="A1236" s="3">
        <f>YEAR(Table1[[#This Row],[Order Date]])</f>
        <v>2014</v>
      </c>
      <c r="B1236" t="s">
        <v>1413</v>
      </c>
    </row>
    <row r="1237" spans="1:2" x14ac:dyDescent="0.25">
      <c r="A1237" s="3">
        <f>YEAR(Table1[[#This Row],[Order Date]])</f>
        <v>2014</v>
      </c>
      <c r="B1237" t="s">
        <v>727</v>
      </c>
    </row>
    <row r="1238" spans="1:2" x14ac:dyDescent="0.25">
      <c r="A1238" s="3">
        <f>YEAR(Table1[[#This Row],[Order Date]])</f>
        <v>2014</v>
      </c>
      <c r="B1238" t="s">
        <v>1414</v>
      </c>
    </row>
    <row r="1239" spans="1:2" x14ac:dyDescent="0.25">
      <c r="A1239" s="3">
        <f>YEAR(Table1[[#This Row],[Order Date]])</f>
        <v>2014</v>
      </c>
      <c r="B1239" t="s">
        <v>305</v>
      </c>
    </row>
    <row r="1240" spans="1:2" x14ac:dyDescent="0.25">
      <c r="A1240" s="3">
        <f>YEAR(Table1[[#This Row],[Order Date]])</f>
        <v>2014</v>
      </c>
      <c r="B1240" t="s">
        <v>1417</v>
      </c>
    </row>
    <row r="1241" spans="1:2" x14ac:dyDescent="0.25">
      <c r="A1241" s="3">
        <f>YEAR(Table1[[#This Row],[Order Date]])</f>
        <v>2014</v>
      </c>
      <c r="B1241" t="s">
        <v>1417</v>
      </c>
    </row>
    <row r="1242" spans="1:2" x14ac:dyDescent="0.25">
      <c r="A1242" s="3">
        <f>YEAR(Table1[[#This Row],[Order Date]])</f>
        <v>2014</v>
      </c>
      <c r="B1242" t="s">
        <v>1417</v>
      </c>
    </row>
    <row r="1243" spans="1:2" x14ac:dyDescent="0.25">
      <c r="A1243" s="3">
        <f>YEAR(Table1[[#This Row],[Order Date]])</f>
        <v>2014</v>
      </c>
      <c r="B1243" t="s">
        <v>1417</v>
      </c>
    </row>
    <row r="1244" spans="1:2" x14ac:dyDescent="0.25">
      <c r="A1244" s="3">
        <f>YEAR(Table1[[#This Row],[Order Date]])</f>
        <v>2014</v>
      </c>
      <c r="B1244" t="s">
        <v>1417</v>
      </c>
    </row>
    <row r="1245" spans="1:2" x14ac:dyDescent="0.25">
      <c r="A1245" s="3">
        <f>YEAR(Table1[[#This Row],[Order Date]])</f>
        <v>2014</v>
      </c>
      <c r="B1245" t="s">
        <v>1417</v>
      </c>
    </row>
    <row r="1246" spans="1:2" x14ac:dyDescent="0.25">
      <c r="A1246" s="3">
        <f>YEAR(Table1[[#This Row],[Order Date]])</f>
        <v>2014</v>
      </c>
      <c r="B1246" t="s">
        <v>1417</v>
      </c>
    </row>
    <row r="1247" spans="1:2" x14ac:dyDescent="0.25">
      <c r="A1247" s="3">
        <f>YEAR(Table1[[#This Row],[Order Date]])</f>
        <v>2014</v>
      </c>
      <c r="B1247" t="s">
        <v>1423</v>
      </c>
    </row>
    <row r="1248" spans="1:2" x14ac:dyDescent="0.25">
      <c r="A1248" s="3">
        <f>YEAR(Table1[[#This Row],[Order Date]])</f>
        <v>2014</v>
      </c>
      <c r="B1248" t="s">
        <v>1424</v>
      </c>
    </row>
    <row r="1249" spans="1:2" x14ac:dyDescent="0.25">
      <c r="A1249" s="3">
        <f>YEAR(Table1[[#This Row],[Order Date]])</f>
        <v>2014</v>
      </c>
      <c r="B1249" t="s">
        <v>1424</v>
      </c>
    </row>
    <row r="1250" spans="1:2" x14ac:dyDescent="0.25">
      <c r="A1250" s="3">
        <f>YEAR(Table1[[#This Row],[Order Date]])</f>
        <v>2014</v>
      </c>
      <c r="B1250" t="s">
        <v>1357</v>
      </c>
    </row>
    <row r="1251" spans="1:2" x14ac:dyDescent="0.25">
      <c r="A1251" s="3">
        <f>YEAR(Table1[[#This Row],[Order Date]])</f>
        <v>2014</v>
      </c>
      <c r="B1251" t="s">
        <v>1357</v>
      </c>
    </row>
    <row r="1252" spans="1:2" x14ac:dyDescent="0.25">
      <c r="A1252" s="3">
        <f>YEAR(Table1[[#This Row],[Order Date]])</f>
        <v>2014</v>
      </c>
      <c r="B1252" t="s">
        <v>1426</v>
      </c>
    </row>
    <row r="1253" spans="1:2" x14ac:dyDescent="0.25">
      <c r="A1253" s="3">
        <f>YEAR(Table1[[#This Row],[Order Date]])</f>
        <v>2014</v>
      </c>
      <c r="B1253" t="s">
        <v>1426</v>
      </c>
    </row>
    <row r="1254" spans="1:2" x14ac:dyDescent="0.25">
      <c r="A1254" s="3">
        <f>YEAR(Table1[[#This Row],[Order Date]])</f>
        <v>2014</v>
      </c>
      <c r="B1254" t="s">
        <v>1426</v>
      </c>
    </row>
    <row r="1255" spans="1:2" x14ac:dyDescent="0.25">
      <c r="A1255" s="3">
        <f>YEAR(Table1[[#This Row],[Order Date]])</f>
        <v>2014</v>
      </c>
      <c r="B1255" t="s">
        <v>1429</v>
      </c>
    </row>
    <row r="1256" spans="1:2" x14ac:dyDescent="0.25">
      <c r="A1256" s="3">
        <f>YEAR(Table1[[#This Row],[Order Date]])</f>
        <v>2014</v>
      </c>
      <c r="B1256" t="s">
        <v>1429</v>
      </c>
    </row>
    <row r="1257" spans="1:2" x14ac:dyDescent="0.25">
      <c r="A1257" s="3">
        <f>YEAR(Table1[[#This Row],[Order Date]])</f>
        <v>2014</v>
      </c>
      <c r="B1257" t="s">
        <v>1429</v>
      </c>
    </row>
    <row r="1258" spans="1:2" x14ac:dyDescent="0.25">
      <c r="A1258" s="3">
        <f>YEAR(Table1[[#This Row],[Order Date]])</f>
        <v>2014</v>
      </c>
      <c r="B1258" t="s">
        <v>1429</v>
      </c>
    </row>
    <row r="1259" spans="1:2" x14ac:dyDescent="0.25">
      <c r="A1259" s="3">
        <f>YEAR(Table1[[#This Row],[Order Date]])</f>
        <v>2014</v>
      </c>
      <c r="B1259" t="s">
        <v>1429</v>
      </c>
    </row>
    <row r="1260" spans="1:2" x14ac:dyDescent="0.25">
      <c r="A1260" s="3">
        <f>YEAR(Table1[[#This Row],[Order Date]])</f>
        <v>2014</v>
      </c>
      <c r="B1260" t="s">
        <v>1431</v>
      </c>
    </row>
    <row r="1261" spans="1:2" x14ac:dyDescent="0.25">
      <c r="A1261" s="3">
        <f>YEAR(Table1[[#This Row],[Order Date]])</f>
        <v>2014</v>
      </c>
      <c r="B1261" t="s">
        <v>1431</v>
      </c>
    </row>
    <row r="1262" spans="1:2" x14ac:dyDescent="0.25">
      <c r="A1262" s="3">
        <f>YEAR(Table1[[#This Row],[Order Date]])</f>
        <v>2014</v>
      </c>
      <c r="B1262" t="s">
        <v>1433</v>
      </c>
    </row>
    <row r="1263" spans="1:2" x14ac:dyDescent="0.25">
      <c r="A1263" s="3">
        <f>YEAR(Table1[[#This Row],[Order Date]])</f>
        <v>2014</v>
      </c>
      <c r="B1263" t="s">
        <v>1271</v>
      </c>
    </row>
    <row r="1264" spans="1:2" x14ac:dyDescent="0.25">
      <c r="A1264" s="3">
        <f>YEAR(Table1[[#This Row],[Order Date]])</f>
        <v>2014</v>
      </c>
      <c r="B1264" t="s">
        <v>1436</v>
      </c>
    </row>
    <row r="1265" spans="1:2" x14ac:dyDescent="0.25">
      <c r="A1265" s="3">
        <f>YEAR(Table1[[#This Row],[Order Date]])</f>
        <v>2014</v>
      </c>
      <c r="B1265" t="s">
        <v>1121</v>
      </c>
    </row>
    <row r="1266" spans="1:2" x14ac:dyDescent="0.25">
      <c r="A1266" s="3">
        <f>YEAR(Table1[[#This Row],[Order Date]])</f>
        <v>2014</v>
      </c>
      <c r="B1266" t="s">
        <v>109</v>
      </c>
    </row>
    <row r="1267" spans="1:2" x14ac:dyDescent="0.25">
      <c r="A1267" s="3">
        <f>YEAR(Table1[[#This Row],[Order Date]])</f>
        <v>2014</v>
      </c>
      <c r="B1267" t="s">
        <v>1438</v>
      </c>
    </row>
    <row r="1268" spans="1:2" x14ac:dyDescent="0.25">
      <c r="A1268" s="3">
        <f>YEAR(Table1[[#This Row],[Order Date]])</f>
        <v>2014</v>
      </c>
      <c r="B1268" t="s">
        <v>1433</v>
      </c>
    </row>
    <row r="1269" spans="1:2" x14ac:dyDescent="0.25">
      <c r="A1269" s="3">
        <f>YEAR(Table1[[#This Row],[Order Date]])</f>
        <v>2014</v>
      </c>
      <c r="B1269" t="s">
        <v>1214</v>
      </c>
    </row>
    <row r="1270" spans="1:2" x14ac:dyDescent="0.25">
      <c r="A1270" s="3">
        <f>YEAR(Table1[[#This Row],[Order Date]])</f>
        <v>2014</v>
      </c>
      <c r="B1270" t="s">
        <v>1209</v>
      </c>
    </row>
    <row r="1271" spans="1:2" x14ac:dyDescent="0.25">
      <c r="A1271" s="3">
        <f>YEAR(Table1[[#This Row],[Order Date]])</f>
        <v>2014</v>
      </c>
      <c r="B1271" t="s">
        <v>462</v>
      </c>
    </row>
    <row r="1272" spans="1:2" x14ac:dyDescent="0.25">
      <c r="A1272" s="3">
        <f>YEAR(Table1[[#This Row],[Order Date]])</f>
        <v>2014</v>
      </c>
      <c r="B1272" t="s">
        <v>1346</v>
      </c>
    </row>
    <row r="1273" spans="1:2" x14ac:dyDescent="0.25">
      <c r="A1273" s="3">
        <f>YEAR(Table1[[#This Row],[Order Date]])</f>
        <v>2014</v>
      </c>
      <c r="B1273" t="s">
        <v>1339</v>
      </c>
    </row>
    <row r="1274" spans="1:2" x14ac:dyDescent="0.25">
      <c r="A1274" s="3">
        <f>YEAR(Table1[[#This Row],[Order Date]])</f>
        <v>2014</v>
      </c>
      <c r="B1274" t="s">
        <v>788</v>
      </c>
    </row>
    <row r="1275" spans="1:2" x14ac:dyDescent="0.25">
      <c r="A1275" s="3">
        <f>YEAR(Table1[[#This Row],[Order Date]])</f>
        <v>2014</v>
      </c>
      <c r="B1275" t="s">
        <v>1198</v>
      </c>
    </row>
    <row r="1276" spans="1:2" x14ac:dyDescent="0.25">
      <c r="A1276" s="3">
        <f>YEAR(Table1[[#This Row],[Order Date]])</f>
        <v>2014</v>
      </c>
      <c r="B1276" t="s">
        <v>1198</v>
      </c>
    </row>
    <row r="1277" spans="1:2" x14ac:dyDescent="0.25">
      <c r="A1277" s="3">
        <f>YEAR(Table1[[#This Row],[Order Date]])</f>
        <v>2014</v>
      </c>
      <c r="B1277" t="s">
        <v>1443</v>
      </c>
    </row>
    <row r="1278" spans="1:2" x14ac:dyDescent="0.25">
      <c r="A1278" s="3">
        <f>YEAR(Table1[[#This Row],[Order Date]])</f>
        <v>2014</v>
      </c>
      <c r="B1278" t="s">
        <v>1443</v>
      </c>
    </row>
    <row r="1279" spans="1:2" x14ac:dyDescent="0.25">
      <c r="A1279" s="3">
        <f>YEAR(Table1[[#This Row],[Order Date]])</f>
        <v>2014</v>
      </c>
      <c r="B1279" t="s">
        <v>131</v>
      </c>
    </row>
    <row r="1280" spans="1:2" x14ac:dyDescent="0.25">
      <c r="A1280" s="3">
        <f>YEAR(Table1[[#This Row],[Order Date]])</f>
        <v>2014</v>
      </c>
      <c r="B1280" t="s">
        <v>270</v>
      </c>
    </row>
    <row r="1281" spans="1:2" x14ac:dyDescent="0.25">
      <c r="A1281" s="3">
        <f>YEAR(Table1[[#This Row],[Order Date]])</f>
        <v>2014</v>
      </c>
      <c r="B1281" t="s">
        <v>270</v>
      </c>
    </row>
    <row r="1282" spans="1:2" x14ac:dyDescent="0.25">
      <c r="A1282" s="3">
        <f>YEAR(Table1[[#This Row],[Order Date]])</f>
        <v>2014</v>
      </c>
      <c r="B1282" t="s">
        <v>270</v>
      </c>
    </row>
    <row r="1283" spans="1:2" x14ac:dyDescent="0.25">
      <c r="A1283" s="3">
        <f>YEAR(Table1[[#This Row],[Order Date]])</f>
        <v>2014</v>
      </c>
      <c r="B1283" t="s">
        <v>270</v>
      </c>
    </row>
    <row r="1284" spans="1:2" x14ac:dyDescent="0.25">
      <c r="A1284" s="3">
        <f>YEAR(Table1[[#This Row],[Order Date]])</f>
        <v>2014</v>
      </c>
      <c r="B1284" t="s">
        <v>289</v>
      </c>
    </row>
    <row r="1285" spans="1:2" x14ac:dyDescent="0.25">
      <c r="A1285" s="3">
        <f>YEAR(Table1[[#This Row],[Order Date]])</f>
        <v>2014</v>
      </c>
      <c r="B1285" t="s">
        <v>289</v>
      </c>
    </row>
    <row r="1286" spans="1:2" x14ac:dyDescent="0.25">
      <c r="A1286" s="3">
        <f>YEAR(Table1[[#This Row],[Order Date]])</f>
        <v>2014</v>
      </c>
      <c r="B1286" t="s">
        <v>1446</v>
      </c>
    </row>
    <row r="1287" spans="1:2" x14ac:dyDescent="0.25">
      <c r="A1287" s="3">
        <f>YEAR(Table1[[#This Row],[Order Date]])</f>
        <v>2014</v>
      </c>
      <c r="B1287" t="s">
        <v>1448</v>
      </c>
    </row>
    <row r="1288" spans="1:2" x14ac:dyDescent="0.25">
      <c r="A1288" s="3">
        <f>YEAR(Table1[[#This Row],[Order Date]])</f>
        <v>2014</v>
      </c>
      <c r="B1288" t="s">
        <v>1448</v>
      </c>
    </row>
    <row r="1289" spans="1:2" x14ac:dyDescent="0.25">
      <c r="A1289" s="3">
        <f>YEAR(Table1[[#This Row],[Order Date]])</f>
        <v>2014</v>
      </c>
      <c r="B1289" t="s">
        <v>724</v>
      </c>
    </row>
    <row r="1290" spans="1:2" x14ac:dyDescent="0.25">
      <c r="A1290" s="3">
        <f>YEAR(Table1[[#This Row],[Order Date]])</f>
        <v>2014</v>
      </c>
      <c r="B1290" t="s">
        <v>724</v>
      </c>
    </row>
    <row r="1291" spans="1:2" x14ac:dyDescent="0.25">
      <c r="A1291" s="3">
        <f>YEAR(Table1[[#This Row],[Order Date]])</f>
        <v>2014</v>
      </c>
      <c r="B1291" t="s">
        <v>1452</v>
      </c>
    </row>
    <row r="1292" spans="1:2" x14ac:dyDescent="0.25">
      <c r="A1292" s="3">
        <f>YEAR(Table1[[#This Row],[Order Date]])</f>
        <v>2014</v>
      </c>
      <c r="B1292" t="s">
        <v>1452</v>
      </c>
    </row>
    <row r="1293" spans="1:2" x14ac:dyDescent="0.25">
      <c r="A1293" s="3">
        <f>YEAR(Table1[[#This Row],[Order Date]])</f>
        <v>2014</v>
      </c>
      <c r="B1293" t="s">
        <v>556</v>
      </c>
    </row>
    <row r="1294" spans="1:2" x14ac:dyDescent="0.25">
      <c r="A1294" s="3">
        <f>YEAR(Table1[[#This Row],[Order Date]])</f>
        <v>2014</v>
      </c>
      <c r="B1294" t="s">
        <v>556</v>
      </c>
    </row>
    <row r="1295" spans="1:2" x14ac:dyDescent="0.25">
      <c r="A1295" s="3">
        <f>YEAR(Table1[[#This Row],[Order Date]])</f>
        <v>2014</v>
      </c>
      <c r="B1295" t="s">
        <v>307</v>
      </c>
    </row>
    <row r="1296" spans="1:2" x14ac:dyDescent="0.25">
      <c r="A1296" s="3">
        <f>YEAR(Table1[[#This Row],[Order Date]])</f>
        <v>2014</v>
      </c>
      <c r="B1296" t="s">
        <v>1339</v>
      </c>
    </row>
    <row r="1297" spans="1:2" x14ac:dyDescent="0.25">
      <c r="A1297" s="3">
        <f>YEAR(Table1[[#This Row],[Order Date]])</f>
        <v>2014</v>
      </c>
      <c r="B1297" t="s">
        <v>1339</v>
      </c>
    </row>
    <row r="1298" spans="1:2" x14ac:dyDescent="0.25">
      <c r="A1298" s="3">
        <f>YEAR(Table1[[#This Row],[Order Date]])</f>
        <v>2014</v>
      </c>
      <c r="B1298" t="s">
        <v>1457</v>
      </c>
    </row>
    <row r="1299" spans="1:2" x14ac:dyDescent="0.25">
      <c r="A1299" s="3">
        <f>YEAR(Table1[[#This Row],[Order Date]])</f>
        <v>2014</v>
      </c>
      <c r="B1299" t="s">
        <v>1459</v>
      </c>
    </row>
    <row r="1300" spans="1:2" x14ac:dyDescent="0.25">
      <c r="A1300" s="3">
        <f>YEAR(Table1[[#This Row],[Order Date]])</f>
        <v>2014</v>
      </c>
      <c r="B1300" t="s">
        <v>1459</v>
      </c>
    </row>
    <row r="1301" spans="1:2" x14ac:dyDescent="0.25">
      <c r="A1301" s="3">
        <f>YEAR(Table1[[#This Row],[Order Date]])</f>
        <v>2014</v>
      </c>
      <c r="B1301" t="s">
        <v>1459</v>
      </c>
    </row>
    <row r="1302" spans="1:2" x14ac:dyDescent="0.25">
      <c r="A1302" s="3">
        <f>YEAR(Table1[[#This Row],[Order Date]])</f>
        <v>2014</v>
      </c>
      <c r="B1302" t="s">
        <v>1459</v>
      </c>
    </row>
    <row r="1303" spans="1:2" x14ac:dyDescent="0.25">
      <c r="A1303" s="3">
        <f>YEAR(Table1[[#This Row],[Order Date]])</f>
        <v>2014</v>
      </c>
      <c r="B1303" t="s">
        <v>197</v>
      </c>
    </row>
    <row r="1304" spans="1:2" x14ac:dyDescent="0.25">
      <c r="A1304" s="3">
        <f>YEAR(Table1[[#This Row],[Order Date]])</f>
        <v>2014</v>
      </c>
      <c r="B1304" t="s">
        <v>197</v>
      </c>
    </row>
    <row r="1305" spans="1:2" x14ac:dyDescent="0.25">
      <c r="A1305" s="3">
        <f>YEAR(Table1[[#This Row],[Order Date]])</f>
        <v>2014</v>
      </c>
      <c r="B1305" t="s">
        <v>1463</v>
      </c>
    </row>
    <row r="1306" spans="1:2" x14ac:dyDescent="0.25">
      <c r="A1306" s="3">
        <f>YEAR(Table1[[#This Row],[Order Date]])</f>
        <v>2014</v>
      </c>
      <c r="B1306" t="s">
        <v>1338</v>
      </c>
    </row>
    <row r="1307" spans="1:2" x14ac:dyDescent="0.25">
      <c r="A1307" s="3">
        <f>YEAR(Table1[[#This Row],[Order Date]])</f>
        <v>2014</v>
      </c>
      <c r="B1307" t="s">
        <v>1338</v>
      </c>
    </row>
    <row r="1308" spans="1:2" x14ac:dyDescent="0.25">
      <c r="A1308" s="3">
        <f>YEAR(Table1[[#This Row],[Order Date]])</f>
        <v>2014</v>
      </c>
      <c r="B1308" t="s">
        <v>1338</v>
      </c>
    </row>
    <row r="1309" spans="1:2" x14ac:dyDescent="0.25">
      <c r="A1309" s="3">
        <f>YEAR(Table1[[#This Row],[Order Date]])</f>
        <v>2014</v>
      </c>
      <c r="B1309" t="s">
        <v>1338</v>
      </c>
    </row>
    <row r="1310" spans="1:2" x14ac:dyDescent="0.25">
      <c r="A1310" s="3">
        <f>YEAR(Table1[[#This Row],[Order Date]])</f>
        <v>2014</v>
      </c>
      <c r="B1310" t="s">
        <v>1466</v>
      </c>
    </row>
    <row r="1311" spans="1:2" x14ac:dyDescent="0.25">
      <c r="A1311" s="3">
        <f>YEAR(Table1[[#This Row],[Order Date]])</f>
        <v>2014</v>
      </c>
      <c r="B1311" t="s">
        <v>1466</v>
      </c>
    </row>
    <row r="1312" spans="1:2" x14ac:dyDescent="0.25">
      <c r="A1312" s="3">
        <f>YEAR(Table1[[#This Row],[Order Date]])</f>
        <v>2014</v>
      </c>
      <c r="B1312" t="s">
        <v>1467</v>
      </c>
    </row>
    <row r="1313" spans="1:2" x14ac:dyDescent="0.25">
      <c r="A1313" s="3">
        <f>YEAR(Table1[[#This Row],[Order Date]])</f>
        <v>2014</v>
      </c>
      <c r="B1313" t="s">
        <v>1467</v>
      </c>
    </row>
    <row r="1314" spans="1:2" x14ac:dyDescent="0.25">
      <c r="A1314" s="3">
        <f>YEAR(Table1[[#This Row],[Order Date]])</f>
        <v>2014</v>
      </c>
      <c r="B1314" t="s">
        <v>156</v>
      </c>
    </row>
    <row r="1315" spans="1:2" x14ac:dyDescent="0.25">
      <c r="A1315" s="3">
        <f>YEAR(Table1[[#This Row],[Order Date]])</f>
        <v>2014</v>
      </c>
      <c r="B1315" t="s">
        <v>156</v>
      </c>
    </row>
    <row r="1316" spans="1:2" x14ac:dyDescent="0.25">
      <c r="A1316" s="3">
        <f>YEAR(Table1[[#This Row],[Order Date]])</f>
        <v>2014</v>
      </c>
      <c r="B1316" t="s">
        <v>156</v>
      </c>
    </row>
    <row r="1317" spans="1:2" x14ac:dyDescent="0.25">
      <c r="A1317" s="3">
        <f>YEAR(Table1[[#This Row],[Order Date]])</f>
        <v>2014</v>
      </c>
      <c r="B1317" t="s">
        <v>1471</v>
      </c>
    </row>
    <row r="1318" spans="1:2" x14ac:dyDescent="0.25">
      <c r="A1318" s="3">
        <f>YEAR(Table1[[#This Row],[Order Date]])</f>
        <v>2014</v>
      </c>
      <c r="B1318" t="s">
        <v>1471</v>
      </c>
    </row>
    <row r="1319" spans="1:2" x14ac:dyDescent="0.25">
      <c r="A1319" s="3">
        <f>YEAR(Table1[[#This Row],[Order Date]])</f>
        <v>2014</v>
      </c>
      <c r="B1319" t="s">
        <v>1471</v>
      </c>
    </row>
    <row r="1320" spans="1:2" x14ac:dyDescent="0.25">
      <c r="A1320" s="3">
        <f>YEAR(Table1[[#This Row],[Order Date]])</f>
        <v>2014</v>
      </c>
      <c r="B1320" t="s">
        <v>884</v>
      </c>
    </row>
    <row r="1321" spans="1:2" x14ac:dyDescent="0.25">
      <c r="A1321" s="3">
        <f>YEAR(Table1[[#This Row],[Order Date]])</f>
        <v>2014</v>
      </c>
      <c r="B1321" t="s">
        <v>1474</v>
      </c>
    </row>
    <row r="1322" spans="1:2" x14ac:dyDescent="0.25">
      <c r="A1322" s="3">
        <f>YEAR(Table1[[#This Row],[Order Date]])</f>
        <v>2014</v>
      </c>
      <c r="B1322" t="s">
        <v>1474</v>
      </c>
    </row>
    <row r="1323" spans="1:2" x14ac:dyDescent="0.25">
      <c r="A1323" s="3">
        <f>YEAR(Table1[[#This Row],[Order Date]])</f>
        <v>2014</v>
      </c>
      <c r="B1323" t="s">
        <v>1475</v>
      </c>
    </row>
    <row r="1324" spans="1:2" x14ac:dyDescent="0.25">
      <c r="A1324" s="3">
        <f>YEAR(Table1[[#This Row],[Order Date]])</f>
        <v>2014</v>
      </c>
      <c r="B1324" t="s">
        <v>1475</v>
      </c>
    </row>
    <row r="1325" spans="1:2" x14ac:dyDescent="0.25">
      <c r="A1325" s="3">
        <f>YEAR(Table1[[#This Row],[Order Date]])</f>
        <v>2014</v>
      </c>
      <c r="B1325" t="s">
        <v>1477</v>
      </c>
    </row>
    <row r="1326" spans="1:2" x14ac:dyDescent="0.25">
      <c r="A1326" s="3">
        <f>YEAR(Table1[[#This Row],[Order Date]])</f>
        <v>2014</v>
      </c>
      <c r="B1326" t="s">
        <v>1477</v>
      </c>
    </row>
    <row r="1327" spans="1:2" x14ac:dyDescent="0.25">
      <c r="A1327" s="3">
        <f>YEAR(Table1[[#This Row],[Order Date]])</f>
        <v>2014</v>
      </c>
      <c r="B1327" t="s">
        <v>1408</v>
      </c>
    </row>
    <row r="1328" spans="1:2" x14ac:dyDescent="0.25">
      <c r="A1328" s="3">
        <f>YEAR(Table1[[#This Row],[Order Date]])</f>
        <v>2014</v>
      </c>
      <c r="B1328" t="s">
        <v>1478</v>
      </c>
    </row>
    <row r="1329" spans="1:2" x14ac:dyDescent="0.25">
      <c r="A1329" s="3">
        <f>YEAR(Table1[[#This Row],[Order Date]])</f>
        <v>2014</v>
      </c>
      <c r="B1329" t="s">
        <v>1478</v>
      </c>
    </row>
    <row r="1330" spans="1:2" x14ac:dyDescent="0.25">
      <c r="A1330" s="3">
        <f>YEAR(Table1[[#This Row],[Order Date]])</f>
        <v>2014</v>
      </c>
      <c r="B1330" t="s">
        <v>1478</v>
      </c>
    </row>
    <row r="1331" spans="1:2" x14ac:dyDescent="0.25">
      <c r="A1331" s="3">
        <f>YEAR(Table1[[#This Row],[Order Date]])</f>
        <v>2014</v>
      </c>
      <c r="B1331" t="s">
        <v>525</v>
      </c>
    </row>
    <row r="1332" spans="1:2" x14ac:dyDescent="0.25">
      <c r="A1332" s="3">
        <f>YEAR(Table1[[#This Row],[Order Date]])</f>
        <v>2014</v>
      </c>
      <c r="B1332" t="s">
        <v>525</v>
      </c>
    </row>
    <row r="1333" spans="1:2" x14ac:dyDescent="0.25">
      <c r="A1333" s="3">
        <f>YEAR(Table1[[#This Row],[Order Date]])</f>
        <v>2014</v>
      </c>
      <c r="B1333" t="s">
        <v>525</v>
      </c>
    </row>
    <row r="1334" spans="1:2" x14ac:dyDescent="0.25">
      <c r="A1334" s="3">
        <f>YEAR(Table1[[#This Row],[Order Date]])</f>
        <v>2014</v>
      </c>
      <c r="B1334" t="s">
        <v>1483</v>
      </c>
    </row>
    <row r="1335" spans="1:2" x14ac:dyDescent="0.25">
      <c r="A1335" s="3">
        <f>YEAR(Table1[[#This Row],[Order Date]])</f>
        <v>2014</v>
      </c>
      <c r="B1335" t="s">
        <v>1485</v>
      </c>
    </row>
    <row r="1336" spans="1:2" x14ac:dyDescent="0.25">
      <c r="A1336" s="3">
        <f>YEAR(Table1[[#This Row],[Order Date]])</f>
        <v>2014</v>
      </c>
      <c r="B1336" t="s">
        <v>1485</v>
      </c>
    </row>
    <row r="1337" spans="1:2" x14ac:dyDescent="0.25">
      <c r="A1337" s="3">
        <f>YEAR(Table1[[#This Row],[Order Date]])</f>
        <v>2014</v>
      </c>
      <c r="B1337" t="s">
        <v>1487</v>
      </c>
    </row>
    <row r="1338" spans="1:2" x14ac:dyDescent="0.25">
      <c r="A1338" s="3">
        <f>YEAR(Table1[[#This Row],[Order Date]])</f>
        <v>2014</v>
      </c>
      <c r="B1338" t="s">
        <v>1489</v>
      </c>
    </row>
    <row r="1339" spans="1:2" x14ac:dyDescent="0.25">
      <c r="A1339" s="3">
        <f>YEAR(Table1[[#This Row],[Order Date]])</f>
        <v>2014</v>
      </c>
      <c r="B1339" t="s">
        <v>1489</v>
      </c>
    </row>
    <row r="1340" spans="1:2" x14ac:dyDescent="0.25">
      <c r="A1340" s="3">
        <f>YEAR(Table1[[#This Row],[Order Date]])</f>
        <v>2014</v>
      </c>
      <c r="B1340" t="s">
        <v>1489</v>
      </c>
    </row>
    <row r="1341" spans="1:2" x14ac:dyDescent="0.25">
      <c r="A1341" s="3">
        <f>YEAR(Table1[[#This Row],[Order Date]])</f>
        <v>2014</v>
      </c>
      <c r="B1341" t="s">
        <v>1489</v>
      </c>
    </row>
    <row r="1342" spans="1:2" x14ac:dyDescent="0.25">
      <c r="A1342" s="3">
        <f>YEAR(Table1[[#This Row],[Order Date]])</f>
        <v>2014</v>
      </c>
      <c r="B1342" t="s">
        <v>1489</v>
      </c>
    </row>
    <row r="1343" spans="1:2" x14ac:dyDescent="0.25">
      <c r="A1343" s="3">
        <f>YEAR(Table1[[#This Row],[Order Date]])</f>
        <v>2014</v>
      </c>
      <c r="B1343" t="s">
        <v>1494</v>
      </c>
    </row>
    <row r="1344" spans="1:2" x14ac:dyDescent="0.25">
      <c r="A1344" s="3">
        <f>YEAR(Table1[[#This Row],[Order Date]])</f>
        <v>2014</v>
      </c>
      <c r="B1344" t="s">
        <v>373</v>
      </c>
    </row>
    <row r="1345" spans="1:2" x14ac:dyDescent="0.25">
      <c r="A1345" s="3">
        <f>YEAR(Table1[[#This Row],[Order Date]])</f>
        <v>2014</v>
      </c>
      <c r="B1345" t="s">
        <v>1495</v>
      </c>
    </row>
    <row r="1346" spans="1:2" x14ac:dyDescent="0.25">
      <c r="A1346" s="3">
        <f>YEAR(Table1[[#This Row],[Order Date]])</f>
        <v>2014</v>
      </c>
      <c r="B1346" t="s">
        <v>1495</v>
      </c>
    </row>
    <row r="1347" spans="1:2" x14ac:dyDescent="0.25">
      <c r="A1347" s="3">
        <f>YEAR(Table1[[#This Row],[Order Date]])</f>
        <v>2014</v>
      </c>
      <c r="B1347" t="s">
        <v>1497</v>
      </c>
    </row>
    <row r="1348" spans="1:2" x14ac:dyDescent="0.25">
      <c r="A1348" s="3">
        <f>YEAR(Table1[[#This Row],[Order Date]])</f>
        <v>2014</v>
      </c>
      <c r="B1348" t="s">
        <v>1497</v>
      </c>
    </row>
    <row r="1349" spans="1:2" x14ac:dyDescent="0.25">
      <c r="A1349" s="3">
        <f>YEAR(Table1[[#This Row],[Order Date]])</f>
        <v>2014</v>
      </c>
      <c r="B1349" t="s">
        <v>1497</v>
      </c>
    </row>
    <row r="1350" spans="1:2" x14ac:dyDescent="0.25">
      <c r="A1350" s="3">
        <f>YEAR(Table1[[#This Row],[Order Date]])</f>
        <v>2014</v>
      </c>
      <c r="B1350" t="s">
        <v>1497</v>
      </c>
    </row>
    <row r="1351" spans="1:2" x14ac:dyDescent="0.25">
      <c r="A1351" s="3">
        <f>YEAR(Table1[[#This Row],[Order Date]])</f>
        <v>2014</v>
      </c>
      <c r="B1351" t="s">
        <v>1497</v>
      </c>
    </row>
    <row r="1352" spans="1:2" x14ac:dyDescent="0.25">
      <c r="A1352" s="3">
        <f>YEAR(Table1[[#This Row],[Order Date]])</f>
        <v>2014</v>
      </c>
      <c r="B1352" t="s">
        <v>1477</v>
      </c>
    </row>
    <row r="1353" spans="1:2" x14ac:dyDescent="0.25">
      <c r="A1353" s="3">
        <f>YEAR(Table1[[#This Row],[Order Date]])</f>
        <v>2014</v>
      </c>
      <c r="B1353" t="s">
        <v>1477</v>
      </c>
    </row>
    <row r="1354" spans="1:2" x14ac:dyDescent="0.25">
      <c r="A1354" s="3">
        <f>YEAR(Table1[[#This Row],[Order Date]])</f>
        <v>2014</v>
      </c>
      <c r="B1354" t="s">
        <v>1502</v>
      </c>
    </row>
    <row r="1355" spans="1:2" x14ac:dyDescent="0.25">
      <c r="A1355" s="3">
        <f>YEAR(Table1[[#This Row],[Order Date]])</f>
        <v>2014</v>
      </c>
      <c r="B1355" t="s">
        <v>483</v>
      </c>
    </row>
    <row r="1356" spans="1:2" x14ac:dyDescent="0.25">
      <c r="A1356" s="3">
        <f>YEAR(Table1[[#This Row],[Order Date]])</f>
        <v>2014</v>
      </c>
      <c r="B1356" t="s">
        <v>483</v>
      </c>
    </row>
    <row r="1357" spans="1:2" x14ac:dyDescent="0.25">
      <c r="A1357" s="3">
        <f>YEAR(Table1[[#This Row],[Order Date]])</f>
        <v>2014</v>
      </c>
      <c r="B1357" t="s">
        <v>483</v>
      </c>
    </row>
    <row r="1358" spans="1:2" x14ac:dyDescent="0.25">
      <c r="A1358" s="3">
        <f>YEAR(Table1[[#This Row],[Order Date]])</f>
        <v>2014</v>
      </c>
      <c r="B1358" t="s">
        <v>1505</v>
      </c>
    </row>
    <row r="1359" spans="1:2" x14ac:dyDescent="0.25">
      <c r="A1359" s="3">
        <f>YEAR(Table1[[#This Row],[Order Date]])</f>
        <v>2014</v>
      </c>
      <c r="B1359" t="s">
        <v>1381</v>
      </c>
    </row>
    <row r="1360" spans="1:2" x14ac:dyDescent="0.25">
      <c r="A1360" s="3">
        <f>YEAR(Table1[[#This Row],[Order Date]])</f>
        <v>2014</v>
      </c>
      <c r="B1360" t="s">
        <v>1507</v>
      </c>
    </row>
    <row r="1361" spans="1:2" x14ac:dyDescent="0.25">
      <c r="A1361" s="3">
        <f>YEAR(Table1[[#This Row],[Order Date]])</f>
        <v>2014</v>
      </c>
      <c r="B1361" t="s">
        <v>554</v>
      </c>
    </row>
    <row r="1362" spans="1:2" x14ac:dyDescent="0.25">
      <c r="A1362" s="3">
        <f>YEAR(Table1[[#This Row],[Order Date]])</f>
        <v>2014</v>
      </c>
      <c r="B1362" t="s">
        <v>1152</v>
      </c>
    </row>
    <row r="1363" spans="1:2" x14ac:dyDescent="0.25">
      <c r="A1363" s="3">
        <f>YEAR(Table1[[#This Row],[Order Date]])</f>
        <v>2014</v>
      </c>
      <c r="B1363" t="s">
        <v>558</v>
      </c>
    </row>
    <row r="1364" spans="1:2" x14ac:dyDescent="0.25">
      <c r="A1364" s="3">
        <f>YEAR(Table1[[#This Row],[Order Date]])</f>
        <v>2014</v>
      </c>
      <c r="B1364" t="s">
        <v>702</v>
      </c>
    </row>
    <row r="1365" spans="1:2" x14ac:dyDescent="0.25">
      <c r="A1365" s="3">
        <f>YEAR(Table1[[#This Row],[Order Date]])</f>
        <v>2014</v>
      </c>
      <c r="B1365" t="s">
        <v>702</v>
      </c>
    </row>
    <row r="1366" spans="1:2" x14ac:dyDescent="0.25">
      <c r="A1366" s="3">
        <f>YEAR(Table1[[#This Row],[Order Date]])</f>
        <v>2014</v>
      </c>
      <c r="B1366" t="s">
        <v>1511</v>
      </c>
    </row>
    <row r="1367" spans="1:2" x14ac:dyDescent="0.25">
      <c r="A1367" s="3">
        <f>YEAR(Table1[[#This Row],[Order Date]])</f>
        <v>2014</v>
      </c>
      <c r="B1367" t="s">
        <v>1511</v>
      </c>
    </row>
    <row r="1368" spans="1:2" x14ac:dyDescent="0.25">
      <c r="A1368" s="3">
        <f>YEAR(Table1[[#This Row],[Order Date]])</f>
        <v>2014</v>
      </c>
      <c r="B1368" t="s">
        <v>1513</v>
      </c>
    </row>
    <row r="1369" spans="1:2" x14ac:dyDescent="0.25">
      <c r="A1369" s="3">
        <f>YEAR(Table1[[#This Row],[Order Date]])</f>
        <v>2014</v>
      </c>
      <c r="B1369" t="s">
        <v>1513</v>
      </c>
    </row>
    <row r="1370" spans="1:2" x14ac:dyDescent="0.25">
      <c r="A1370" s="3">
        <f>YEAR(Table1[[#This Row],[Order Date]])</f>
        <v>2014</v>
      </c>
      <c r="B1370" t="s">
        <v>1514</v>
      </c>
    </row>
    <row r="1371" spans="1:2" x14ac:dyDescent="0.25">
      <c r="A1371" s="3">
        <f>YEAR(Table1[[#This Row],[Order Date]])</f>
        <v>2014</v>
      </c>
      <c r="B1371" t="s">
        <v>1514</v>
      </c>
    </row>
    <row r="1372" spans="1:2" x14ac:dyDescent="0.25">
      <c r="A1372" s="3">
        <f>YEAR(Table1[[#This Row],[Order Date]])</f>
        <v>2014</v>
      </c>
      <c r="B1372" t="s">
        <v>1514</v>
      </c>
    </row>
    <row r="1373" spans="1:2" x14ac:dyDescent="0.25">
      <c r="A1373" s="3">
        <f>YEAR(Table1[[#This Row],[Order Date]])</f>
        <v>2014</v>
      </c>
      <c r="B1373" t="s">
        <v>1514</v>
      </c>
    </row>
    <row r="1374" spans="1:2" x14ac:dyDescent="0.25">
      <c r="A1374" s="3">
        <f>YEAR(Table1[[#This Row],[Order Date]])</f>
        <v>2014</v>
      </c>
      <c r="B1374" t="s">
        <v>1514</v>
      </c>
    </row>
    <row r="1375" spans="1:2" x14ac:dyDescent="0.25">
      <c r="A1375" s="3">
        <f>YEAR(Table1[[#This Row],[Order Date]])</f>
        <v>2014</v>
      </c>
      <c r="B1375" t="s">
        <v>1517</v>
      </c>
    </row>
    <row r="1376" spans="1:2" x14ac:dyDescent="0.25">
      <c r="A1376" s="3">
        <f>YEAR(Table1[[#This Row],[Order Date]])</f>
        <v>2014</v>
      </c>
      <c r="B1376" t="s">
        <v>218</v>
      </c>
    </row>
    <row r="1377" spans="1:2" x14ac:dyDescent="0.25">
      <c r="A1377" s="3">
        <f>YEAR(Table1[[#This Row],[Order Date]])</f>
        <v>2014</v>
      </c>
      <c r="B1377" t="s">
        <v>1519</v>
      </c>
    </row>
    <row r="1378" spans="1:2" x14ac:dyDescent="0.25">
      <c r="A1378" s="3">
        <f>YEAR(Table1[[#This Row],[Order Date]])</f>
        <v>2014</v>
      </c>
      <c r="B1378" t="s">
        <v>1519</v>
      </c>
    </row>
    <row r="1379" spans="1:2" x14ac:dyDescent="0.25">
      <c r="A1379" s="3">
        <f>YEAR(Table1[[#This Row],[Order Date]])</f>
        <v>2014</v>
      </c>
      <c r="B1379" t="s">
        <v>1521</v>
      </c>
    </row>
    <row r="1380" spans="1:2" x14ac:dyDescent="0.25">
      <c r="A1380" s="3">
        <f>YEAR(Table1[[#This Row],[Order Date]])</f>
        <v>2014</v>
      </c>
      <c r="B1380" t="s">
        <v>1521</v>
      </c>
    </row>
    <row r="1381" spans="1:2" x14ac:dyDescent="0.25">
      <c r="A1381" s="3">
        <f>YEAR(Table1[[#This Row],[Order Date]])</f>
        <v>2014</v>
      </c>
      <c r="B1381" t="s">
        <v>1521</v>
      </c>
    </row>
    <row r="1382" spans="1:2" x14ac:dyDescent="0.25">
      <c r="A1382" s="3">
        <f>YEAR(Table1[[#This Row],[Order Date]])</f>
        <v>2014</v>
      </c>
      <c r="B1382" t="s">
        <v>1521</v>
      </c>
    </row>
    <row r="1383" spans="1:2" x14ac:dyDescent="0.25">
      <c r="A1383" s="3">
        <f>YEAR(Table1[[#This Row],[Order Date]])</f>
        <v>2014</v>
      </c>
      <c r="B1383" t="s">
        <v>1521</v>
      </c>
    </row>
    <row r="1384" spans="1:2" x14ac:dyDescent="0.25">
      <c r="A1384" s="3">
        <f>YEAR(Table1[[#This Row],[Order Date]])</f>
        <v>2014</v>
      </c>
      <c r="B1384" t="s">
        <v>1521</v>
      </c>
    </row>
    <row r="1385" spans="1:2" x14ac:dyDescent="0.25">
      <c r="A1385" s="3">
        <f>YEAR(Table1[[#This Row],[Order Date]])</f>
        <v>2014</v>
      </c>
      <c r="B1385" t="s">
        <v>1521</v>
      </c>
    </row>
    <row r="1386" spans="1:2" x14ac:dyDescent="0.25">
      <c r="A1386" s="3">
        <f>YEAR(Table1[[#This Row],[Order Date]])</f>
        <v>2014</v>
      </c>
      <c r="B1386" t="s">
        <v>1521</v>
      </c>
    </row>
    <row r="1387" spans="1:2" x14ac:dyDescent="0.25">
      <c r="A1387" s="3">
        <f>YEAR(Table1[[#This Row],[Order Date]])</f>
        <v>2014</v>
      </c>
      <c r="B1387" t="s">
        <v>1521</v>
      </c>
    </row>
    <row r="1388" spans="1:2" x14ac:dyDescent="0.25">
      <c r="A1388" s="3">
        <f>YEAR(Table1[[#This Row],[Order Date]])</f>
        <v>2014</v>
      </c>
      <c r="B1388" t="s">
        <v>1528</v>
      </c>
    </row>
    <row r="1389" spans="1:2" x14ac:dyDescent="0.25">
      <c r="A1389" s="3">
        <f>YEAR(Table1[[#This Row],[Order Date]])</f>
        <v>2014</v>
      </c>
      <c r="B1389" t="s">
        <v>1528</v>
      </c>
    </row>
    <row r="1390" spans="1:2" x14ac:dyDescent="0.25">
      <c r="A1390" s="3">
        <f>YEAR(Table1[[#This Row],[Order Date]])</f>
        <v>2014</v>
      </c>
      <c r="B1390" t="s">
        <v>1528</v>
      </c>
    </row>
    <row r="1391" spans="1:2" x14ac:dyDescent="0.25">
      <c r="A1391" s="3">
        <f>YEAR(Table1[[#This Row],[Order Date]])</f>
        <v>2014</v>
      </c>
      <c r="B1391" t="s">
        <v>1528</v>
      </c>
    </row>
    <row r="1392" spans="1:2" x14ac:dyDescent="0.25">
      <c r="A1392" s="3">
        <f>YEAR(Table1[[#This Row],[Order Date]])</f>
        <v>2014</v>
      </c>
      <c r="B1392" t="s">
        <v>1528</v>
      </c>
    </row>
    <row r="1393" spans="1:2" x14ac:dyDescent="0.25">
      <c r="A1393" s="3">
        <f>YEAR(Table1[[#This Row],[Order Date]])</f>
        <v>2014</v>
      </c>
      <c r="B1393" t="s">
        <v>1528</v>
      </c>
    </row>
    <row r="1394" spans="1:2" x14ac:dyDescent="0.25">
      <c r="A1394" s="3">
        <f>YEAR(Table1[[#This Row],[Order Date]])</f>
        <v>2014</v>
      </c>
      <c r="B1394" t="s">
        <v>1528</v>
      </c>
    </row>
    <row r="1395" spans="1:2" x14ac:dyDescent="0.25">
      <c r="A1395" s="3">
        <f>YEAR(Table1[[#This Row],[Order Date]])</f>
        <v>2014</v>
      </c>
      <c r="B1395" t="s">
        <v>1534</v>
      </c>
    </row>
    <row r="1396" spans="1:2" x14ac:dyDescent="0.25">
      <c r="A1396" s="3">
        <f>YEAR(Table1[[#This Row],[Order Date]])</f>
        <v>2014</v>
      </c>
      <c r="B1396" t="s">
        <v>54</v>
      </c>
    </row>
    <row r="1397" spans="1:2" x14ac:dyDescent="0.25">
      <c r="A1397" s="3">
        <f>YEAR(Table1[[#This Row],[Order Date]])</f>
        <v>2014</v>
      </c>
      <c r="B1397" t="s">
        <v>1535</v>
      </c>
    </row>
    <row r="1398" spans="1:2" x14ac:dyDescent="0.25">
      <c r="A1398" s="3">
        <f>YEAR(Table1[[#This Row],[Order Date]])</f>
        <v>2014</v>
      </c>
      <c r="B1398" t="s">
        <v>889</v>
      </c>
    </row>
    <row r="1399" spans="1:2" x14ac:dyDescent="0.25">
      <c r="A1399" s="3">
        <f>YEAR(Table1[[#This Row],[Order Date]])</f>
        <v>2014</v>
      </c>
      <c r="B1399" t="s">
        <v>889</v>
      </c>
    </row>
    <row r="1400" spans="1:2" x14ac:dyDescent="0.25">
      <c r="A1400" s="3">
        <f>YEAR(Table1[[#This Row],[Order Date]])</f>
        <v>2014</v>
      </c>
      <c r="B1400" t="s">
        <v>69</v>
      </c>
    </row>
    <row r="1401" spans="1:2" x14ac:dyDescent="0.25">
      <c r="A1401" s="3">
        <f>YEAR(Table1[[#This Row],[Order Date]])</f>
        <v>2014</v>
      </c>
      <c r="B1401" t="s">
        <v>69</v>
      </c>
    </row>
    <row r="1402" spans="1:2" x14ac:dyDescent="0.25">
      <c r="A1402" s="3">
        <f>YEAR(Table1[[#This Row],[Order Date]])</f>
        <v>2014</v>
      </c>
      <c r="B1402" t="s">
        <v>1538</v>
      </c>
    </row>
    <row r="1403" spans="1:2" x14ac:dyDescent="0.25">
      <c r="A1403" s="3">
        <f>YEAR(Table1[[#This Row],[Order Date]])</f>
        <v>2014</v>
      </c>
      <c r="B1403" t="s">
        <v>1538</v>
      </c>
    </row>
    <row r="1404" spans="1:2" x14ac:dyDescent="0.25">
      <c r="A1404" s="3">
        <f>YEAR(Table1[[#This Row],[Order Date]])</f>
        <v>2014</v>
      </c>
      <c r="B1404" t="s">
        <v>1538</v>
      </c>
    </row>
    <row r="1405" spans="1:2" x14ac:dyDescent="0.25">
      <c r="A1405" s="3">
        <f>YEAR(Table1[[#This Row],[Order Date]])</f>
        <v>2014</v>
      </c>
      <c r="B1405" t="s">
        <v>1538</v>
      </c>
    </row>
    <row r="1406" spans="1:2" x14ac:dyDescent="0.25">
      <c r="A1406" s="3">
        <f>YEAR(Table1[[#This Row],[Order Date]])</f>
        <v>2014</v>
      </c>
      <c r="B1406" t="s">
        <v>1401</v>
      </c>
    </row>
    <row r="1407" spans="1:2" x14ac:dyDescent="0.25">
      <c r="A1407" s="3">
        <f>YEAR(Table1[[#This Row],[Order Date]])</f>
        <v>2014</v>
      </c>
      <c r="B1407" t="s">
        <v>29</v>
      </c>
    </row>
    <row r="1408" spans="1:2" x14ac:dyDescent="0.25">
      <c r="A1408" s="3">
        <f>YEAR(Table1[[#This Row],[Order Date]])</f>
        <v>2014</v>
      </c>
      <c r="B1408" t="s">
        <v>29</v>
      </c>
    </row>
    <row r="1409" spans="1:2" x14ac:dyDescent="0.25">
      <c r="A1409" s="3">
        <f>YEAR(Table1[[#This Row],[Order Date]])</f>
        <v>2014</v>
      </c>
      <c r="B1409" t="s">
        <v>1541</v>
      </c>
    </row>
    <row r="1410" spans="1:2" x14ac:dyDescent="0.25">
      <c r="A1410" s="3">
        <f>YEAR(Table1[[#This Row],[Order Date]])</f>
        <v>2014</v>
      </c>
      <c r="B1410" t="s">
        <v>1541</v>
      </c>
    </row>
    <row r="1411" spans="1:2" x14ac:dyDescent="0.25">
      <c r="A1411" s="3">
        <f>YEAR(Table1[[#This Row],[Order Date]])</f>
        <v>2014</v>
      </c>
      <c r="B1411" t="s">
        <v>1267</v>
      </c>
    </row>
    <row r="1412" spans="1:2" x14ac:dyDescent="0.25">
      <c r="A1412" s="3">
        <f>YEAR(Table1[[#This Row],[Order Date]])</f>
        <v>2014</v>
      </c>
      <c r="B1412" t="s">
        <v>1267</v>
      </c>
    </row>
    <row r="1413" spans="1:2" x14ac:dyDescent="0.25">
      <c r="A1413" s="3">
        <f>YEAR(Table1[[#This Row],[Order Date]])</f>
        <v>2014</v>
      </c>
      <c r="B1413" t="s">
        <v>1267</v>
      </c>
    </row>
    <row r="1414" spans="1:2" x14ac:dyDescent="0.25">
      <c r="A1414" s="3">
        <f>YEAR(Table1[[#This Row],[Order Date]])</f>
        <v>2014</v>
      </c>
      <c r="B1414" t="s">
        <v>1544</v>
      </c>
    </row>
    <row r="1415" spans="1:2" x14ac:dyDescent="0.25">
      <c r="A1415" s="3">
        <f>YEAR(Table1[[#This Row],[Order Date]])</f>
        <v>2014</v>
      </c>
      <c r="B1415" t="s">
        <v>1287</v>
      </c>
    </row>
    <row r="1416" spans="1:2" x14ac:dyDescent="0.25">
      <c r="A1416" s="3">
        <f>YEAR(Table1[[#This Row],[Order Date]])</f>
        <v>2014</v>
      </c>
      <c r="B1416" t="s">
        <v>1287</v>
      </c>
    </row>
    <row r="1417" spans="1:2" x14ac:dyDescent="0.25">
      <c r="A1417" s="3">
        <f>YEAR(Table1[[#This Row],[Order Date]])</f>
        <v>2014</v>
      </c>
      <c r="B1417" t="s">
        <v>1287</v>
      </c>
    </row>
    <row r="1418" spans="1:2" x14ac:dyDescent="0.25">
      <c r="A1418" s="3">
        <f>YEAR(Table1[[#This Row],[Order Date]])</f>
        <v>2014</v>
      </c>
      <c r="B1418" t="s">
        <v>983</v>
      </c>
    </row>
    <row r="1419" spans="1:2" x14ac:dyDescent="0.25">
      <c r="A1419" s="3">
        <f>YEAR(Table1[[#This Row],[Order Date]])</f>
        <v>2014</v>
      </c>
      <c r="B1419" t="s">
        <v>983</v>
      </c>
    </row>
    <row r="1420" spans="1:2" x14ac:dyDescent="0.25">
      <c r="A1420" s="3">
        <f>YEAR(Table1[[#This Row],[Order Date]])</f>
        <v>2014</v>
      </c>
      <c r="B1420" t="s">
        <v>1546</v>
      </c>
    </row>
    <row r="1421" spans="1:2" x14ac:dyDescent="0.25">
      <c r="A1421" s="3">
        <f>YEAR(Table1[[#This Row],[Order Date]])</f>
        <v>2014</v>
      </c>
      <c r="B1421" t="s">
        <v>154</v>
      </c>
    </row>
    <row r="1422" spans="1:2" x14ac:dyDescent="0.25">
      <c r="A1422" s="3">
        <f>YEAR(Table1[[#This Row],[Order Date]])</f>
        <v>2014</v>
      </c>
      <c r="B1422" t="s">
        <v>154</v>
      </c>
    </row>
    <row r="1423" spans="1:2" x14ac:dyDescent="0.25">
      <c r="A1423" s="3">
        <f>YEAR(Table1[[#This Row],[Order Date]])</f>
        <v>2014</v>
      </c>
      <c r="B1423" t="s">
        <v>154</v>
      </c>
    </row>
    <row r="1424" spans="1:2" x14ac:dyDescent="0.25">
      <c r="A1424" s="3">
        <f>YEAR(Table1[[#This Row],[Order Date]])</f>
        <v>2014</v>
      </c>
      <c r="B1424" t="s">
        <v>1547</v>
      </c>
    </row>
    <row r="1425" spans="1:2" x14ac:dyDescent="0.25">
      <c r="A1425" s="3">
        <f>YEAR(Table1[[#This Row],[Order Date]])</f>
        <v>2014</v>
      </c>
      <c r="B1425" t="s">
        <v>1548</v>
      </c>
    </row>
    <row r="1426" spans="1:2" x14ac:dyDescent="0.25">
      <c r="A1426" s="3">
        <f>YEAR(Table1[[#This Row],[Order Date]])</f>
        <v>2014</v>
      </c>
      <c r="B1426" t="s">
        <v>1548</v>
      </c>
    </row>
    <row r="1427" spans="1:2" x14ac:dyDescent="0.25">
      <c r="A1427" s="3">
        <f>YEAR(Table1[[#This Row],[Order Date]])</f>
        <v>2014</v>
      </c>
      <c r="B1427" t="s">
        <v>1550</v>
      </c>
    </row>
    <row r="1428" spans="1:2" x14ac:dyDescent="0.25">
      <c r="A1428" s="3">
        <f>YEAR(Table1[[#This Row],[Order Date]])</f>
        <v>2014</v>
      </c>
      <c r="B1428" t="s">
        <v>1550</v>
      </c>
    </row>
    <row r="1429" spans="1:2" x14ac:dyDescent="0.25">
      <c r="A1429" s="3">
        <f>YEAR(Table1[[#This Row],[Order Date]])</f>
        <v>2014</v>
      </c>
      <c r="B1429" t="s">
        <v>902</v>
      </c>
    </row>
    <row r="1430" spans="1:2" x14ac:dyDescent="0.25">
      <c r="A1430" s="3">
        <f>YEAR(Table1[[#This Row],[Order Date]])</f>
        <v>2014</v>
      </c>
      <c r="B1430" t="s">
        <v>128</v>
      </c>
    </row>
    <row r="1431" spans="1:2" x14ac:dyDescent="0.25">
      <c r="A1431" s="3">
        <f>YEAR(Table1[[#This Row],[Order Date]])</f>
        <v>2014</v>
      </c>
      <c r="B1431" t="s">
        <v>128</v>
      </c>
    </row>
    <row r="1432" spans="1:2" x14ac:dyDescent="0.25">
      <c r="A1432" s="3">
        <f>YEAR(Table1[[#This Row],[Order Date]])</f>
        <v>2014</v>
      </c>
      <c r="B1432" t="s">
        <v>128</v>
      </c>
    </row>
    <row r="1433" spans="1:2" x14ac:dyDescent="0.25">
      <c r="A1433" s="3">
        <f>YEAR(Table1[[#This Row],[Order Date]])</f>
        <v>2014</v>
      </c>
      <c r="B1433" t="s">
        <v>712</v>
      </c>
    </row>
    <row r="1434" spans="1:2" x14ac:dyDescent="0.25">
      <c r="A1434" s="3">
        <f>YEAR(Table1[[#This Row],[Order Date]])</f>
        <v>2014</v>
      </c>
      <c r="B1434" t="s">
        <v>1196</v>
      </c>
    </row>
    <row r="1435" spans="1:2" x14ac:dyDescent="0.25">
      <c r="A1435" s="3">
        <f>YEAR(Table1[[#This Row],[Order Date]])</f>
        <v>2014</v>
      </c>
      <c r="B1435" t="s">
        <v>1196</v>
      </c>
    </row>
    <row r="1436" spans="1:2" x14ac:dyDescent="0.25">
      <c r="A1436" s="3">
        <f>YEAR(Table1[[#This Row],[Order Date]])</f>
        <v>2014</v>
      </c>
      <c r="B1436" t="s">
        <v>1548</v>
      </c>
    </row>
    <row r="1437" spans="1:2" x14ac:dyDescent="0.25">
      <c r="A1437" s="3">
        <f>YEAR(Table1[[#This Row],[Order Date]])</f>
        <v>2014</v>
      </c>
      <c r="B1437" t="s">
        <v>1548</v>
      </c>
    </row>
    <row r="1438" spans="1:2" x14ac:dyDescent="0.25">
      <c r="A1438" s="3">
        <f>YEAR(Table1[[#This Row],[Order Date]])</f>
        <v>2014</v>
      </c>
      <c r="B1438" t="s">
        <v>1548</v>
      </c>
    </row>
    <row r="1439" spans="1:2" x14ac:dyDescent="0.25">
      <c r="A1439" s="3">
        <f>YEAR(Table1[[#This Row],[Order Date]])</f>
        <v>2014</v>
      </c>
      <c r="B1439" t="s">
        <v>1548</v>
      </c>
    </row>
    <row r="1440" spans="1:2" x14ac:dyDescent="0.25">
      <c r="A1440" s="3">
        <f>YEAR(Table1[[#This Row],[Order Date]])</f>
        <v>2014</v>
      </c>
      <c r="B1440" t="s">
        <v>1555</v>
      </c>
    </row>
    <row r="1441" spans="1:2" x14ac:dyDescent="0.25">
      <c r="A1441" s="3">
        <f>YEAR(Table1[[#This Row],[Order Date]])</f>
        <v>2014</v>
      </c>
      <c r="B1441" t="s">
        <v>536</v>
      </c>
    </row>
    <row r="1442" spans="1:2" x14ac:dyDescent="0.25">
      <c r="A1442" s="3">
        <f>YEAR(Table1[[#This Row],[Order Date]])</f>
        <v>2014</v>
      </c>
      <c r="B1442" t="s">
        <v>1557</v>
      </c>
    </row>
    <row r="1443" spans="1:2" x14ac:dyDescent="0.25">
      <c r="A1443" s="3">
        <f>YEAR(Table1[[#This Row],[Order Date]])</f>
        <v>2014</v>
      </c>
      <c r="B1443" t="s">
        <v>180</v>
      </c>
    </row>
    <row r="1444" spans="1:2" x14ac:dyDescent="0.25">
      <c r="A1444" s="3">
        <f>YEAR(Table1[[#This Row],[Order Date]])</f>
        <v>2014</v>
      </c>
      <c r="B1444" t="s">
        <v>180</v>
      </c>
    </row>
    <row r="1445" spans="1:2" x14ac:dyDescent="0.25">
      <c r="A1445" s="3">
        <f>YEAR(Table1[[#This Row],[Order Date]])</f>
        <v>2014</v>
      </c>
      <c r="B1445" t="s">
        <v>180</v>
      </c>
    </row>
    <row r="1446" spans="1:2" x14ac:dyDescent="0.25">
      <c r="A1446" s="3">
        <f>YEAR(Table1[[#This Row],[Order Date]])</f>
        <v>2014</v>
      </c>
      <c r="B1446" t="s">
        <v>180</v>
      </c>
    </row>
    <row r="1447" spans="1:2" x14ac:dyDescent="0.25">
      <c r="A1447" s="3">
        <f>YEAR(Table1[[#This Row],[Order Date]])</f>
        <v>2014</v>
      </c>
      <c r="B1447" t="s">
        <v>180</v>
      </c>
    </row>
    <row r="1448" spans="1:2" x14ac:dyDescent="0.25">
      <c r="A1448" s="3">
        <f>YEAR(Table1[[#This Row],[Order Date]])</f>
        <v>2014</v>
      </c>
      <c r="B1448" t="s">
        <v>1289</v>
      </c>
    </row>
    <row r="1449" spans="1:2" x14ac:dyDescent="0.25">
      <c r="A1449" s="3">
        <f>YEAR(Table1[[#This Row],[Order Date]])</f>
        <v>2014</v>
      </c>
      <c r="B1449" t="s">
        <v>1289</v>
      </c>
    </row>
    <row r="1450" spans="1:2" x14ac:dyDescent="0.25">
      <c r="A1450" s="3">
        <f>YEAR(Table1[[#This Row],[Order Date]])</f>
        <v>2014</v>
      </c>
      <c r="B1450" t="s">
        <v>1562</v>
      </c>
    </row>
    <row r="1451" spans="1:2" x14ac:dyDescent="0.25">
      <c r="A1451" s="3">
        <f>YEAR(Table1[[#This Row],[Order Date]])</f>
        <v>2014</v>
      </c>
      <c r="B1451" t="s">
        <v>1563</v>
      </c>
    </row>
    <row r="1452" spans="1:2" x14ac:dyDescent="0.25">
      <c r="A1452" s="3">
        <f>YEAR(Table1[[#This Row],[Order Date]])</f>
        <v>2014</v>
      </c>
      <c r="B1452" t="s">
        <v>1563</v>
      </c>
    </row>
    <row r="1453" spans="1:2" x14ac:dyDescent="0.25">
      <c r="A1453" s="3">
        <f>YEAR(Table1[[#This Row],[Order Date]])</f>
        <v>2014</v>
      </c>
      <c r="B1453" t="s">
        <v>1563</v>
      </c>
    </row>
    <row r="1454" spans="1:2" x14ac:dyDescent="0.25">
      <c r="A1454" s="3">
        <f>YEAR(Table1[[#This Row],[Order Date]])</f>
        <v>2014</v>
      </c>
      <c r="B1454" t="s">
        <v>1563</v>
      </c>
    </row>
    <row r="1455" spans="1:2" x14ac:dyDescent="0.25">
      <c r="A1455" s="3">
        <f>YEAR(Table1[[#This Row],[Order Date]])</f>
        <v>2014</v>
      </c>
      <c r="B1455" t="s">
        <v>1563</v>
      </c>
    </row>
    <row r="1456" spans="1:2" x14ac:dyDescent="0.25">
      <c r="A1456" s="3">
        <f>YEAR(Table1[[#This Row],[Order Date]])</f>
        <v>2014</v>
      </c>
      <c r="B1456" t="s">
        <v>1223</v>
      </c>
    </row>
    <row r="1457" spans="1:2" x14ac:dyDescent="0.25">
      <c r="A1457" s="3">
        <f>YEAR(Table1[[#This Row],[Order Date]])</f>
        <v>2014</v>
      </c>
      <c r="B1457" t="s">
        <v>1568</v>
      </c>
    </row>
    <row r="1458" spans="1:2" x14ac:dyDescent="0.25">
      <c r="A1458" s="3">
        <f>YEAR(Table1[[#This Row],[Order Date]])</f>
        <v>2014</v>
      </c>
      <c r="B1458" t="s">
        <v>1143</v>
      </c>
    </row>
    <row r="1459" spans="1:2" x14ac:dyDescent="0.25">
      <c r="A1459" s="3">
        <f>YEAR(Table1[[#This Row],[Order Date]])</f>
        <v>2014</v>
      </c>
      <c r="B1459" t="s">
        <v>215</v>
      </c>
    </row>
    <row r="1460" spans="1:2" x14ac:dyDescent="0.25">
      <c r="A1460" s="3">
        <f>YEAR(Table1[[#This Row],[Order Date]])</f>
        <v>2014</v>
      </c>
      <c r="B1460" t="s">
        <v>1571</v>
      </c>
    </row>
    <row r="1461" spans="1:2" x14ac:dyDescent="0.25">
      <c r="A1461" s="3">
        <f>YEAR(Table1[[#This Row],[Order Date]])</f>
        <v>2014</v>
      </c>
      <c r="B1461" t="s">
        <v>1571</v>
      </c>
    </row>
    <row r="1462" spans="1:2" x14ac:dyDescent="0.25">
      <c r="A1462" s="3">
        <f>YEAR(Table1[[#This Row],[Order Date]])</f>
        <v>2014</v>
      </c>
      <c r="B1462" t="s">
        <v>1571</v>
      </c>
    </row>
    <row r="1463" spans="1:2" x14ac:dyDescent="0.25">
      <c r="A1463" s="3">
        <f>YEAR(Table1[[#This Row],[Order Date]])</f>
        <v>2014</v>
      </c>
      <c r="B1463" t="s">
        <v>1571</v>
      </c>
    </row>
    <row r="1464" spans="1:2" x14ac:dyDescent="0.25">
      <c r="A1464" s="3">
        <f>YEAR(Table1[[#This Row],[Order Date]])</f>
        <v>2014</v>
      </c>
      <c r="B1464" t="s">
        <v>1571</v>
      </c>
    </row>
    <row r="1465" spans="1:2" x14ac:dyDescent="0.25">
      <c r="A1465" s="3">
        <f>YEAR(Table1[[#This Row],[Order Date]])</f>
        <v>2014</v>
      </c>
      <c r="B1465" t="s">
        <v>1574</v>
      </c>
    </row>
    <row r="1466" spans="1:2" x14ac:dyDescent="0.25">
      <c r="A1466" s="3">
        <f>YEAR(Table1[[#This Row],[Order Date]])</f>
        <v>2014</v>
      </c>
      <c r="B1466" t="s">
        <v>680</v>
      </c>
    </row>
    <row r="1467" spans="1:2" x14ac:dyDescent="0.25">
      <c r="A1467" s="3">
        <f>YEAR(Table1[[#This Row],[Order Date]])</f>
        <v>2014</v>
      </c>
      <c r="B1467" t="s">
        <v>1576</v>
      </c>
    </row>
    <row r="1468" spans="1:2" x14ac:dyDescent="0.25">
      <c r="A1468" s="3">
        <f>YEAR(Table1[[#This Row],[Order Date]])</f>
        <v>2014</v>
      </c>
      <c r="B1468" t="s">
        <v>1576</v>
      </c>
    </row>
    <row r="1469" spans="1:2" x14ac:dyDescent="0.25">
      <c r="A1469" s="3">
        <f>YEAR(Table1[[#This Row],[Order Date]])</f>
        <v>2014</v>
      </c>
      <c r="B1469" t="s">
        <v>1138</v>
      </c>
    </row>
    <row r="1470" spans="1:2" x14ac:dyDescent="0.25">
      <c r="A1470" s="3">
        <f>YEAR(Table1[[#This Row],[Order Date]])</f>
        <v>2014</v>
      </c>
      <c r="B1470" t="s">
        <v>768</v>
      </c>
    </row>
    <row r="1471" spans="1:2" x14ac:dyDescent="0.25">
      <c r="A1471" s="3">
        <f>YEAR(Table1[[#This Row],[Order Date]])</f>
        <v>2014</v>
      </c>
      <c r="B1471" t="s">
        <v>768</v>
      </c>
    </row>
    <row r="1472" spans="1:2" x14ac:dyDescent="0.25">
      <c r="A1472" s="3">
        <f>YEAR(Table1[[#This Row],[Order Date]])</f>
        <v>2014</v>
      </c>
      <c r="B1472" t="s">
        <v>768</v>
      </c>
    </row>
    <row r="1473" spans="1:2" x14ac:dyDescent="0.25">
      <c r="A1473" s="3">
        <f>YEAR(Table1[[#This Row],[Order Date]])</f>
        <v>2014</v>
      </c>
      <c r="B1473" t="s">
        <v>1258</v>
      </c>
    </row>
    <row r="1474" spans="1:2" x14ac:dyDescent="0.25">
      <c r="A1474" s="3">
        <f>YEAR(Table1[[#This Row],[Order Date]])</f>
        <v>2014</v>
      </c>
      <c r="B1474" t="s">
        <v>1258</v>
      </c>
    </row>
    <row r="1475" spans="1:2" x14ac:dyDescent="0.25">
      <c r="A1475" s="3">
        <f>YEAR(Table1[[#This Row],[Order Date]])</f>
        <v>2014</v>
      </c>
      <c r="B1475" t="s">
        <v>1258</v>
      </c>
    </row>
    <row r="1476" spans="1:2" x14ac:dyDescent="0.25">
      <c r="A1476" s="3">
        <f>YEAR(Table1[[#This Row],[Order Date]])</f>
        <v>2014</v>
      </c>
      <c r="B1476" t="s">
        <v>1258</v>
      </c>
    </row>
    <row r="1477" spans="1:2" x14ac:dyDescent="0.25">
      <c r="A1477" s="3">
        <f>YEAR(Table1[[#This Row],[Order Date]])</f>
        <v>2014</v>
      </c>
      <c r="B1477" t="s">
        <v>788</v>
      </c>
    </row>
    <row r="1478" spans="1:2" x14ac:dyDescent="0.25">
      <c r="A1478" s="3">
        <f>YEAR(Table1[[#This Row],[Order Date]])</f>
        <v>2014</v>
      </c>
      <c r="B1478" t="s">
        <v>788</v>
      </c>
    </row>
    <row r="1479" spans="1:2" x14ac:dyDescent="0.25">
      <c r="A1479" s="3">
        <f>YEAR(Table1[[#This Row],[Order Date]])</f>
        <v>2014</v>
      </c>
      <c r="B1479" t="s">
        <v>208</v>
      </c>
    </row>
    <row r="1480" spans="1:2" x14ac:dyDescent="0.25">
      <c r="A1480" s="3">
        <f>YEAR(Table1[[#This Row],[Order Date]])</f>
        <v>2014</v>
      </c>
      <c r="B1480" t="s">
        <v>208</v>
      </c>
    </row>
    <row r="1481" spans="1:2" x14ac:dyDescent="0.25">
      <c r="A1481" s="3">
        <f>YEAR(Table1[[#This Row],[Order Date]])</f>
        <v>2014</v>
      </c>
      <c r="B1481" t="s">
        <v>622</v>
      </c>
    </row>
    <row r="1482" spans="1:2" x14ac:dyDescent="0.25">
      <c r="A1482" s="3">
        <f>YEAR(Table1[[#This Row],[Order Date]])</f>
        <v>2014</v>
      </c>
      <c r="B1482" t="s">
        <v>1145</v>
      </c>
    </row>
    <row r="1483" spans="1:2" x14ac:dyDescent="0.25">
      <c r="A1483" s="3">
        <f>YEAR(Table1[[#This Row],[Order Date]])</f>
        <v>2014</v>
      </c>
      <c r="B1483" t="s">
        <v>1145</v>
      </c>
    </row>
    <row r="1484" spans="1:2" x14ac:dyDescent="0.25">
      <c r="A1484" s="3">
        <f>YEAR(Table1[[#This Row],[Order Date]])</f>
        <v>2014</v>
      </c>
      <c r="B1484" t="s">
        <v>1145</v>
      </c>
    </row>
    <row r="1485" spans="1:2" x14ac:dyDescent="0.25">
      <c r="A1485" s="3">
        <f>YEAR(Table1[[#This Row],[Order Date]])</f>
        <v>2014</v>
      </c>
      <c r="B1485" t="s">
        <v>1145</v>
      </c>
    </row>
    <row r="1486" spans="1:2" x14ac:dyDescent="0.25">
      <c r="A1486" s="3">
        <f>YEAR(Table1[[#This Row],[Order Date]])</f>
        <v>2014</v>
      </c>
      <c r="B1486" t="s">
        <v>1145</v>
      </c>
    </row>
    <row r="1487" spans="1:2" x14ac:dyDescent="0.25">
      <c r="A1487" s="3">
        <f>YEAR(Table1[[#This Row],[Order Date]])</f>
        <v>2014</v>
      </c>
      <c r="B1487" t="s">
        <v>1145</v>
      </c>
    </row>
    <row r="1488" spans="1:2" x14ac:dyDescent="0.25">
      <c r="A1488" s="3">
        <f>YEAR(Table1[[#This Row],[Order Date]])</f>
        <v>2014</v>
      </c>
      <c r="B1488" t="s">
        <v>1584</v>
      </c>
    </row>
    <row r="1489" spans="1:2" x14ac:dyDescent="0.25">
      <c r="A1489" s="3">
        <f>YEAR(Table1[[#This Row],[Order Date]])</f>
        <v>2014</v>
      </c>
      <c r="B1489" t="s">
        <v>465</v>
      </c>
    </row>
    <row r="1490" spans="1:2" x14ac:dyDescent="0.25">
      <c r="A1490" s="3">
        <f>YEAR(Table1[[#This Row],[Order Date]])</f>
        <v>2014</v>
      </c>
      <c r="B1490" t="s">
        <v>465</v>
      </c>
    </row>
    <row r="1491" spans="1:2" x14ac:dyDescent="0.25">
      <c r="A1491" s="3">
        <f>YEAR(Table1[[#This Row],[Order Date]])</f>
        <v>2014</v>
      </c>
      <c r="B1491" t="s">
        <v>465</v>
      </c>
    </row>
    <row r="1492" spans="1:2" x14ac:dyDescent="0.25">
      <c r="A1492" s="3">
        <f>YEAR(Table1[[#This Row],[Order Date]])</f>
        <v>2014</v>
      </c>
      <c r="B1492" t="s">
        <v>465</v>
      </c>
    </row>
    <row r="1493" spans="1:2" x14ac:dyDescent="0.25">
      <c r="A1493" s="3">
        <f>YEAR(Table1[[#This Row],[Order Date]])</f>
        <v>2014</v>
      </c>
      <c r="B1493" t="s">
        <v>465</v>
      </c>
    </row>
    <row r="1494" spans="1:2" x14ac:dyDescent="0.25">
      <c r="A1494" s="3">
        <f>YEAR(Table1[[#This Row],[Order Date]])</f>
        <v>2014</v>
      </c>
      <c r="B1494" t="s">
        <v>465</v>
      </c>
    </row>
    <row r="1495" spans="1:2" x14ac:dyDescent="0.25">
      <c r="A1495" s="3">
        <f>YEAR(Table1[[#This Row],[Order Date]])</f>
        <v>2014</v>
      </c>
      <c r="B1495" t="s">
        <v>252</v>
      </c>
    </row>
    <row r="1496" spans="1:2" x14ac:dyDescent="0.25">
      <c r="A1496" s="3">
        <f>YEAR(Table1[[#This Row],[Order Date]])</f>
        <v>2014</v>
      </c>
      <c r="B1496" t="s">
        <v>252</v>
      </c>
    </row>
    <row r="1497" spans="1:2" x14ac:dyDescent="0.25">
      <c r="A1497" s="3">
        <f>YEAR(Table1[[#This Row],[Order Date]])</f>
        <v>2014</v>
      </c>
      <c r="B1497" t="s">
        <v>252</v>
      </c>
    </row>
    <row r="1498" spans="1:2" x14ac:dyDescent="0.25">
      <c r="A1498" s="3">
        <f>YEAR(Table1[[#This Row],[Order Date]])</f>
        <v>2014</v>
      </c>
      <c r="B1498" t="s">
        <v>252</v>
      </c>
    </row>
    <row r="1499" spans="1:2" x14ac:dyDescent="0.25">
      <c r="A1499" s="3">
        <f>YEAR(Table1[[#This Row],[Order Date]])</f>
        <v>2014</v>
      </c>
      <c r="B1499" t="s">
        <v>252</v>
      </c>
    </row>
    <row r="1500" spans="1:2" x14ac:dyDescent="0.25">
      <c r="A1500" s="3">
        <f>YEAR(Table1[[#This Row],[Order Date]])</f>
        <v>2014</v>
      </c>
      <c r="B1500" t="s">
        <v>252</v>
      </c>
    </row>
    <row r="1501" spans="1:2" x14ac:dyDescent="0.25">
      <c r="A1501" s="3">
        <f>YEAR(Table1[[#This Row],[Order Date]])</f>
        <v>2014</v>
      </c>
      <c r="B1501" t="s">
        <v>1593</v>
      </c>
    </row>
    <row r="1502" spans="1:2" x14ac:dyDescent="0.25">
      <c r="A1502" s="3">
        <f>YEAR(Table1[[#This Row],[Order Date]])</f>
        <v>2014</v>
      </c>
      <c r="B1502" t="s">
        <v>1595</v>
      </c>
    </row>
    <row r="1503" spans="1:2" x14ac:dyDescent="0.25">
      <c r="A1503" s="3">
        <f>YEAR(Table1[[#This Row],[Order Date]])</f>
        <v>2014</v>
      </c>
      <c r="B1503" t="s">
        <v>1595</v>
      </c>
    </row>
    <row r="1504" spans="1:2" x14ac:dyDescent="0.25">
      <c r="A1504" s="3">
        <f>YEAR(Table1[[#This Row],[Order Date]])</f>
        <v>2014</v>
      </c>
      <c r="B1504" t="s">
        <v>1595</v>
      </c>
    </row>
    <row r="1505" spans="1:2" x14ac:dyDescent="0.25">
      <c r="A1505" s="3">
        <f>YEAR(Table1[[#This Row],[Order Date]])</f>
        <v>2014</v>
      </c>
      <c r="B1505" t="s">
        <v>1598</v>
      </c>
    </row>
    <row r="1506" spans="1:2" x14ac:dyDescent="0.25">
      <c r="A1506" s="3">
        <f>YEAR(Table1[[#This Row],[Order Date]])</f>
        <v>2014</v>
      </c>
      <c r="B1506" t="s">
        <v>1598</v>
      </c>
    </row>
    <row r="1507" spans="1:2" x14ac:dyDescent="0.25">
      <c r="A1507" s="3">
        <f>YEAR(Table1[[#This Row],[Order Date]])</f>
        <v>2014</v>
      </c>
      <c r="B1507" t="s">
        <v>1598</v>
      </c>
    </row>
    <row r="1508" spans="1:2" x14ac:dyDescent="0.25">
      <c r="A1508" s="3">
        <f>YEAR(Table1[[#This Row],[Order Date]])</f>
        <v>2014</v>
      </c>
      <c r="B1508" t="s">
        <v>1598</v>
      </c>
    </row>
    <row r="1509" spans="1:2" x14ac:dyDescent="0.25">
      <c r="A1509" s="3">
        <f>YEAR(Table1[[#This Row],[Order Date]])</f>
        <v>2014</v>
      </c>
      <c r="B1509" t="s">
        <v>1598</v>
      </c>
    </row>
    <row r="1510" spans="1:2" x14ac:dyDescent="0.25">
      <c r="A1510" s="3">
        <f>YEAR(Table1[[#This Row],[Order Date]])</f>
        <v>2014</v>
      </c>
      <c r="B1510" t="s">
        <v>1598</v>
      </c>
    </row>
    <row r="1511" spans="1:2" x14ac:dyDescent="0.25">
      <c r="A1511" s="3">
        <f>YEAR(Table1[[#This Row],[Order Date]])</f>
        <v>2014</v>
      </c>
      <c r="B1511" t="s">
        <v>1598</v>
      </c>
    </row>
    <row r="1512" spans="1:2" x14ac:dyDescent="0.25">
      <c r="A1512" s="3">
        <f>YEAR(Table1[[#This Row],[Order Date]])</f>
        <v>2014</v>
      </c>
      <c r="B1512" t="s">
        <v>1152</v>
      </c>
    </row>
    <row r="1513" spans="1:2" x14ac:dyDescent="0.25">
      <c r="A1513" s="3">
        <f>YEAR(Table1[[#This Row],[Order Date]])</f>
        <v>2014</v>
      </c>
      <c r="B1513" t="s">
        <v>1152</v>
      </c>
    </row>
    <row r="1514" spans="1:2" x14ac:dyDescent="0.25">
      <c r="A1514" s="3">
        <f>YEAR(Table1[[#This Row],[Order Date]])</f>
        <v>2014</v>
      </c>
      <c r="B1514" t="s">
        <v>1038</v>
      </c>
    </row>
    <row r="1515" spans="1:2" x14ac:dyDescent="0.25">
      <c r="A1515" s="3">
        <f>YEAR(Table1[[#This Row],[Order Date]])</f>
        <v>2014</v>
      </c>
      <c r="B1515" t="s">
        <v>1038</v>
      </c>
    </row>
    <row r="1516" spans="1:2" x14ac:dyDescent="0.25">
      <c r="A1516" s="3">
        <f>YEAR(Table1[[#This Row],[Order Date]])</f>
        <v>2014</v>
      </c>
      <c r="B1516" t="s">
        <v>1088</v>
      </c>
    </row>
    <row r="1517" spans="1:2" x14ac:dyDescent="0.25">
      <c r="A1517" s="3">
        <f>YEAR(Table1[[#This Row],[Order Date]])</f>
        <v>2014</v>
      </c>
      <c r="B1517" t="s">
        <v>1088</v>
      </c>
    </row>
    <row r="1518" spans="1:2" x14ac:dyDescent="0.25">
      <c r="A1518" s="3">
        <f>YEAR(Table1[[#This Row],[Order Date]])</f>
        <v>2014</v>
      </c>
      <c r="B1518" t="s">
        <v>1088</v>
      </c>
    </row>
    <row r="1519" spans="1:2" x14ac:dyDescent="0.25">
      <c r="A1519" s="3">
        <f>YEAR(Table1[[#This Row],[Order Date]])</f>
        <v>2014</v>
      </c>
      <c r="B1519" t="s">
        <v>450</v>
      </c>
    </row>
    <row r="1520" spans="1:2" x14ac:dyDescent="0.25">
      <c r="A1520" s="3">
        <f>YEAR(Table1[[#This Row],[Order Date]])</f>
        <v>2014</v>
      </c>
      <c r="B1520" t="s">
        <v>450</v>
      </c>
    </row>
    <row r="1521" spans="1:2" x14ac:dyDescent="0.25">
      <c r="A1521" s="3">
        <f>YEAR(Table1[[#This Row],[Order Date]])</f>
        <v>2014</v>
      </c>
      <c r="B1521" t="s">
        <v>450</v>
      </c>
    </row>
    <row r="1522" spans="1:2" x14ac:dyDescent="0.25">
      <c r="A1522" s="3">
        <f>YEAR(Table1[[#This Row],[Order Date]])</f>
        <v>2014</v>
      </c>
      <c r="B1522" t="s">
        <v>796</v>
      </c>
    </row>
    <row r="1523" spans="1:2" x14ac:dyDescent="0.25">
      <c r="A1523" s="3">
        <f>YEAR(Table1[[#This Row],[Order Date]])</f>
        <v>2014</v>
      </c>
      <c r="B1523" t="s">
        <v>796</v>
      </c>
    </row>
    <row r="1524" spans="1:2" x14ac:dyDescent="0.25">
      <c r="A1524" s="3">
        <f>YEAR(Table1[[#This Row],[Order Date]])</f>
        <v>2014</v>
      </c>
      <c r="B1524" t="s">
        <v>239</v>
      </c>
    </row>
    <row r="1525" spans="1:2" x14ac:dyDescent="0.25">
      <c r="A1525" s="3">
        <f>YEAR(Table1[[#This Row],[Order Date]])</f>
        <v>2014</v>
      </c>
      <c r="B1525" t="s">
        <v>239</v>
      </c>
    </row>
    <row r="1526" spans="1:2" x14ac:dyDescent="0.25">
      <c r="A1526" s="3">
        <f>YEAR(Table1[[#This Row],[Order Date]])</f>
        <v>2014</v>
      </c>
      <c r="B1526" t="s">
        <v>239</v>
      </c>
    </row>
    <row r="1527" spans="1:2" x14ac:dyDescent="0.25">
      <c r="A1527" s="3">
        <f>YEAR(Table1[[#This Row],[Order Date]])</f>
        <v>2014</v>
      </c>
      <c r="B1527" t="s">
        <v>1610</v>
      </c>
    </row>
    <row r="1528" spans="1:2" x14ac:dyDescent="0.25">
      <c r="A1528" s="3">
        <f>YEAR(Table1[[#This Row],[Order Date]])</f>
        <v>2014</v>
      </c>
      <c r="B1528" t="s">
        <v>1320</v>
      </c>
    </row>
    <row r="1529" spans="1:2" x14ac:dyDescent="0.25">
      <c r="A1529" s="3">
        <f>YEAR(Table1[[#This Row],[Order Date]])</f>
        <v>2014</v>
      </c>
      <c r="B1529" t="s">
        <v>1320</v>
      </c>
    </row>
    <row r="1530" spans="1:2" x14ac:dyDescent="0.25">
      <c r="A1530" s="3">
        <f>YEAR(Table1[[#This Row],[Order Date]])</f>
        <v>2014</v>
      </c>
      <c r="B1530" t="s">
        <v>1555</v>
      </c>
    </row>
    <row r="1531" spans="1:2" x14ac:dyDescent="0.25">
      <c r="A1531" s="3">
        <f>YEAR(Table1[[#This Row],[Order Date]])</f>
        <v>2014</v>
      </c>
      <c r="B1531" t="s">
        <v>1614</v>
      </c>
    </row>
    <row r="1532" spans="1:2" x14ac:dyDescent="0.25">
      <c r="A1532" s="3">
        <f>YEAR(Table1[[#This Row],[Order Date]])</f>
        <v>2014</v>
      </c>
      <c r="B1532" t="s">
        <v>1614</v>
      </c>
    </row>
    <row r="1533" spans="1:2" x14ac:dyDescent="0.25">
      <c r="A1533" s="3">
        <f>YEAR(Table1[[#This Row],[Order Date]])</f>
        <v>2014</v>
      </c>
      <c r="B1533" t="s">
        <v>1614</v>
      </c>
    </row>
    <row r="1534" spans="1:2" x14ac:dyDescent="0.25">
      <c r="A1534" s="3">
        <f>YEAR(Table1[[#This Row],[Order Date]])</f>
        <v>2014</v>
      </c>
      <c r="B1534" t="s">
        <v>1614</v>
      </c>
    </row>
    <row r="1535" spans="1:2" x14ac:dyDescent="0.25">
      <c r="A1535" s="3">
        <f>YEAR(Table1[[#This Row],[Order Date]])</f>
        <v>2014</v>
      </c>
      <c r="B1535" t="s">
        <v>1614</v>
      </c>
    </row>
    <row r="1536" spans="1:2" x14ac:dyDescent="0.25">
      <c r="A1536" s="3">
        <f>YEAR(Table1[[#This Row],[Order Date]])</f>
        <v>2014</v>
      </c>
      <c r="B1536" t="s">
        <v>9</v>
      </c>
    </row>
    <row r="1537" spans="1:2" x14ac:dyDescent="0.25">
      <c r="A1537" s="3">
        <f>YEAR(Table1[[#This Row],[Order Date]])</f>
        <v>2014</v>
      </c>
      <c r="B1537" t="s">
        <v>9</v>
      </c>
    </row>
    <row r="1538" spans="1:2" x14ac:dyDescent="0.25">
      <c r="A1538" s="3">
        <f>YEAR(Table1[[#This Row],[Order Date]])</f>
        <v>2014</v>
      </c>
      <c r="B1538" t="s">
        <v>1616</v>
      </c>
    </row>
    <row r="1539" spans="1:2" x14ac:dyDescent="0.25">
      <c r="A1539" s="3">
        <f>YEAR(Table1[[#This Row],[Order Date]])</f>
        <v>2014</v>
      </c>
      <c r="B1539" t="s">
        <v>1616</v>
      </c>
    </row>
    <row r="1540" spans="1:2" x14ac:dyDescent="0.25">
      <c r="A1540" s="3">
        <f>YEAR(Table1[[#This Row],[Order Date]])</f>
        <v>2014</v>
      </c>
      <c r="B1540" t="s">
        <v>1617</v>
      </c>
    </row>
    <row r="1541" spans="1:2" x14ac:dyDescent="0.25">
      <c r="A1541" s="3">
        <f>YEAR(Table1[[#This Row],[Order Date]])</f>
        <v>2014</v>
      </c>
      <c r="B1541" t="s">
        <v>1617</v>
      </c>
    </row>
    <row r="1542" spans="1:2" x14ac:dyDescent="0.25">
      <c r="A1542" s="3">
        <f>YEAR(Table1[[#This Row],[Order Date]])</f>
        <v>2014</v>
      </c>
      <c r="B1542" t="s">
        <v>1618</v>
      </c>
    </row>
    <row r="1543" spans="1:2" x14ac:dyDescent="0.25">
      <c r="A1543" s="3">
        <f>YEAR(Table1[[#This Row],[Order Date]])</f>
        <v>2014</v>
      </c>
      <c r="B1543" t="s">
        <v>1620</v>
      </c>
    </row>
    <row r="1544" spans="1:2" x14ac:dyDescent="0.25">
      <c r="A1544" s="3">
        <f>YEAR(Table1[[#This Row],[Order Date]])</f>
        <v>2014</v>
      </c>
      <c r="B1544" t="s">
        <v>1620</v>
      </c>
    </row>
    <row r="1545" spans="1:2" x14ac:dyDescent="0.25">
      <c r="A1545" s="3">
        <f>YEAR(Table1[[#This Row],[Order Date]])</f>
        <v>2014</v>
      </c>
      <c r="B1545" t="s">
        <v>1271</v>
      </c>
    </row>
    <row r="1546" spans="1:2" x14ac:dyDescent="0.25">
      <c r="A1546" s="3">
        <f>YEAR(Table1[[#This Row],[Order Date]])</f>
        <v>2014</v>
      </c>
      <c r="B1546" t="s">
        <v>1623</v>
      </c>
    </row>
    <row r="1547" spans="1:2" x14ac:dyDescent="0.25">
      <c r="A1547" s="3">
        <f>YEAR(Table1[[#This Row],[Order Date]])</f>
        <v>2014</v>
      </c>
      <c r="B1547" t="s">
        <v>1623</v>
      </c>
    </row>
    <row r="1548" spans="1:2" x14ac:dyDescent="0.25">
      <c r="A1548" s="3">
        <f>YEAR(Table1[[#This Row],[Order Date]])</f>
        <v>2014</v>
      </c>
      <c r="B1548" t="s">
        <v>1623</v>
      </c>
    </row>
    <row r="1549" spans="1:2" x14ac:dyDescent="0.25">
      <c r="A1549" s="3">
        <f>YEAR(Table1[[#This Row],[Order Date]])</f>
        <v>2014</v>
      </c>
      <c r="B1549" t="s">
        <v>1625</v>
      </c>
    </row>
    <row r="1550" spans="1:2" x14ac:dyDescent="0.25">
      <c r="A1550" s="3">
        <f>YEAR(Table1[[#This Row],[Order Date]])</f>
        <v>2014</v>
      </c>
      <c r="B1550" t="s">
        <v>740</v>
      </c>
    </row>
    <row r="1551" spans="1:2" x14ac:dyDescent="0.25">
      <c r="A1551" s="3">
        <f>YEAR(Table1[[#This Row],[Order Date]])</f>
        <v>2014</v>
      </c>
      <c r="B1551" t="s">
        <v>740</v>
      </c>
    </row>
    <row r="1552" spans="1:2" x14ac:dyDescent="0.25">
      <c r="A1552" s="3">
        <f>YEAR(Table1[[#This Row],[Order Date]])</f>
        <v>2014</v>
      </c>
      <c r="B1552" t="s">
        <v>740</v>
      </c>
    </row>
    <row r="1553" spans="1:2" x14ac:dyDescent="0.25">
      <c r="A1553" s="3">
        <f>YEAR(Table1[[#This Row],[Order Date]])</f>
        <v>2014</v>
      </c>
      <c r="B1553" t="s">
        <v>475</v>
      </c>
    </row>
    <row r="1554" spans="1:2" x14ac:dyDescent="0.25">
      <c r="A1554" s="3">
        <f>YEAR(Table1[[#This Row],[Order Date]])</f>
        <v>2014</v>
      </c>
      <c r="B1554" t="s">
        <v>1629</v>
      </c>
    </row>
    <row r="1555" spans="1:2" x14ac:dyDescent="0.25">
      <c r="A1555" s="3">
        <f>YEAR(Table1[[#This Row],[Order Date]])</f>
        <v>2014</v>
      </c>
      <c r="B1555" t="s">
        <v>215</v>
      </c>
    </row>
    <row r="1556" spans="1:2" x14ac:dyDescent="0.25">
      <c r="A1556" s="3">
        <f>YEAR(Table1[[#This Row],[Order Date]])</f>
        <v>2014</v>
      </c>
      <c r="B1556" t="s">
        <v>215</v>
      </c>
    </row>
    <row r="1557" spans="1:2" x14ac:dyDescent="0.25">
      <c r="A1557" s="3">
        <f>YEAR(Table1[[#This Row],[Order Date]])</f>
        <v>2014</v>
      </c>
      <c r="B1557" t="s">
        <v>215</v>
      </c>
    </row>
    <row r="1558" spans="1:2" x14ac:dyDescent="0.25">
      <c r="A1558" s="3">
        <f>YEAR(Table1[[#This Row],[Order Date]])</f>
        <v>2014</v>
      </c>
      <c r="B1558" t="s">
        <v>215</v>
      </c>
    </row>
    <row r="1559" spans="1:2" x14ac:dyDescent="0.25">
      <c r="A1559" s="3">
        <f>YEAR(Table1[[#This Row],[Order Date]])</f>
        <v>2014</v>
      </c>
      <c r="B1559" t="s">
        <v>1631</v>
      </c>
    </row>
    <row r="1560" spans="1:2" x14ac:dyDescent="0.25">
      <c r="A1560" s="3">
        <f>YEAR(Table1[[#This Row],[Order Date]])</f>
        <v>2014</v>
      </c>
      <c r="B1560" t="s">
        <v>1633</v>
      </c>
    </row>
    <row r="1561" spans="1:2" x14ac:dyDescent="0.25">
      <c r="A1561" s="3">
        <f>YEAR(Table1[[#This Row],[Order Date]])</f>
        <v>2014</v>
      </c>
      <c r="B1561" t="s">
        <v>1635</v>
      </c>
    </row>
    <row r="1562" spans="1:2" x14ac:dyDescent="0.25">
      <c r="A1562" s="3">
        <f>YEAR(Table1[[#This Row],[Order Date]])</f>
        <v>2014</v>
      </c>
      <c r="B1562" t="s">
        <v>1635</v>
      </c>
    </row>
    <row r="1563" spans="1:2" x14ac:dyDescent="0.25">
      <c r="A1563" s="3">
        <f>YEAR(Table1[[#This Row],[Order Date]])</f>
        <v>2014</v>
      </c>
      <c r="B1563" t="s">
        <v>1635</v>
      </c>
    </row>
    <row r="1564" spans="1:2" x14ac:dyDescent="0.25">
      <c r="A1564" s="3">
        <f>YEAR(Table1[[#This Row],[Order Date]])</f>
        <v>2014</v>
      </c>
      <c r="B1564" t="s">
        <v>413</v>
      </c>
    </row>
    <row r="1565" spans="1:2" x14ac:dyDescent="0.25">
      <c r="A1565" s="3">
        <f>YEAR(Table1[[#This Row],[Order Date]])</f>
        <v>2014</v>
      </c>
      <c r="B1565" t="s">
        <v>1638</v>
      </c>
    </row>
    <row r="1566" spans="1:2" x14ac:dyDescent="0.25">
      <c r="A1566" s="3">
        <f>YEAR(Table1[[#This Row],[Order Date]])</f>
        <v>2014</v>
      </c>
      <c r="B1566" t="s">
        <v>1638</v>
      </c>
    </row>
    <row r="1567" spans="1:2" x14ac:dyDescent="0.25">
      <c r="A1567" s="3">
        <f>YEAR(Table1[[#This Row],[Order Date]])</f>
        <v>2014</v>
      </c>
      <c r="B1567" t="s">
        <v>1638</v>
      </c>
    </row>
    <row r="1568" spans="1:2" x14ac:dyDescent="0.25">
      <c r="A1568" s="3">
        <f>YEAR(Table1[[#This Row],[Order Date]])</f>
        <v>2014</v>
      </c>
      <c r="B1568" t="s">
        <v>355</v>
      </c>
    </row>
    <row r="1569" spans="1:2" x14ac:dyDescent="0.25">
      <c r="A1569" s="3">
        <f>YEAR(Table1[[#This Row],[Order Date]])</f>
        <v>2014</v>
      </c>
      <c r="B1569" t="s">
        <v>355</v>
      </c>
    </row>
    <row r="1570" spans="1:2" x14ac:dyDescent="0.25">
      <c r="A1570" s="3">
        <f>YEAR(Table1[[#This Row],[Order Date]])</f>
        <v>2014</v>
      </c>
      <c r="B1570" t="s">
        <v>355</v>
      </c>
    </row>
    <row r="1571" spans="1:2" x14ac:dyDescent="0.25">
      <c r="A1571" s="3">
        <f>YEAR(Table1[[#This Row],[Order Date]])</f>
        <v>2014</v>
      </c>
      <c r="B1571" t="s">
        <v>1641</v>
      </c>
    </row>
    <row r="1572" spans="1:2" x14ac:dyDescent="0.25">
      <c r="A1572" s="3">
        <f>YEAR(Table1[[#This Row],[Order Date]])</f>
        <v>2014</v>
      </c>
      <c r="B1572" t="s">
        <v>1641</v>
      </c>
    </row>
    <row r="1573" spans="1:2" x14ac:dyDescent="0.25">
      <c r="A1573" s="3">
        <f>YEAR(Table1[[#This Row],[Order Date]])</f>
        <v>2014</v>
      </c>
      <c r="B1573" t="s">
        <v>352</v>
      </c>
    </row>
    <row r="1574" spans="1:2" x14ac:dyDescent="0.25">
      <c r="A1574" s="3">
        <f>YEAR(Table1[[#This Row],[Order Date]])</f>
        <v>2014</v>
      </c>
      <c r="B1574" t="s">
        <v>709</v>
      </c>
    </row>
    <row r="1575" spans="1:2" x14ac:dyDescent="0.25">
      <c r="A1575" s="3">
        <f>YEAR(Table1[[#This Row],[Order Date]])</f>
        <v>2014</v>
      </c>
      <c r="B1575" t="s">
        <v>709</v>
      </c>
    </row>
    <row r="1576" spans="1:2" x14ac:dyDescent="0.25">
      <c r="A1576" s="3">
        <f>YEAR(Table1[[#This Row],[Order Date]])</f>
        <v>2014</v>
      </c>
      <c r="B1576" t="s">
        <v>696</v>
      </c>
    </row>
    <row r="1577" spans="1:2" x14ac:dyDescent="0.25">
      <c r="A1577" s="3">
        <f>YEAR(Table1[[#This Row],[Order Date]])</f>
        <v>2014</v>
      </c>
      <c r="B1577" t="s">
        <v>1643</v>
      </c>
    </row>
    <row r="1578" spans="1:2" x14ac:dyDescent="0.25">
      <c r="A1578" s="3">
        <f>YEAR(Table1[[#This Row],[Order Date]])</f>
        <v>2014</v>
      </c>
      <c r="B1578" t="s">
        <v>1643</v>
      </c>
    </row>
    <row r="1579" spans="1:2" x14ac:dyDescent="0.25">
      <c r="A1579" s="3">
        <f>YEAR(Table1[[#This Row],[Order Date]])</f>
        <v>2014</v>
      </c>
      <c r="B1579" t="s">
        <v>791</v>
      </c>
    </row>
    <row r="1580" spans="1:2" x14ac:dyDescent="0.25">
      <c r="A1580" s="3">
        <f>YEAR(Table1[[#This Row],[Order Date]])</f>
        <v>2014</v>
      </c>
      <c r="B1580" t="s">
        <v>791</v>
      </c>
    </row>
    <row r="1581" spans="1:2" x14ac:dyDescent="0.25">
      <c r="A1581" s="3">
        <f>YEAR(Table1[[#This Row],[Order Date]])</f>
        <v>2014</v>
      </c>
      <c r="B1581" t="s">
        <v>791</v>
      </c>
    </row>
    <row r="1582" spans="1:2" x14ac:dyDescent="0.25">
      <c r="A1582" s="3">
        <f>YEAR(Table1[[#This Row],[Order Date]])</f>
        <v>2014</v>
      </c>
      <c r="B1582" t="s">
        <v>791</v>
      </c>
    </row>
    <row r="1583" spans="1:2" x14ac:dyDescent="0.25">
      <c r="A1583" s="3">
        <f>YEAR(Table1[[#This Row],[Order Date]])</f>
        <v>2014</v>
      </c>
      <c r="B1583" t="s">
        <v>791</v>
      </c>
    </row>
    <row r="1584" spans="1:2" x14ac:dyDescent="0.25">
      <c r="A1584" s="3">
        <f>YEAR(Table1[[#This Row],[Order Date]])</f>
        <v>2014</v>
      </c>
      <c r="B1584" t="s">
        <v>1648</v>
      </c>
    </row>
    <row r="1585" spans="1:2" x14ac:dyDescent="0.25">
      <c r="A1585" s="3">
        <f>YEAR(Table1[[#This Row],[Order Date]])</f>
        <v>2014</v>
      </c>
      <c r="B1585" t="s">
        <v>1562</v>
      </c>
    </row>
    <row r="1586" spans="1:2" x14ac:dyDescent="0.25">
      <c r="A1586" s="3">
        <f>YEAR(Table1[[#This Row],[Order Date]])</f>
        <v>2014</v>
      </c>
      <c r="B1586" t="s">
        <v>1562</v>
      </c>
    </row>
    <row r="1587" spans="1:2" x14ac:dyDescent="0.25">
      <c r="A1587" s="3">
        <f>YEAR(Table1[[#This Row],[Order Date]])</f>
        <v>2014</v>
      </c>
      <c r="B1587" t="s">
        <v>462</v>
      </c>
    </row>
    <row r="1588" spans="1:2" x14ac:dyDescent="0.25">
      <c r="A1588" s="3">
        <f>YEAR(Table1[[#This Row],[Order Date]])</f>
        <v>2014</v>
      </c>
      <c r="B1588" t="s">
        <v>1652</v>
      </c>
    </row>
    <row r="1589" spans="1:2" x14ac:dyDescent="0.25">
      <c r="A1589" s="3">
        <f>YEAR(Table1[[#This Row],[Order Date]])</f>
        <v>2014</v>
      </c>
      <c r="B1589" t="s">
        <v>1652</v>
      </c>
    </row>
    <row r="1590" spans="1:2" x14ac:dyDescent="0.25">
      <c r="A1590" s="3">
        <f>YEAR(Table1[[#This Row],[Order Date]])</f>
        <v>2014</v>
      </c>
      <c r="B1590" t="s">
        <v>1652</v>
      </c>
    </row>
    <row r="1591" spans="1:2" x14ac:dyDescent="0.25">
      <c r="A1591" s="3">
        <f>YEAR(Table1[[#This Row],[Order Date]])</f>
        <v>2014</v>
      </c>
      <c r="B1591" t="s">
        <v>1652</v>
      </c>
    </row>
    <row r="1592" spans="1:2" x14ac:dyDescent="0.25">
      <c r="A1592" s="3">
        <f>YEAR(Table1[[#This Row],[Order Date]])</f>
        <v>2014</v>
      </c>
      <c r="B1592" t="s">
        <v>1652</v>
      </c>
    </row>
    <row r="1593" spans="1:2" x14ac:dyDescent="0.25">
      <c r="A1593" s="3">
        <f>YEAR(Table1[[#This Row],[Order Date]])</f>
        <v>2014</v>
      </c>
      <c r="B1593" t="s">
        <v>1655</v>
      </c>
    </row>
    <row r="1594" spans="1:2" x14ac:dyDescent="0.25">
      <c r="A1594" s="3">
        <f>YEAR(Table1[[#This Row],[Order Date]])</f>
        <v>2014</v>
      </c>
      <c r="B1594" t="s">
        <v>1657</v>
      </c>
    </row>
    <row r="1595" spans="1:2" x14ac:dyDescent="0.25">
      <c r="A1595" s="3">
        <f>YEAR(Table1[[#This Row],[Order Date]])</f>
        <v>2014</v>
      </c>
      <c r="B1595" t="s">
        <v>727</v>
      </c>
    </row>
    <row r="1596" spans="1:2" x14ac:dyDescent="0.25">
      <c r="A1596" s="3">
        <f>YEAR(Table1[[#This Row],[Order Date]])</f>
        <v>2014</v>
      </c>
      <c r="B1596" t="s">
        <v>727</v>
      </c>
    </row>
    <row r="1597" spans="1:2" x14ac:dyDescent="0.25">
      <c r="A1597" s="3">
        <f>YEAR(Table1[[#This Row],[Order Date]])</f>
        <v>2014</v>
      </c>
      <c r="B1597" t="s">
        <v>1620</v>
      </c>
    </row>
    <row r="1598" spans="1:2" x14ac:dyDescent="0.25">
      <c r="A1598" s="3">
        <f>YEAR(Table1[[#This Row],[Order Date]])</f>
        <v>2014</v>
      </c>
      <c r="B1598" t="s">
        <v>1620</v>
      </c>
    </row>
    <row r="1599" spans="1:2" x14ac:dyDescent="0.25">
      <c r="A1599" s="3">
        <f>YEAR(Table1[[#This Row],[Order Date]])</f>
        <v>2014</v>
      </c>
      <c r="B1599" t="s">
        <v>1620</v>
      </c>
    </row>
    <row r="1600" spans="1:2" x14ac:dyDescent="0.25">
      <c r="A1600" s="3">
        <f>YEAR(Table1[[#This Row],[Order Date]])</f>
        <v>2014</v>
      </c>
      <c r="B1600" t="s">
        <v>1661</v>
      </c>
    </row>
    <row r="1601" spans="1:2" x14ac:dyDescent="0.25">
      <c r="A1601" s="3">
        <f>YEAR(Table1[[#This Row],[Order Date]])</f>
        <v>2014</v>
      </c>
      <c r="B1601" t="s">
        <v>1662</v>
      </c>
    </row>
    <row r="1602" spans="1:2" x14ac:dyDescent="0.25">
      <c r="A1602" s="3">
        <f>YEAR(Table1[[#This Row],[Order Date]])</f>
        <v>2014</v>
      </c>
      <c r="B1602" t="s">
        <v>1662</v>
      </c>
    </row>
    <row r="1603" spans="1:2" x14ac:dyDescent="0.25">
      <c r="A1603" s="3">
        <f>YEAR(Table1[[#This Row],[Order Date]])</f>
        <v>2014</v>
      </c>
      <c r="B1603" t="s">
        <v>1662</v>
      </c>
    </row>
    <row r="1604" spans="1:2" x14ac:dyDescent="0.25">
      <c r="A1604" s="3">
        <f>YEAR(Table1[[#This Row],[Order Date]])</f>
        <v>2014</v>
      </c>
      <c r="B1604" t="s">
        <v>1662</v>
      </c>
    </row>
    <row r="1605" spans="1:2" x14ac:dyDescent="0.25">
      <c r="A1605" s="3">
        <f>YEAR(Table1[[#This Row],[Order Date]])</f>
        <v>2014</v>
      </c>
      <c r="B1605" t="s">
        <v>1663</v>
      </c>
    </row>
    <row r="1606" spans="1:2" x14ac:dyDescent="0.25">
      <c r="A1606" s="3">
        <f>YEAR(Table1[[#This Row],[Order Date]])</f>
        <v>2014</v>
      </c>
      <c r="B1606" t="s">
        <v>465</v>
      </c>
    </row>
    <row r="1607" spans="1:2" x14ac:dyDescent="0.25">
      <c r="A1607" s="3">
        <f>YEAR(Table1[[#This Row],[Order Date]])</f>
        <v>2014</v>
      </c>
      <c r="B1607" t="s">
        <v>1172</v>
      </c>
    </row>
    <row r="1608" spans="1:2" x14ac:dyDescent="0.25">
      <c r="A1608" s="3">
        <f>YEAR(Table1[[#This Row],[Order Date]])</f>
        <v>2014</v>
      </c>
      <c r="B1608" t="s">
        <v>1172</v>
      </c>
    </row>
    <row r="1609" spans="1:2" x14ac:dyDescent="0.25">
      <c r="A1609" s="3">
        <f>YEAR(Table1[[#This Row],[Order Date]])</f>
        <v>2014</v>
      </c>
      <c r="B1609" t="s">
        <v>1665</v>
      </c>
    </row>
    <row r="1610" spans="1:2" x14ac:dyDescent="0.25">
      <c r="A1610" s="3">
        <f>YEAR(Table1[[#This Row],[Order Date]])</f>
        <v>2014</v>
      </c>
      <c r="B1610" t="s">
        <v>433</v>
      </c>
    </row>
    <row r="1611" spans="1:2" x14ac:dyDescent="0.25">
      <c r="A1611" s="3">
        <f>YEAR(Table1[[#This Row],[Order Date]])</f>
        <v>2014</v>
      </c>
      <c r="B1611" t="s">
        <v>433</v>
      </c>
    </row>
    <row r="1612" spans="1:2" x14ac:dyDescent="0.25">
      <c r="A1612" s="3">
        <f>YEAR(Table1[[#This Row],[Order Date]])</f>
        <v>2014</v>
      </c>
      <c r="B1612" t="s">
        <v>433</v>
      </c>
    </row>
    <row r="1613" spans="1:2" x14ac:dyDescent="0.25">
      <c r="A1613" s="3">
        <f>YEAR(Table1[[#This Row],[Order Date]])</f>
        <v>2014</v>
      </c>
      <c r="B1613" t="s">
        <v>433</v>
      </c>
    </row>
    <row r="1614" spans="1:2" x14ac:dyDescent="0.25">
      <c r="A1614" s="3">
        <f>YEAR(Table1[[#This Row],[Order Date]])</f>
        <v>2014</v>
      </c>
      <c r="B1614" t="s">
        <v>1669</v>
      </c>
    </row>
    <row r="1615" spans="1:2" x14ac:dyDescent="0.25">
      <c r="A1615" s="3">
        <f>YEAR(Table1[[#This Row],[Order Date]])</f>
        <v>2014</v>
      </c>
      <c r="B1615" t="s">
        <v>1669</v>
      </c>
    </row>
    <row r="1616" spans="1:2" x14ac:dyDescent="0.25">
      <c r="A1616" s="3">
        <f>YEAR(Table1[[#This Row],[Order Date]])</f>
        <v>2014</v>
      </c>
      <c r="B1616" t="s">
        <v>1669</v>
      </c>
    </row>
    <row r="1617" spans="1:2" x14ac:dyDescent="0.25">
      <c r="A1617" s="3">
        <f>YEAR(Table1[[#This Row],[Order Date]])</f>
        <v>2014</v>
      </c>
      <c r="B1617" t="s">
        <v>1669</v>
      </c>
    </row>
    <row r="1618" spans="1:2" x14ac:dyDescent="0.25">
      <c r="A1618" s="3">
        <f>YEAR(Table1[[#This Row],[Order Date]])</f>
        <v>2014</v>
      </c>
      <c r="B1618" t="s">
        <v>1662</v>
      </c>
    </row>
    <row r="1619" spans="1:2" x14ac:dyDescent="0.25">
      <c r="A1619" s="3">
        <f>YEAR(Table1[[#This Row],[Order Date]])</f>
        <v>2014</v>
      </c>
      <c r="B1619" t="s">
        <v>1671</v>
      </c>
    </row>
    <row r="1620" spans="1:2" x14ac:dyDescent="0.25">
      <c r="A1620" s="3">
        <f>YEAR(Table1[[#This Row],[Order Date]])</f>
        <v>2014</v>
      </c>
      <c r="B1620" t="s">
        <v>1671</v>
      </c>
    </row>
    <row r="1621" spans="1:2" x14ac:dyDescent="0.25">
      <c r="A1621" s="3">
        <f>YEAR(Table1[[#This Row],[Order Date]])</f>
        <v>2014</v>
      </c>
      <c r="B1621" t="s">
        <v>1672</v>
      </c>
    </row>
    <row r="1622" spans="1:2" x14ac:dyDescent="0.25">
      <c r="A1622" s="3">
        <f>YEAR(Table1[[#This Row],[Order Date]])</f>
        <v>2014</v>
      </c>
      <c r="B1622" t="s">
        <v>1672</v>
      </c>
    </row>
    <row r="1623" spans="1:2" x14ac:dyDescent="0.25">
      <c r="A1623" s="3">
        <f>YEAR(Table1[[#This Row],[Order Date]])</f>
        <v>2014</v>
      </c>
      <c r="B1623" t="s">
        <v>498</v>
      </c>
    </row>
    <row r="1624" spans="1:2" x14ac:dyDescent="0.25">
      <c r="A1624" s="3">
        <f>YEAR(Table1[[#This Row],[Order Date]])</f>
        <v>2014</v>
      </c>
      <c r="B1624" t="s">
        <v>498</v>
      </c>
    </row>
    <row r="1625" spans="1:2" x14ac:dyDescent="0.25">
      <c r="A1625" s="3">
        <f>YEAR(Table1[[#This Row],[Order Date]])</f>
        <v>2014</v>
      </c>
      <c r="B1625" t="s">
        <v>498</v>
      </c>
    </row>
    <row r="1626" spans="1:2" x14ac:dyDescent="0.25">
      <c r="A1626" s="3">
        <f>YEAR(Table1[[#This Row],[Order Date]])</f>
        <v>2014</v>
      </c>
      <c r="B1626" t="s">
        <v>498</v>
      </c>
    </row>
    <row r="1627" spans="1:2" x14ac:dyDescent="0.25">
      <c r="A1627" s="3">
        <f>YEAR(Table1[[#This Row],[Order Date]])</f>
        <v>2014</v>
      </c>
      <c r="B1627" t="s">
        <v>702</v>
      </c>
    </row>
    <row r="1628" spans="1:2" x14ac:dyDescent="0.25">
      <c r="A1628" s="3">
        <f>YEAR(Table1[[#This Row],[Order Date]])</f>
        <v>2014</v>
      </c>
      <c r="B1628" t="s">
        <v>1676</v>
      </c>
    </row>
    <row r="1629" spans="1:2" x14ac:dyDescent="0.25">
      <c r="A1629" s="3">
        <f>YEAR(Table1[[#This Row],[Order Date]])</f>
        <v>2014</v>
      </c>
      <c r="B1629" t="s">
        <v>1677</v>
      </c>
    </row>
    <row r="1630" spans="1:2" x14ac:dyDescent="0.25">
      <c r="A1630" s="3">
        <f>YEAR(Table1[[#This Row],[Order Date]])</f>
        <v>2014</v>
      </c>
      <c r="B1630" t="s">
        <v>1151</v>
      </c>
    </row>
    <row r="1631" spans="1:2" x14ac:dyDescent="0.25">
      <c r="A1631" s="3">
        <f>YEAR(Table1[[#This Row],[Order Date]])</f>
        <v>2014</v>
      </c>
      <c r="B1631" t="s">
        <v>193</v>
      </c>
    </row>
    <row r="1632" spans="1:2" x14ac:dyDescent="0.25">
      <c r="A1632" s="3">
        <f>YEAR(Table1[[#This Row],[Order Date]])</f>
        <v>2014</v>
      </c>
      <c r="B1632" t="s">
        <v>193</v>
      </c>
    </row>
    <row r="1633" spans="1:2" x14ac:dyDescent="0.25">
      <c r="A1633" s="3">
        <f>YEAR(Table1[[#This Row],[Order Date]])</f>
        <v>2014</v>
      </c>
      <c r="B1633" t="s">
        <v>193</v>
      </c>
    </row>
    <row r="1634" spans="1:2" x14ac:dyDescent="0.25">
      <c r="A1634" s="3">
        <f>YEAR(Table1[[#This Row],[Order Date]])</f>
        <v>2014</v>
      </c>
      <c r="B1634" t="s">
        <v>193</v>
      </c>
    </row>
    <row r="1635" spans="1:2" x14ac:dyDescent="0.25">
      <c r="A1635" s="3">
        <f>YEAR(Table1[[#This Row],[Order Date]])</f>
        <v>2014</v>
      </c>
      <c r="B1635" t="s">
        <v>1097</v>
      </c>
    </row>
    <row r="1636" spans="1:2" x14ac:dyDescent="0.25">
      <c r="A1636" s="3">
        <f>YEAR(Table1[[#This Row],[Order Date]])</f>
        <v>2014</v>
      </c>
      <c r="B1636" t="s">
        <v>1680</v>
      </c>
    </row>
    <row r="1637" spans="1:2" x14ac:dyDescent="0.25">
      <c r="A1637" s="3">
        <f>YEAR(Table1[[#This Row],[Order Date]])</f>
        <v>2014</v>
      </c>
      <c r="B1637" t="s">
        <v>1680</v>
      </c>
    </row>
    <row r="1638" spans="1:2" x14ac:dyDescent="0.25">
      <c r="A1638" s="3">
        <f>YEAR(Table1[[#This Row],[Order Date]])</f>
        <v>2014</v>
      </c>
      <c r="B1638" t="s">
        <v>1680</v>
      </c>
    </row>
    <row r="1639" spans="1:2" x14ac:dyDescent="0.25">
      <c r="A1639" s="3">
        <f>YEAR(Table1[[#This Row],[Order Date]])</f>
        <v>2014</v>
      </c>
      <c r="B1639" t="s">
        <v>1682</v>
      </c>
    </row>
    <row r="1640" spans="1:2" x14ac:dyDescent="0.25">
      <c r="A1640" s="3">
        <f>YEAR(Table1[[#This Row],[Order Date]])</f>
        <v>2014</v>
      </c>
      <c r="B1640" t="s">
        <v>1684</v>
      </c>
    </row>
    <row r="1641" spans="1:2" x14ac:dyDescent="0.25">
      <c r="A1641" s="3">
        <f>YEAR(Table1[[#This Row],[Order Date]])</f>
        <v>2014</v>
      </c>
      <c r="B1641" t="s">
        <v>389</v>
      </c>
    </row>
    <row r="1642" spans="1:2" x14ac:dyDescent="0.25">
      <c r="A1642" s="3">
        <f>YEAR(Table1[[#This Row],[Order Date]])</f>
        <v>2014</v>
      </c>
      <c r="B1642" t="s">
        <v>774</v>
      </c>
    </row>
    <row r="1643" spans="1:2" x14ac:dyDescent="0.25">
      <c r="A1643" s="3">
        <f>YEAR(Table1[[#This Row],[Order Date]])</f>
        <v>2014</v>
      </c>
      <c r="B1643" t="s">
        <v>1687</v>
      </c>
    </row>
    <row r="1644" spans="1:2" x14ac:dyDescent="0.25">
      <c r="A1644" s="3">
        <f>YEAR(Table1[[#This Row],[Order Date]])</f>
        <v>2014</v>
      </c>
      <c r="B1644" t="s">
        <v>1093</v>
      </c>
    </row>
    <row r="1645" spans="1:2" x14ac:dyDescent="0.25">
      <c r="A1645" s="3">
        <f>YEAR(Table1[[#This Row],[Order Date]])</f>
        <v>2014</v>
      </c>
      <c r="B1645" t="s">
        <v>1688</v>
      </c>
    </row>
    <row r="1646" spans="1:2" x14ac:dyDescent="0.25">
      <c r="A1646" s="3">
        <f>YEAR(Table1[[#This Row],[Order Date]])</f>
        <v>2014</v>
      </c>
      <c r="B1646" t="s">
        <v>1688</v>
      </c>
    </row>
    <row r="1647" spans="1:2" x14ac:dyDescent="0.25">
      <c r="A1647" s="3">
        <f>YEAR(Table1[[#This Row],[Order Date]])</f>
        <v>2014</v>
      </c>
      <c r="B1647" t="s">
        <v>1688</v>
      </c>
    </row>
    <row r="1648" spans="1:2" x14ac:dyDescent="0.25">
      <c r="A1648" s="3">
        <f>YEAR(Table1[[#This Row],[Order Date]])</f>
        <v>2014</v>
      </c>
      <c r="B1648" t="s">
        <v>1688</v>
      </c>
    </row>
    <row r="1649" spans="1:2" x14ac:dyDescent="0.25">
      <c r="A1649" s="3">
        <f>YEAR(Table1[[#This Row],[Order Date]])</f>
        <v>2014</v>
      </c>
      <c r="B1649" t="s">
        <v>289</v>
      </c>
    </row>
    <row r="1650" spans="1:2" x14ac:dyDescent="0.25">
      <c r="A1650" s="3">
        <f>YEAR(Table1[[#This Row],[Order Date]])</f>
        <v>2014</v>
      </c>
      <c r="B1650" t="s">
        <v>83</v>
      </c>
    </row>
    <row r="1651" spans="1:2" x14ac:dyDescent="0.25">
      <c r="A1651" s="3">
        <f>YEAR(Table1[[#This Row],[Order Date]])</f>
        <v>2014</v>
      </c>
      <c r="B1651" t="s">
        <v>578</v>
      </c>
    </row>
    <row r="1652" spans="1:2" x14ac:dyDescent="0.25">
      <c r="A1652" s="3">
        <f>YEAR(Table1[[#This Row],[Order Date]])</f>
        <v>2014</v>
      </c>
      <c r="B1652" t="s">
        <v>578</v>
      </c>
    </row>
    <row r="1653" spans="1:2" x14ac:dyDescent="0.25">
      <c r="A1653" s="3">
        <f>YEAR(Table1[[#This Row],[Order Date]])</f>
        <v>2014</v>
      </c>
      <c r="B1653" t="s">
        <v>1693</v>
      </c>
    </row>
    <row r="1654" spans="1:2" x14ac:dyDescent="0.25">
      <c r="A1654" s="3">
        <f>YEAR(Table1[[#This Row],[Order Date]])</f>
        <v>2014</v>
      </c>
      <c r="B1654" t="s">
        <v>1392</v>
      </c>
    </row>
    <row r="1655" spans="1:2" x14ac:dyDescent="0.25">
      <c r="A1655" s="3">
        <f>YEAR(Table1[[#This Row],[Order Date]])</f>
        <v>2014</v>
      </c>
      <c r="B1655" t="s">
        <v>1392</v>
      </c>
    </row>
    <row r="1656" spans="1:2" x14ac:dyDescent="0.25">
      <c r="A1656" s="3">
        <f>YEAR(Table1[[#This Row],[Order Date]])</f>
        <v>2014</v>
      </c>
      <c r="B1656" t="s">
        <v>1696</v>
      </c>
    </row>
    <row r="1657" spans="1:2" x14ac:dyDescent="0.25">
      <c r="A1657" s="3">
        <f>YEAR(Table1[[#This Row],[Order Date]])</f>
        <v>2014</v>
      </c>
      <c r="B1657" t="s">
        <v>1696</v>
      </c>
    </row>
    <row r="1658" spans="1:2" x14ac:dyDescent="0.25">
      <c r="A1658" s="3">
        <f>YEAR(Table1[[#This Row],[Order Date]])</f>
        <v>2014</v>
      </c>
      <c r="B1658" t="s">
        <v>1696</v>
      </c>
    </row>
    <row r="1659" spans="1:2" x14ac:dyDescent="0.25">
      <c r="A1659" s="3">
        <f>YEAR(Table1[[#This Row],[Order Date]])</f>
        <v>2014</v>
      </c>
      <c r="B1659" t="s">
        <v>1696</v>
      </c>
    </row>
    <row r="1660" spans="1:2" x14ac:dyDescent="0.25">
      <c r="A1660" s="3">
        <f>YEAR(Table1[[#This Row],[Order Date]])</f>
        <v>2014</v>
      </c>
      <c r="B1660" t="s">
        <v>626</v>
      </c>
    </row>
    <row r="1661" spans="1:2" x14ac:dyDescent="0.25">
      <c r="A1661" s="3">
        <f>YEAR(Table1[[#This Row],[Order Date]])</f>
        <v>2014</v>
      </c>
      <c r="B1661" t="s">
        <v>1699</v>
      </c>
    </row>
    <row r="1662" spans="1:2" x14ac:dyDescent="0.25">
      <c r="A1662" s="3">
        <f>YEAR(Table1[[#This Row],[Order Date]])</f>
        <v>2014</v>
      </c>
      <c r="B1662" t="s">
        <v>743</v>
      </c>
    </row>
    <row r="1663" spans="1:2" x14ac:dyDescent="0.25">
      <c r="A1663" s="3">
        <f>YEAR(Table1[[#This Row],[Order Date]])</f>
        <v>2014</v>
      </c>
      <c r="B1663" t="s">
        <v>743</v>
      </c>
    </row>
    <row r="1664" spans="1:2" x14ac:dyDescent="0.25">
      <c r="A1664" s="3">
        <f>YEAR(Table1[[#This Row],[Order Date]])</f>
        <v>2014</v>
      </c>
      <c r="B1664" t="s">
        <v>743</v>
      </c>
    </row>
    <row r="1665" spans="1:2" x14ac:dyDescent="0.25">
      <c r="A1665" s="3">
        <f>YEAR(Table1[[#This Row],[Order Date]])</f>
        <v>2014</v>
      </c>
      <c r="B1665" t="s">
        <v>689</v>
      </c>
    </row>
    <row r="1666" spans="1:2" x14ac:dyDescent="0.25">
      <c r="A1666" s="3">
        <f>YEAR(Table1[[#This Row],[Order Date]])</f>
        <v>2014</v>
      </c>
      <c r="B1666" t="s">
        <v>689</v>
      </c>
    </row>
    <row r="1667" spans="1:2" x14ac:dyDescent="0.25">
      <c r="A1667" s="3">
        <f>YEAR(Table1[[#This Row],[Order Date]])</f>
        <v>2014</v>
      </c>
      <c r="B1667" t="s">
        <v>689</v>
      </c>
    </row>
    <row r="1668" spans="1:2" x14ac:dyDescent="0.25">
      <c r="A1668" s="3">
        <f>YEAR(Table1[[#This Row],[Order Date]])</f>
        <v>2014</v>
      </c>
      <c r="B1668" t="s">
        <v>689</v>
      </c>
    </row>
    <row r="1669" spans="1:2" x14ac:dyDescent="0.25">
      <c r="A1669" s="3">
        <f>YEAR(Table1[[#This Row],[Order Date]])</f>
        <v>2014</v>
      </c>
      <c r="B1669" t="s">
        <v>689</v>
      </c>
    </row>
    <row r="1670" spans="1:2" x14ac:dyDescent="0.25">
      <c r="A1670" s="3">
        <f>YEAR(Table1[[#This Row],[Order Date]])</f>
        <v>2014</v>
      </c>
      <c r="B1670" t="s">
        <v>689</v>
      </c>
    </row>
    <row r="1671" spans="1:2" x14ac:dyDescent="0.25">
      <c r="A1671" s="3">
        <f>YEAR(Table1[[#This Row],[Order Date]])</f>
        <v>2014</v>
      </c>
      <c r="B1671" t="s">
        <v>1705</v>
      </c>
    </row>
    <row r="1672" spans="1:2" x14ac:dyDescent="0.25">
      <c r="A1672" s="3">
        <f>YEAR(Table1[[#This Row],[Order Date]])</f>
        <v>2014</v>
      </c>
      <c r="B1672" t="s">
        <v>401</v>
      </c>
    </row>
    <row r="1673" spans="1:2" x14ac:dyDescent="0.25">
      <c r="A1673" s="3">
        <f>YEAR(Table1[[#This Row],[Order Date]])</f>
        <v>2014</v>
      </c>
      <c r="B1673" t="s">
        <v>401</v>
      </c>
    </row>
    <row r="1674" spans="1:2" x14ac:dyDescent="0.25">
      <c r="A1674" s="3">
        <f>YEAR(Table1[[#This Row],[Order Date]])</f>
        <v>2014</v>
      </c>
      <c r="B1674" t="s">
        <v>509</v>
      </c>
    </row>
    <row r="1675" spans="1:2" x14ac:dyDescent="0.25">
      <c r="A1675" s="3">
        <f>YEAR(Table1[[#This Row],[Order Date]])</f>
        <v>2014</v>
      </c>
      <c r="B1675" t="s">
        <v>289</v>
      </c>
    </row>
    <row r="1676" spans="1:2" x14ac:dyDescent="0.25">
      <c r="A1676" s="3">
        <f>YEAR(Table1[[#This Row],[Order Date]])</f>
        <v>2014</v>
      </c>
      <c r="B1676" t="s">
        <v>289</v>
      </c>
    </row>
    <row r="1677" spans="1:2" x14ac:dyDescent="0.25">
      <c r="A1677" s="3">
        <f>YEAR(Table1[[#This Row],[Order Date]])</f>
        <v>2014</v>
      </c>
      <c r="B1677" t="s">
        <v>289</v>
      </c>
    </row>
    <row r="1678" spans="1:2" x14ac:dyDescent="0.25">
      <c r="A1678" s="3">
        <f>YEAR(Table1[[#This Row],[Order Date]])</f>
        <v>2014</v>
      </c>
      <c r="B1678" t="s">
        <v>857</v>
      </c>
    </row>
    <row r="1679" spans="1:2" x14ac:dyDescent="0.25">
      <c r="A1679" s="3">
        <f>YEAR(Table1[[#This Row],[Order Date]])</f>
        <v>2014</v>
      </c>
      <c r="B1679" t="s">
        <v>848</v>
      </c>
    </row>
    <row r="1680" spans="1:2" x14ac:dyDescent="0.25">
      <c r="A1680" s="3">
        <f>YEAR(Table1[[#This Row],[Order Date]])</f>
        <v>2014</v>
      </c>
      <c r="B1680" t="s">
        <v>848</v>
      </c>
    </row>
    <row r="1681" spans="1:2" x14ac:dyDescent="0.25">
      <c r="A1681" s="3">
        <f>YEAR(Table1[[#This Row],[Order Date]])</f>
        <v>2014</v>
      </c>
      <c r="B1681" t="s">
        <v>848</v>
      </c>
    </row>
    <row r="1682" spans="1:2" x14ac:dyDescent="0.25">
      <c r="A1682" s="3">
        <f>YEAR(Table1[[#This Row],[Order Date]])</f>
        <v>2014</v>
      </c>
      <c r="B1682" t="s">
        <v>1497</v>
      </c>
    </row>
    <row r="1683" spans="1:2" x14ac:dyDescent="0.25">
      <c r="A1683" s="3">
        <f>YEAR(Table1[[#This Row],[Order Date]])</f>
        <v>2014</v>
      </c>
      <c r="B1683" t="s">
        <v>1475</v>
      </c>
    </row>
    <row r="1684" spans="1:2" x14ac:dyDescent="0.25">
      <c r="A1684" s="3">
        <f>YEAR(Table1[[#This Row],[Order Date]])</f>
        <v>2014</v>
      </c>
      <c r="B1684" t="s">
        <v>1475</v>
      </c>
    </row>
    <row r="1685" spans="1:2" x14ac:dyDescent="0.25">
      <c r="A1685" s="3">
        <f>YEAR(Table1[[#This Row],[Order Date]])</f>
        <v>2014</v>
      </c>
      <c r="B1685" t="s">
        <v>1475</v>
      </c>
    </row>
    <row r="1686" spans="1:2" x14ac:dyDescent="0.25">
      <c r="A1686" s="3">
        <f>YEAR(Table1[[#This Row],[Order Date]])</f>
        <v>2014</v>
      </c>
      <c r="B1686" t="s">
        <v>1475</v>
      </c>
    </row>
    <row r="1687" spans="1:2" x14ac:dyDescent="0.25">
      <c r="A1687" s="3">
        <f>YEAR(Table1[[#This Row],[Order Date]])</f>
        <v>2014</v>
      </c>
      <c r="B1687" t="s">
        <v>1475</v>
      </c>
    </row>
    <row r="1688" spans="1:2" x14ac:dyDescent="0.25">
      <c r="A1688" s="3">
        <f>YEAR(Table1[[#This Row],[Order Date]])</f>
        <v>2014</v>
      </c>
      <c r="B1688" t="s">
        <v>1483</v>
      </c>
    </row>
    <row r="1689" spans="1:2" x14ac:dyDescent="0.25">
      <c r="A1689" s="3">
        <f>YEAR(Table1[[#This Row],[Order Date]])</f>
        <v>2014</v>
      </c>
      <c r="B1689" t="s">
        <v>1483</v>
      </c>
    </row>
    <row r="1690" spans="1:2" x14ac:dyDescent="0.25">
      <c r="A1690" s="3">
        <f>YEAR(Table1[[#This Row],[Order Date]])</f>
        <v>2014</v>
      </c>
      <c r="B1690" t="s">
        <v>1483</v>
      </c>
    </row>
    <row r="1691" spans="1:2" x14ac:dyDescent="0.25">
      <c r="A1691" s="3">
        <f>YEAR(Table1[[#This Row],[Order Date]])</f>
        <v>2014</v>
      </c>
      <c r="B1691" t="s">
        <v>1483</v>
      </c>
    </row>
    <row r="1692" spans="1:2" x14ac:dyDescent="0.25">
      <c r="A1692" s="3">
        <f>YEAR(Table1[[#This Row],[Order Date]])</f>
        <v>2014</v>
      </c>
      <c r="B1692" t="s">
        <v>902</v>
      </c>
    </row>
    <row r="1693" spans="1:2" x14ac:dyDescent="0.25">
      <c r="A1693" s="3">
        <f>YEAR(Table1[[#This Row],[Order Date]])</f>
        <v>2014</v>
      </c>
      <c r="B1693" t="s">
        <v>29</v>
      </c>
    </row>
    <row r="1694" spans="1:2" x14ac:dyDescent="0.25">
      <c r="A1694" s="3">
        <f>YEAR(Table1[[#This Row],[Order Date]])</f>
        <v>2014</v>
      </c>
      <c r="B1694" t="s">
        <v>1712</v>
      </c>
    </row>
    <row r="1695" spans="1:2" x14ac:dyDescent="0.25">
      <c r="A1695" s="3">
        <f>YEAR(Table1[[#This Row],[Order Date]])</f>
        <v>2014</v>
      </c>
      <c r="B1695" t="s">
        <v>1714</v>
      </c>
    </row>
    <row r="1696" spans="1:2" x14ac:dyDescent="0.25">
      <c r="A1696" s="3">
        <f>YEAR(Table1[[#This Row],[Order Date]])</f>
        <v>2014</v>
      </c>
      <c r="B1696" t="s">
        <v>61</v>
      </c>
    </row>
    <row r="1697" spans="1:2" x14ac:dyDescent="0.25">
      <c r="A1697" s="3">
        <f>YEAR(Table1[[#This Row],[Order Date]])</f>
        <v>2014</v>
      </c>
      <c r="B1697" t="s">
        <v>61</v>
      </c>
    </row>
    <row r="1698" spans="1:2" x14ac:dyDescent="0.25">
      <c r="A1698" s="3">
        <f>YEAR(Table1[[#This Row],[Order Date]])</f>
        <v>2014</v>
      </c>
      <c r="B1698" t="s">
        <v>61</v>
      </c>
    </row>
    <row r="1699" spans="1:2" x14ac:dyDescent="0.25">
      <c r="A1699" s="3">
        <f>YEAR(Table1[[#This Row],[Order Date]])</f>
        <v>2014</v>
      </c>
      <c r="B1699" t="s">
        <v>61</v>
      </c>
    </row>
    <row r="1700" spans="1:2" x14ac:dyDescent="0.25">
      <c r="A1700" s="3">
        <f>YEAR(Table1[[#This Row],[Order Date]])</f>
        <v>2014</v>
      </c>
      <c r="B1700" t="s">
        <v>1115</v>
      </c>
    </row>
    <row r="1701" spans="1:2" x14ac:dyDescent="0.25">
      <c r="A1701" s="3">
        <f>YEAR(Table1[[#This Row],[Order Date]])</f>
        <v>2014</v>
      </c>
      <c r="B1701" t="s">
        <v>1115</v>
      </c>
    </row>
    <row r="1702" spans="1:2" x14ac:dyDescent="0.25">
      <c r="A1702" s="3">
        <f>YEAR(Table1[[#This Row],[Order Date]])</f>
        <v>2014</v>
      </c>
      <c r="B1702" t="s">
        <v>1115</v>
      </c>
    </row>
    <row r="1703" spans="1:2" x14ac:dyDescent="0.25">
      <c r="A1703" s="3">
        <f>YEAR(Table1[[#This Row],[Order Date]])</f>
        <v>2014</v>
      </c>
      <c r="B1703" t="s">
        <v>1023</v>
      </c>
    </row>
    <row r="1704" spans="1:2" x14ac:dyDescent="0.25">
      <c r="A1704" s="3">
        <f>YEAR(Table1[[#This Row],[Order Date]])</f>
        <v>2014</v>
      </c>
      <c r="B1704" t="s">
        <v>1023</v>
      </c>
    </row>
    <row r="1705" spans="1:2" x14ac:dyDescent="0.25">
      <c r="A1705" s="3">
        <f>YEAR(Table1[[#This Row],[Order Date]])</f>
        <v>2014</v>
      </c>
      <c r="B1705" t="s">
        <v>1719</v>
      </c>
    </row>
    <row r="1706" spans="1:2" x14ac:dyDescent="0.25">
      <c r="A1706" s="3">
        <f>YEAR(Table1[[#This Row],[Order Date]])</f>
        <v>2014</v>
      </c>
      <c r="B1706" t="s">
        <v>1720</v>
      </c>
    </row>
    <row r="1707" spans="1:2" x14ac:dyDescent="0.25">
      <c r="A1707" s="3">
        <f>YEAR(Table1[[#This Row],[Order Date]])</f>
        <v>2014</v>
      </c>
      <c r="B1707" t="s">
        <v>839</v>
      </c>
    </row>
    <row r="1708" spans="1:2" x14ac:dyDescent="0.25">
      <c r="A1708" s="3">
        <f>YEAR(Table1[[#This Row],[Order Date]])</f>
        <v>2014</v>
      </c>
      <c r="B1708" t="s">
        <v>1722</v>
      </c>
    </row>
    <row r="1709" spans="1:2" x14ac:dyDescent="0.25">
      <c r="A1709" s="3">
        <f>YEAR(Table1[[#This Row],[Order Date]])</f>
        <v>2014</v>
      </c>
      <c r="B1709" t="s">
        <v>1723</v>
      </c>
    </row>
    <row r="1710" spans="1:2" x14ac:dyDescent="0.25">
      <c r="A1710" s="3">
        <f>YEAR(Table1[[#This Row],[Order Date]])</f>
        <v>2014</v>
      </c>
      <c r="B1710" t="s">
        <v>1723</v>
      </c>
    </row>
    <row r="1711" spans="1:2" x14ac:dyDescent="0.25">
      <c r="A1711" s="3">
        <f>YEAR(Table1[[#This Row],[Order Date]])</f>
        <v>2014</v>
      </c>
      <c r="B1711" t="s">
        <v>953</v>
      </c>
    </row>
    <row r="1712" spans="1:2" x14ac:dyDescent="0.25">
      <c r="A1712" s="3">
        <f>YEAR(Table1[[#This Row],[Order Date]])</f>
        <v>2014</v>
      </c>
      <c r="B1712" t="s">
        <v>1617</v>
      </c>
    </row>
    <row r="1713" spans="1:2" x14ac:dyDescent="0.25">
      <c r="A1713" s="3">
        <f>YEAR(Table1[[#This Row],[Order Date]])</f>
        <v>2014</v>
      </c>
      <c r="B1713" t="s">
        <v>684</v>
      </c>
    </row>
    <row r="1714" spans="1:2" x14ac:dyDescent="0.25">
      <c r="A1714" s="3">
        <f>YEAR(Table1[[#This Row],[Order Date]])</f>
        <v>2014</v>
      </c>
      <c r="B1714" t="s">
        <v>953</v>
      </c>
    </row>
    <row r="1715" spans="1:2" x14ac:dyDescent="0.25">
      <c r="A1715" s="3">
        <f>YEAR(Table1[[#This Row],[Order Date]])</f>
        <v>2014</v>
      </c>
      <c r="B1715" t="s">
        <v>953</v>
      </c>
    </row>
    <row r="1716" spans="1:2" x14ac:dyDescent="0.25">
      <c r="A1716" s="3">
        <f>YEAR(Table1[[#This Row],[Order Date]])</f>
        <v>2014</v>
      </c>
      <c r="B1716" t="s">
        <v>712</v>
      </c>
    </row>
    <row r="1717" spans="1:2" x14ac:dyDescent="0.25">
      <c r="A1717" s="3">
        <f>YEAR(Table1[[#This Row],[Order Date]])</f>
        <v>2014</v>
      </c>
      <c r="B1717" t="s">
        <v>712</v>
      </c>
    </row>
    <row r="1718" spans="1:2" x14ac:dyDescent="0.25">
      <c r="A1718" s="3">
        <f>YEAR(Table1[[#This Row],[Order Date]])</f>
        <v>2014</v>
      </c>
      <c r="B1718" t="s">
        <v>1727</v>
      </c>
    </row>
    <row r="1719" spans="1:2" x14ac:dyDescent="0.25">
      <c r="A1719" s="3">
        <f>YEAR(Table1[[#This Row],[Order Date]])</f>
        <v>2014</v>
      </c>
      <c r="B1719" t="s">
        <v>853</v>
      </c>
    </row>
    <row r="1720" spans="1:2" x14ac:dyDescent="0.25">
      <c r="A1720" s="3">
        <f>YEAR(Table1[[#This Row],[Order Date]])</f>
        <v>2014</v>
      </c>
      <c r="B1720" t="s">
        <v>1652</v>
      </c>
    </row>
    <row r="1721" spans="1:2" x14ac:dyDescent="0.25">
      <c r="A1721" s="3">
        <f>YEAR(Table1[[#This Row],[Order Date]])</f>
        <v>2014</v>
      </c>
      <c r="B1721" t="s">
        <v>1652</v>
      </c>
    </row>
    <row r="1722" spans="1:2" x14ac:dyDescent="0.25">
      <c r="A1722" s="3">
        <f>YEAR(Table1[[#This Row],[Order Date]])</f>
        <v>2014</v>
      </c>
      <c r="B1722" t="s">
        <v>1652</v>
      </c>
    </row>
    <row r="1723" spans="1:2" x14ac:dyDescent="0.25">
      <c r="A1723" s="3">
        <f>YEAR(Table1[[#This Row],[Order Date]])</f>
        <v>2014</v>
      </c>
      <c r="B1723" t="s">
        <v>1652</v>
      </c>
    </row>
    <row r="1724" spans="1:2" x14ac:dyDescent="0.25">
      <c r="A1724" s="3">
        <f>YEAR(Table1[[#This Row],[Order Date]])</f>
        <v>2014</v>
      </c>
      <c r="B1724" t="s">
        <v>346</v>
      </c>
    </row>
    <row r="1725" spans="1:2" x14ac:dyDescent="0.25">
      <c r="A1725" s="3">
        <f>YEAR(Table1[[#This Row],[Order Date]])</f>
        <v>2014</v>
      </c>
      <c r="B1725" t="s">
        <v>861</v>
      </c>
    </row>
    <row r="1726" spans="1:2" x14ac:dyDescent="0.25">
      <c r="A1726" s="3">
        <f>YEAR(Table1[[#This Row],[Order Date]])</f>
        <v>2014</v>
      </c>
      <c r="B1726" t="s">
        <v>861</v>
      </c>
    </row>
    <row r="1727" spans="1:2" x14ac:dyDescent="0.25">
      <c r="A1727" s="3">
        <f>YEAR(Table1[[#This Row],[Order Date]])</f>
        <v>2014</v>
      </c>
      <c r="B1727" t="s">
        <v>861</v>
      </c>
    </row>
    <row r="1728" spans="1:2" x14ac:dyDescent="0.25">
      <c r="A1728" s="3">
        <f>YEAR(Table1[[#This Row],[Order Date]])</f>
        <v>2014</v>
      </c>
      <c r="B1728" t="s">
        <v>1733</v>
      </c>
    </row>
    <row r="1729" spans="1:2" x14ac:dyDescent="0.25">
      <c r="A1729" s="3">
        <f>YEAR(Table1[[#This Row],[Order Date]])</f>
        <v>2014</v>
      </c>
      <c r="B1729" t="s">
        <v>1733</v>
      </c>
    </row>
    <row r="1730" spans="1:2" x14ac:dyDescent="0.25">
      <c r="A1730" s="3">
        <f>YEAR(Table1[[#This Row],[Order Date]])</f>
        <v>2014</v>
      </c>
      <c r="B1730" t="s">
        <v>1733</v>
      </c>
    </row>
    <row r="1731" spans="1:2" x14ac:dyDescent="0.25">
      <c r="A1731" s="3">
        <f>YEAR(Table1[[#This Row],[Order Date]])</f>
        <v>2014</v>
      </c>
      <c r="B1731" t="s">
        <v>1734</v>
      </c>
    </row>
    <row r="1732" spans="1:2" x14ac:dyDescent="0.25">
      <c r="A1732" s="3">
        <f>YEAR(Table1[[#This Row],[Order Date]])</f>
        <v>2014</v>
      </c>
      <c r="B1732" t="s">
        <v>1734</v>
      </c>
    </row>
    <row r="1733" spans="1:2" x14ac:dyDescent="0.25">
      <c r="A1733" s="3">
        <f>YEAR(Table1[[#This Row],[Order Date]])</f>
        <v>2014</v>
      </c>
      <c r="B1733" t="s">
        <v>1734</v>
      </c>
    </row>
    <row r="1734" spans="1:2" x14ac:dyDescent="0.25">
      <c r="A1734" s="3">
        <f>YEAR(Table1[[#This Row],[Order Date]])</f>
        <v>2014</v>
      </c>
      <c r="B1734" t="s">
        <v>1736</v>
      </c>
    </row>
    <row r="1735" spans="1:2" x14ac:dyDescent="0.25">
      <c r="A1735" s="3">
        <f>YEAR(Table1[[#This Row],[Order Date]])</f>
        <v>2014</v>
      </c>
      <c r="B1735" t="s">
        <v>1738</v>
      </c>
    </row>
    <row r="1736" spans="1:2" x14ac:dyDescent="0.25">
      <c r="A1736" s="3">
        <f>YEAR(Table1[[#This Row],[Order Date]])</f>
        <v>2014</v>
      </c>
      <c r="B1736" t="s">
        <v>1289</v>
      </c>
    </row>
    <row r="1737" spans="1:2" x14ac:dyDescent="0.25">
      <c r="A1737" s="3">
        <f>YEAR(Table1[[#This Row],[Order Date]])</f>
        <v>2014</v>
      </c>
      <c r="B1737" t="s">
        <v>1289</v>
      </c>
    </row>
    <row r="1738" spans="1:2" x14ac:dyDescent="0.25">
      <c r="A1738" s="3">
        <f>YEAR(Table1[[#This Row],[Order Date]])</f>
        <v>2014</v>
      </c>
      <c r="B1738" t="s">
        <v>1289</v>
      </c>
    </row>
    <row r="1739" spans="1:2" x14ac:dyDescent="0.25">
      <c r="A1739" s="3">
        <f>YEAR(Table1[[#This Row],[Order Date]])</f>
        <v>2014</v>
      </c>
      <c r="B1739" t="s">
        <v>1289</v>
      </c>
    </row>
    <row r="1740" spans="1:2" x14ac:dyDescent="0.25">
      <c r="A1740" s="3">
        <f>YEAR(Table1[[#This Row],[Order Date]])</f>
        <v>2014</v>
      </c>
      <c r="B1740" t="s">
        <v>1741</v>
      </c>
    </row>
    <row r="1741" spans="1:2" x14ac:dyDescent="0.25">
      <c r="A1741" s="3">
        <f>YEAR(Table1[[#This Row],[Order Date]])</f>
        <v>2014</v>
      </c>
      <c r="B1741" t="s">
        <v>1741</v>
      </c>
    </row>
    <row r="1742" spans="1:2" x14ac:dyDescent="0.25">
      <c r="A1742" s="3">
        <f>YEAR(Table1[[#This Row],[Order Date]])</f>
        <v>2014</v>
      </c>
      <c r="B1742" t="s">
        <v>1687</v>
      </c>
    </row>
    <row r="1743" spans="1:2" x14ac:dyDescent="0.25">
      <c r="A1743" s="3">
        <f>YEAR(Table1[[#This Row],[Order Date]])</f>
        <v>2014</v>
      </c>
      <c r="B1743" t="s">
        <v>1720</v>
      </c>
    </row>
    <row r="1744" spans="1:2" x14ac:dyDescent="0.25">
      <c r="A1744" s="3">
        <f>YEAR(Table1[[#This Row],[Order Date]])</f>
        <v>2014</v>
      </c>
      <c r="B1744" t="s">
        <v>1744</v>
      </c>
    </row>
    <row r="1745" spans="1:2" x14ac:dyDescent="0.25">
      <c r="A1745" s="3">
        <f>YEAR(Table1[[#This Row],[Order Date]])</f>
        <v>2014</v>
      </c>
      <c r="B1745" t="s">
        <v>81</v>
      </c>
    </row>
    <row r="1746" spans="1:2" x14ac:dyDescent="0.25">
      <c r="A1746" s="3">
        <f>YEAR(Table1[[#This Row],[Order Date]])</f>
        <v>2014</v>
      </c>
      <c r="B1746" t="s">
        <v>81</v>
      </c>
    </row>
    <row r="1747" spans="1:2" x14ac:dyDescent="0.25">
      <c r="A1747" s="3">
        <f>YEAR(Table1[[#This Row],[Order Date]])</f>
        <v>2014</v>
      </c>
      <c r="B1747" t="s">
        <v>1746</v>
      </c>
    </row>
    <row r="1748" spans="1:2" x14ac:dyDescent="0.25">
      <c r="A1748" s="3">
        <f>YEAR(Table1[[#This Row],[Order Date]])</f>
        <v>2014</v>
      </c>
      <c r="B1748" t="s">
        <v>1746</v>
      </c>
    </row>
    <row r="1749" spans="1:2" x14ac:dyDescent="0.25">
      <c r="A1749" s="3">
        <f>YEAR(Table1[[#This Row],[Order Date]])</f>
        <v>2014</v>
      </c>
      <c r="B1749" t="s">
        <v>1747</v>
      </c>
    </row>
    <row r="1750" spans="1:2" x14ac:dyDescent="0.25">
      <c r="A1750" s="3">
        <f>YEAR(Table1[[#This Row],[Order Date]])</f>
        <v>2014</v>
      </c>
      <c r="B1750" t="s">
        <v>1748</v>
      </c>
    </row>
    <row r="1751" spans="1:2" x14ac:dyDescent="0.25">
      <c r="A1751" s="3">
        <f>YEAR(Table1[[#This Row],[Order Date]])</f>
        <v>2014</v>
      </c>
      <c r="B1751" t="s">
        <v>1748</v>
      </c>
    </row>
    <row r="1752" spans="1:2" x14ac:dyDescent="0.25">
      <c r="A1752" s="3">
        <f>YEAR(Table1[[#This Row],[Order Date]])</f>
        <v>2014</v>
      </c>
      <c r="B1752" t="s">
        <v>1287</v>
      </c>
    </row>
    <row r="1753" spans="1:2" x14ac:dyDescent="0.25">
      <c r="A1753" s="3">
        <f>YEAR(Table1[[#This Row],[Order Date]])</f>
        <v>2014</v>
      </c>
      <c r="B1753" t="s">
        <v>1287</v>
      </c>
    </row>
    <row r="1754" spans="1:2" x14ac:dyDescent="0.25">
      <c r="A1754" s="3">
        <f>YEAR(Table1[[#This Row],[Order Date]])</f>
        <v>2014</v>
      </c>
      <c r="B1754" t="s">
        <v>1287</v>
      </c>
    </row>
    <row r="1755" spans="1:2" x14ac:dyDescent="0.25">
      <c r="A1755" s="3">
        <f>YEAR(Table1[[#This Row],[Order Date]])</f>
        <v>2014</v>
      </c>
      <c r="B1755" t="s">
        <v>1287</v>
      </c>
    </row>
    <row r="1756" spans="1:2" x14ac:dyDescent="0.25">
      <c r="A1756" s="3">
        <f>YEAR(Table1[[#This Row],[Order Date]])</f>
        <v>2014</v>
      </c>
      <c r="B1756" t="s">
        <v>1287</v>
      </c>
    </row>
    <row r="1757" spans="1:2" x14ac:dyDescent="0.25">
      <c r="A1757" s="3">
        <f>YEAR(Table1[[#This Row],[Order Date]])</f>
        <v>2014</v>
      </c>
      <c r="B1757" t="s">
        <v>1751</v>
      </c>
    </row>
    <row r="1758" spans="1:2" x14ac:dyDescent="0.25">
      <c r="A1758" s="3">
        <f>YEAR(Table1[[#This Row],[Order Date]])</f>
        <v>2014</v>
      </c>
      <c r="B1758" t="s">
        <v>1751</v>
      </c>
    </row>
    <row r="1759" spans="1:2" x14ac:dyDescent="0.25">
      <c r="A1759" s="3">
        <f>YEAR(Table1[[#This Row],[Order Date]])</f>
        <v>2014</v>
      </c>
      <c r="B1759" t="s">
        <v>1751</v>
      </c>
    </row>
    <row r="1760" spans="1:2" x14ac:dyDescent="0.25">
      <c r="A1760" s="3">
        <f>YEAR(Table1[[#This Row],[Order Date]])</f>
        <v>2014</v>
      </c>
      <c r="B1760" t="s">
        <v>1752</v>
      </c>
    </row>
    <row r="1761" spans="1:2" x14ac:dyDescent="0.25">
      <c r="A1761" s="3">
        <f>YEAR(Table1[[#This Row],[Order Date]])</f>
        <v>2014</v>
      </c>
      <c r="B1761" t="s">
        <v>1027</v>
      </c>
    </row>
    <row r="1762" spans="1:2" x14ac:dyDescent="0.25">
      <c r="A1762" s="3">
        <f>YEAR(Table1[[#This Row],[Order Date]])</f>
        <v>2014</v>
      </c>
      <c r="B1762" t="s">
        <v>1164</v>
      </c>
    </row>
    <row r="1763" spans="1:2" x14ac:dyDescent="0.25">
      <c r="A1763" s="3">
        <f>YEAR(Table1[[#This Row],[Order Date]])</f>
        <v>2014</v>
      </c>
      <c r="B1763" t="s">
        <v>1164</v>
      </c>
    </row>
    <row r="1764" spans="1:2" x14ac:dyDescent="0.25">
      <c r="A1764" s="3">
        <f>YEAR(Table1[[#This Row],[Order Date]])</f>
        <v>2014</v>
      </c>
      <c r="B1764" t="s">
        <v>1051</v>
      </c>
    </row>
    <row r="1765" spans="1:2" x14ac:dyDescent="0.25">
      <c r="A1765" s="3">
        <f>YEAR(Table1[[#This Row],[Order Date]])</f>
        <v>2014</v>
      </c>
      <c r="B1765" t="s">
        <v>1051</v>
      </c>
    </row>
    <row r="1766" spans="1:2" x14ac:dyDescent="0.25">
      <c r="A1766" s="3">
        <f>YEAR(Table1[[#This Row],[Order Date]])</f>
        <v>2014</v>
      </c>
      <c r="B1766" t="s">
        <v>1051</v>
      </c>
    </row>
    <row r="1767" spans="1:2" x14ac:dyDescent="0.25">
      <c r="A1767" s="3">
        <f>YEAR(Table1[[#This Row],[Order Date]])</f>
        <v>2014</v>
      </c>
      <c r="B1767" t="s">
        <v>1051</v>
      </c>
    </row>
    <row r="1768" spans="1:2" x14ac:dyDescent="0.25">
      <c r="A1768" s="3">
        <f>YEAR(Table1[[#This Row],[Order Date]])</f>
        <v>2014</v>
      </c>
      <c r="B1768" t="s">
        <v>1051</v>
      </c>
    </row>
    <row r="1769" spans="1:2" x14ac:dyDescent="0.25">
      <c r="A1769" s="3">
        <f>YEAR(Table1[[#This Row],[Order Date]])</f>
        <v>2014</v>
      </c>
      <c r="B1769" t="s">
        <v>1051</v>
      </c>
    </row>
    <row r="1770" spans="1:2" x14ac:dyDescent="0.25">
      <c r="A1770" s="3">
        <f>YEAR(Table1[[#This Row],[Order Date]])</f>
        <v>2014</v>
      </c>
      <c r="B1770" t="s">
        <v>490</v>
      </c>
    </row>
    <row r="1771" spans="1:2" x14ac:dyDescent="0.25">
      <c r="A1771" s="3">
        <f>YEAR(Table1[[#This Row],[Order Date]])</f>
        <v>2014</v>
      </c>
      <c r="B1771" t="s">
        <v>1574</v>
      </c>
    </row>
    <row r="1772" spans="1:2" x14ac:dyDescent="0.25">
      <c r="A1772" s="3">
        <f>YEAR(Table1[[#This Row],[Order Date]])</f>
        <v>2014</v>
      </c>
      <c r="B1772" t="s">
        <v>1546</v>
      </c>
    </row>
    <row r="1773" spans="1:2" x14ac:dyDescent="0.25">
      <c r="A1773" s="3">
        <f>YEAR(Table1[[#This Row],[Order Date]])</f>
        <v>2014</v>
      </c>
      <c r="B1773" t="s">
        <v>1758</v>
      </c>
    </row>
    <row r="1774" spans="1:2" x14ac:dyDescent="0.25">
      <c r="A1774" s="3">
        <f>YEAR(Table1[[#This Row],[Order Date]])</f>
        <v>2014</v>
      </c>
      <c r="B1774" t="s">
        <v>1044</v>
      </c>
    </row>
    <row r="1775" spans="1:2" x14ac:dyDescent="0.25">
      <c r="A1775" s="3">
        <f>YEAR(Table1[[#This Row],[Order Date]])</f>
        <v>2014</v>
      </c>
      <c r="B1775" t="s">
        <v>665</v>
      </c>
    </row>
    <row r="1776" spans="1:2" x14ac:dyDescent="0.25">
      <c r="A1776" s="3">
        <f>YEAR(Table1[[#This Row],[Order Date]])</f>
        <v>2014</v>
      </c>
      <c r="B1776" t="s">
        <v>1760</v>
      </c>
    </row>
    <row r="1777" spans="1:2" x14ac:dyDescent="0.25">
      <c r="A1777" s="3">
        <f>YEAR(Table1[[#This Row],[Order Date]])</f>
        <v>2014</v>
      </c>
      <c r="B1777" t="s">
        <v>1762</v>
      </c>
    </row>
    <row r="1778" spans="1:2" x14ac:dyDescent="0.25">
      <c r="A1778" s="3">
        <f>YEAR(Table1[[#This Row],[Order Date]])</f>
        <v>2014</v>
      </c>
      <c r="B1778" t="s">
        <v>1762</v>
      </c>
    </row>
    <row r="1779" spans="1:2" x14ac:dyDescent="0.25">
      <c r="A1779" s="3">
        <f>YEAR(Table1[[#This Row],[Order Date]])</f>
        <v>2014</v>
      </c>
      <c r="B1779" t="s">
        <v>1762</v>
      </c>
    </row>
    <row r="1780" spans="1:2" x14ac:dyDescent="0.25">
      <c r="A1780" s="3">
        <f>YEAR(Table1[[#This Row],[Order Date]])</f>
        <v>2014</v>
      </c>
      <c r="B1780" t="s">
        <v>1762</v>
      </c>
    </row>
    <row r="1781" spans="1:2" x14ac:dyDescent="0.25">
      <c r="A1781" s="3">
        <f>YEAR(Table1[[#This Row],[Order Date]])</f>
        <v>2014</v>
      </c>
      <c r="B1781" t="s">
        <v>1762</v>
      </c>
    </row>
    <row r="1782" spans="1:2" x14ac:dyDescent="0.25">
      <c r="A1782" s="3">
        <f>YEAR(Table1[[#This Row],[Order Date]])</f>
        <v>2014</v>
      </c>
      <c r="B1782" t="s">
        <v>1762</v>
      </c>
    </row>
    <row r="1783" spans="1:2" x14ac:dyDescent="0.25">
      <c r="A1783" s="3">
        <f>YEAR(Table1[[#This Row],[Order Date]])</f>
        <v>2014</v>
      </c>
      <c r="B1783" t="s">
        <v>1762</v>
      </c>
    </row>
    <row r="1784" spans="1:2" x14ac:dyDescent="0.25">
      <c r="A1784" s="3">
        <f>YEAR(Table1[[#This Row],[Order Date]])</f>
        <v>2014</v>
      </c>
      <c r="B1784" t="s">
        <v>1762</v>
      </c>
    </row>
    <row r="1785" spans="1:2" x14ac:dyDescent="0.25">
      <c r="A1785" s="3">
        <f>YEAR(Table1[[#This Row],[Order Date]])</f>
        <v>2014</v>
      </c>
      <c r="B1785" t="s">
        <v>749</v>
      </c>
    </row>
    <row r="1786" spans="1:2" x14ac:dyDescent="0.25">
      <c r="A1786" s="3">
        <f>YEAR(Table1[[#This Row],[Order Date]])</f>
        <v>2014</v>
      </c>
      <c r="B1786" t="s">
        <v>749</v>
      </c>
    </row>
    <row r="1787" spans="1:2" x14ac:dyDescent="0.25">
      <c r="A1787" s="3">
        <f>YEAR(Table1[[#This Row],[Order Date]])</f>
        <v>2014</v>
      </c>
      <c r="B1787" t="s">
        <v>1766</v>
      </c>
    </row>
    <row r="1788" spans="1:2" x14ac:dyDescent="0.25">
      <c r="A1788" s="3">
        <f>YEAR(Table1[[#This Row],[Order Date]])</f>
        <v>2014</v>
      </c>
      <c r="B1788" t="s">
        <v>1766</v>
      </c>
    </row>
    <row r="1789" spans="1:2" x14ac:dyDescent="0.25">
      <c r="A1789" s="3">
        <f>YEAR(Table1[[#This Row],[Order Date]])</f>
        <v>2014</v>
      </c>
      <c r="B1789" t="s">
        <v>176</v>
      </c>
    </row>
    <row r="1790" spans="1:2" x14ac:dyDescent="0.25">
      <c r="A1790" s="3">
        <f>YEAR(Table1[[#This Row],[Order Date]])</f>
        <v>2014</v>
      </c>
      <c r="B1790" t="s">
        <v>1414</v>
      </c>
    </row>
    <row r="1791" spans="1:2" x14ac:dyDescent="0.25">
      <c r="A1791" s="3">
        <f>YEAR(Table1[[#This Row],[Order Date]])</f>
        <v>2014</v>
      </c>
      <c r="B1791" t="s">
        <v>1214</v>
      </c>
    </row>
    <row r="1792" spans="1:2" x14ac:dyDescent="0.25">
      <c r="A1792" s="3">
        <f>YEAR(Table1[[#This Row],[Order Date]])</f>
        <v>2014</v>
      </c>
      <c r="B1792" t="s">
        <v>1214</v>
      </c>
    </row>
    <row r="1793" spans="1:2" x14ac:dyDescent="0.25">
      <c r="A1793" s="3">
        <f>YEAR(Table1[[#This Row],[Order Date]])</f>
        <v>2014</v>
      </c>
      <c r="B1793" t="s">
        <v>355</v>
      </c>
    </row>
    <row r="1794" spans="1:2" x14ac:dyDescent="0.25">
      <c r="A1794" s="3">
        <f>YEAR(Table1[[#This Row],[Order Date]])</f>
        <v>2014</v>
      </c>
      <c r="B1794" t="s">
        <v>355</v>
      </c>
    </row>
    <row r="1795" spans="1:2" x14ac:dyDescent="0.25">
      <c r="A1795" s="3">
        <f>YEAR(Table1[[#This Row],[Order Date]])</f>
        <v>2014</v>
      </c>
      <c r="B1795" t="s">
        <v>1758</v>
      </c>
    </row>
    <row r="1796" spans="1:2" x14ac:dyDescent="0.25">
      <c r="A1796" s="3">
        <f>YEAR(Table1[[#This Row],[Order Date]])</f>
        <v>2014</v>
      </c>
      <c r="B1796" t="s">
        <v>1758</v>
      </c>
    </row>
    <row r="1797" spans="1:2" x14ac:dyDescent="0.25">
      <c r="A1797" s="3">
        <f>YEAR(Table1[[#This Row],[Order Date]])</f>
        <v>2014</v>
      </c>
      <c r="B1797" t="s">
        <v>1684</v>
      </c>
    </row>
    <row r="1798" spans="1:2" x14ac:dyDescent="0.25">
      <c r="A1798" s="3">
        <f>YEAR(Table1[[#This Row],[Order Date]])</f>
        <v>2014</v>
      </c>
      <c r="B1798" t="s">
        <v>1684</v>
      </c>
    </row>
    <row r="1799" spans="1:2" x14ac:dyDescent="0.25">
      <c r="A1799" s="3">
        <f>YEAR(Table1[[#This Row],[Order Date]])</f>
        <v>2014</v>
      </c>
      <c r="B1799" t="s">
        <v>1771</v>
      </c>
    </row>
    <row r="1800" spans="1:2" x14ac:dyDescent="0.25">
      <c r="A1800" s="3">
        <f>YEAR(Table1[[#This Row],[Order Date]])</f>
        <v>2014</v>
      </c>
      <c r="B1800" t="s">
        <v>1771</v>
      </c>
    </row>
    <row r="1801" spans="1:2" x14ac:dyDescent="0.25">
      <c r="A1801" s="3">
        <f>YEAR(Table1[[#This Row],[Order Date]])</f>
        <v>2014</v>
      </c>
      <c r="B1801" t="s">
        <v>1771</v>
      </c>
    </row>
    <row r="1802" spans="1:2" x14ac:dyDescent="0.25">
      <c r="A1802" s="3">
        <f>YEAR(Table1[[#This Row],[Order Date]])</f>
        <v>2014</v>
      </c>
      <c r="B1802" t="s">
        <v>1211</v>
      </c>
    </row>
    <row r="1803" spans="1:2" x14ac:dyDescent="0.25">
      <c r="A1803" s="3">
        <f>YEAR(Table1[[#This Row],[Order Date]])</f>
        <v>2014</v>
      </c>
      <c r="B1803" t="s">
        <v>1211</v>
      </c>
    </row>
    <row r="1804" spans="1:2" x14ac:dyDescent="0.25">
      <c r="A1804" s="3">
        <f>YEAR(Table1[[#This Row],[Order Date]])</f>
        <v>2014</v>
      </c>
      <c r="B1804" t="s">
        <v>1211</v>
      </c>
    </row>
    <row r="1805" spans="1:2" x14ac:dyDescent="0.25">
      <c r="A1805" s="3">
        <f>YEAR(Table1[[#This Row],[Order Date]])</f>
        <v>2014</v>
      </c>
      <c r="B1805" t="s">
        <v>1563</v>
      </c>
    </row>
    <row r="1806" spans="1:2" x14ac:dyDescent="0.25">
      <c r="A1806" s="3">
        <f>YEAR(Table1[[#This Row],[Order Date]])</f>
        <v>2014</v>
      </c>
      <c r="B1806" t="s">
        <v>1776</v>
      </c>
    </row>
    <row r="1807" spans="1:2" x14ac:dyDescent="0.25">
      <c r="A1807" s="3">
        <f>YEAR(Table1[[#This Row],[Order Date]])</f>
        <v>2014</v>
      </c>
      <c r="B1807" t="s">
        <v>1778</v>
      </c>
    </row>
    <row r="1808" spans="1:2" x14ac:dyDescent="0.25">
      <c r="A1808" s="3">
        <f>YEAR(Table1[[#This Row],[Order Date]])</f>
        <v>2014</v>
      </c>
      <c r="B1808" t="s">
        <v>1778</v>
      </c>
    </row>
    <row r="1809" spans="1:2" x14ac:dyDescent="0.25">
      <c r="A1809" s="3">
        <f>YEAR(Table1[[#This Row],[Order Date]])</f>
        <v>2014</v>
      </c>
      <c r="B1809" t="s">
        <v>1778</v>
      </c>
    </row>
    <row r="1810" spans="1:2" x14ac:dyDescent="0.25">
      <c r="A1810" s="3">
        <f>YEAR(Table1[[#This Row],[Order Date]])</f>
        <v>2014</v>
      </c>
      <c r="B1810" t="s">
        <v>953</v>
      </c>
    </row>
    <row r="1811" spans="1:2" x14ac:dyDescent="0.25">
      <c r="A1811" s="3">
        <f>YEAR(Table1[[#This Row],[Order Date]])</f>
        <v>2014</v>
      </c>
      <c r="B1811" t="s">
        <v>1207</v>
      </c>
    </row>
    <row r="1812" spans="1:2" x14ac:dyDescent="0.25">
      <c r="A1812" s="3">
        <f>YEAR(Table1[[#This Row],[Order Date]])</f>
        <v>2014</v>
      </c>
      <c r="B1812" t="s">
        <v>1781</v>
      </c>
    </row>
    <row r="1813" spans="1:2" x14ac:dyDescent="0.25">
      <c r="A1813" s="3">
        <f>YEAR(Table1[[#This Row],[Order Date]])</f>
        <v>2014</v>
      </c>
      <c r="B1813" t="s">
        <v>738</v>
      </c>
    </row>
    <row r="1814" spans="1:2" x14ac:dyDescent="0.25">
      <c r="A1814" s="3">
        <f>YEAR(Table1[[#This Row],[Order Date]])</f>
        <v>2014</v>
      </c>
      <c r="B1814" t="s">
        <v>684</v>
      </c>
    </row>
    <row r="1815" spans="1:2" x14ac:dyDescent="0.25">
      <c r="A1815" s="3">
        <f>YEAR(Table1[[#This Row],[Order Date]])</f>
        <v>2014</v>
      </c>
      <c r="B1815" t="s">
        <v>684</v>
      </c>
    </row>
    <row r="1816" spans="1:2" x14ac:dyDescent="0.25">
      <c r="A1816" s="3">
        <f>YEAR(Table1[[#This Row],[Order Date]])</f>
        <v>2014</v>
      </c>
      <c r="B1816" t="s">
        <v>1783</v>
      </c>
    </row>
    <row r="1817" spans="1:2" x14ac:dyDescent="0.25">
      <c r="A1817" s="3">
        <f>YEAR(Table1[[#This Row],[Order Date]])</f>
        <v>2014</v>
      </c>
      <c r="B1817" t="s">
        <v>1433</v>
      </c>
    </row>
    <row r="1818" spans="1:2" x14ac:dyDescent="0.25">
      <c r="A1818" s="3">
        <f>YEAR(Table1[[#This Row],[Order Date]])</f>
        <v>2014</v>
      </c>
      <c r="B1818" t="s">
        <v>1433</v>
      </c>
    </row>
    <row r="1819" spans="1:2" x14ac:dyDescent="0.25">
      <c r="A1819" s="3">
        <f>YEAR(Table1[[#This Row],[Order Date]])</f>
        <v>2014</v>
      </c>
      <c r="B1819" t="s">
        <v>1433</v>
      </c>
    </row>
    <row r="1820" spans="1:2" x14ac:dyDescent="0.25">
      <c r="A1820" s="3">
        <f>YEAR(Table1[[#This Row],[Order Date]])</f>
        <v>2014</v>
      </c>
      <c r="B1820" t="s">
        <v>778</v>
      </c>
    </row>
    <row r="1821" spans="1:2" x14ac:dyDescent="0.25">
      <c r="A1821" s="3">
        <f>YEAR(Table1[[#This Row],[Order Date]])</f>
        <v>2014</v>
      </c>
      <c r="B1821" t="s">
        <v>1785</v>
      </c>
    </row>
    <row r="1822" spans="1:2" x14ac:dyDescent="0.25">
      <c r="A1822" s="3">
        <f>YEAR(Table1[[#This Row],[Order Date]])</f>
        <v>2014</v>
      </c>
      <c r="B1822" t="s">
        <v>1785</v>
      </c>
    </row>
    <row r="1823" spans="1:2" x14ac:dyDescent="0.25">
      <c r="A1823" s="3">
        <f>YEAR(Table1[[#This Row],[Order Date]])</f>
        <v>2014</v>
      </c>
      <c r="B1823" t="s">
        <v>1785</v>
      </c>
    </row>
    <row r="1824" spans="1:2" x14ac:dyDescent="0.25">
      <c r="A1824" s="3">
        <f>YEAR(Table1[[#This Row],[Order Date]])</f>
        <v>2014</v>
      </c>
      <c r="B1824" t="s">
        <v>122</v>
      </c>
    </row>
    <row r="1825" spans="1:2" x14ac:dyDescent="0.25">
      <c r="A1825" s="3">
        <f>YEAR(Table1[[#This Row],[Order Date]])</f>
        <v>2014</v>
      </c>
      <c r="B1825" t="s">
        <v>1788</v>
      </c>
    </row>
    <row r="1826" spans="1:2" x14ac:dyDescent="0.25">
      <c r="A1826" s="3">
        <f>YEAR(Table1[[#This Row],[Order Date]])</f>
        <v>2014</v>
      </c>
      <c r="B1826" t="s">
        <v>831</v>
      </c>
    </row>
    <row r="1827" spans="1:2" x14ac:dyDescent="0.25">
      <c r="A1827" s="3">
        <f>YEAR(Table1[[#This Row],[Order Date]])</f>
        <v>2014</v>
      </c>
      <c r="B1827" t="s">
        <v>831</v>
      </c>
    </row>
    <row r="1828" spans="1:2" x14ac:dyDescent="0.25">
      <c r="A1828" s="3">
        <f>YEAR(Table1[[#This Row],[Order Date]])</f>
        <v>2014</v>
      </c>
      <c r="B1828" t="s">
        <v>422</v>
      </c>
    </row>
    <row r="1829" spans="1:2" x14ac:dyDescent="0.25">
      <c r="A1829" s="3">
        <f>YEAR(Table1[[#This Row],[Order Date]])</f>
        <v>2014</v>
      </c>
      <c r="B1829" t="s">
        <v>1791</v>
      </c>
    </row>
    <row r="1830" spans="1:2" x14ac:dyDescent="0.25">
      <c r="A1830" s="3">
        <f>YEAR(Table1[[#This Row],[Order Date]])</f>
        <v>2014</v>
      </c>
      <c r="B1830" t="s">
        <v>922</v>
      </c>
    </row>
    <row r="1831" spans="1:2" x14ac:dyDescent="0.25">
      <c r="A1831" s="3">
        <f>YEAR(Table1[[#This Row],[Order Date]])</f>
        <v>2014</v>
      </c>
      <c r="B1831" t="s">
        <v>519</v>
      </c>
    </row>
    <row r="1832" spans="1:2" x14ac:dyDescent="0.25">
      <c r="A1832" s="3">
        <f>YEAR(Table1[[#This Row],[Order Date]])</f>
        <v>2014</v>
      </c>
      <c r="B1832" t="s">
        <v>1793</v>
      </c>
    </row>
    <row r="1833" spans="1:2" x14ac:dyDescent="0.25">
      <c r="A1833" s="3">
        <f>YEAR(Table1[[#This Row],[Order Date]])</f>
        <v>2014</v>
      </c>
      <c r="B1833" t="s">
        <v>1793</v>
      </c>
    </row>
    <row r="1834" spans="1:2" x14ac:dyDescent="0.25">
      <c r="A1834" s="3">
        <f>YEAR(Table1[[#This Row],[Order Date]])</f>
        <v>2014</v>
      </c>
      <c r="B1834" t="s">
        <v>1793</v>
      </c>
    </row>
    <row r="1835" spans="1:2" x14ac:dyDescent="0.25">
      <c r="A1835" s="3">
        <f>YEAR(Table1[[#This Row],[Order Date]])</f>
        <v>2014</v>
      </c>
      <c r="B1835" t="s">
        <v>1793</v>
      </c>
    </row>
    <row r="1836" spans="1:2" x14ac:dyDescent="0.25">
      <c r="A1836" s="3">
        <f>YEAR(Table1[[#This Row],[Order Date]])</f>
        <v>2014</v>
      </c>
      <c r="B1836" t="s">
        <v>452</v>
      </c>
    </row>
    <row r="1837" spans="1:2" x14ac:dyDescent="0.25">
      <c r="A1837" s="3">
        <f>YEAR(Table1[[#This Row],[Order Date]])</f>
        <v>2014</v>
      </c>
      <c r="B1837" t="s">
        <v>452</v>
      </c>
    </row>
    <row r="1838" spans="1:2" x14ac:dyDescent="0.25">
      <c r="A1838" s="3">
        <f>YEAR(Table1[[#This Row],[Order Date]])</f>
        <v>2014</v>
      </c>
      <c r="B1838" t="s">
        <v>143</v>
      </c>
    </row>
    <row r="1839" spans="1:2" x14ac:dyDescent="0.25">
      <c r="A1839" s="3">
        <f>YEAR(Table1[[#This Row],[Order Date]])</f>
        <v>2014</v>
      </c>
      <c r="B1839" t="s">
        <v>143</v>
      </c>
    </row>
    <row r="1840" spans="1:2" x14ac:dyDescent="0.25">
      <c r="A1840" s="3">
        <f>YEAR(Table1[[#This Row],[Order Date]])</f>
        <v>2014</v>
      </c>
      <c r="B1840" t="s">
        <v>1797</v>
      </c>
    </row>
    <row r="1841" spans="1:2" x14ac:dyDescent="0.25">
      <c r="A1841" s="3">
        <f>YEAR(Table1[[#This Row],[Order Date]])</f>
        <v>2014</v>
      </c>
      <c r="B1841" t="s">
        <v>1798</v>
      </c>
    </row>
    <row r="1842" spans="1:2" x14ac:dyDescent="0.25">
      <c r="A1842" s="3">
        <f>YEAR(Table1[[#This Row],[Order Date]])</f>
        <v>2014</v>
      </c>
      <c r="B1842" t="s">
        <v>732</v>
      </c>
    </row>
    <row r="1843" spans="1:2" x14ac:dyDescent="0.25">
      <c r="A1843" s="3">
        <f>YEAR(Table1[[#This Row],[Order Date]])</f>
        <v>2014</v>
      </c>
      <c r="B1843" t="s">
        <v>732</v>
      </c>
    </row>
    <row r="1844" spans="1:2" x14ac:dyDescent="0.25">
      <c r="A1844" s="3">
        <f>YEAR(Table1[[#This Row],[Order Date]])</f>
        <v>2014</v>
      </c>
      <c r="B1844" t="s">
        <v>1799</v>
      </c>
    </row>
    <row r="1845" spans="1:2" x14ac:dyDescent="0.25">
      <c r="A1845" s="3">
        <f>YEAR(Table1[[#This Row],[Order Date]])</f>
        <v>2014</v>
      </c>
      <c r="B1845" t="s">
        <v>1799</v>
      </c>
    </row>
    <row r="1846" spans="1:2" x14ac:dyDescent="0.25">
      <c r="A1846" s="3">
        <f>YEAR(Table1[[#This Row],[Order Date]])</f>
        <v>2014</v>
      </c>
      <c r="B1846" t="s">
        <v>1610</v>
      </c>
    </row>
    <row r="1847" spans="1:2" x14ac:dyDescent="0.25">
      <c r="A1847" s="3">
        <f>YEAR(Table1[[#This Row],[Order Date]])</f>
        <v>2014</v>
      </c>
      <c r="B1847" t="s">
        <v>1800</v>
      </c>
    </row>
    <row r="1848" spans="1:2" x14ac:dyDescent="0.25">
      <c r="A1848" s="3">
        <f>YEAR(Table1[[#This Row],[Order Date]])</f>
        <v>2014</v>
      </c>
      <c r="B1848" t="s">
        <v>1801</v>
      </c>
    </row>
    <row r="1849" spans="1:2" x14ac:dyDescent="0.25">
      <c r="A1849" s="3">
        <f>YEAR(Table1[[#This Row],[Order Date]])</f>
        <v>2014</v>
      </c>
      <c r="B1849" t="s">
        <v>1801</v>
      </c>
    </row>
    <row r="1850" spans="1:2" x14ac:dyDescent="0.25">
      <c r="A1850" s="3">
        <f>YEAR(Table1[[#This Row],[Order Date]])</f>
        <v>2014</v>
      </c>
      <c r="B1850" t="s">
        <v>1803</v>
      </c>
    </row>
    <row r="1851" spans="1:2" x14ac:dyDescent="0.25">
      <c r="A1851" s="3">
        <f>YEAR(Table1[[#This Row],[Order Date]])</f>
        <v>2014</v>
      </c>
      <c r="B1851" t="s">
        <v>1803</v>
      </c>
    </row>
    <row r="1852" spans="1:2" x14ac:dyDescent="0.25">
      <c r="A1852" s="3">
        <f>YEAR(Table1[[#This Row],[Order Date]])</f>
        <v>2014</v>
      </c>
      <c r="B1852" t="s">
        <v>1803</v>
      </c>
    </row>
    <row r="1853" spans="1:2" x14ac:dyDescent="0.25">
      <c r="A1853" s="3">
        <f>YEAR(Table1[[#This Row],[Order Date]])</f>
        <v>2014</v>
      </c>
      <c r="B1853" t="s">
        <v>788</v>
      </c>
    </row>
    <row r="1854" spans="1:2" x14ac:dyDescent="0.25">
      <c r="A1854" s="3">
        <f>YEAR(Table1[[#This Row],[Order Date]])</f>
        <v>2014</v>
      </c>
      <c r="B1854" t="s">
        <v>788</v>
      </c>
    </row>
    <row r="1855" spans="1:2" x14ac:dyDescent="0.25">
      <c r="A1855" s="3">
        <f>YEAR(Table1[[#This Row],[Order Date]])</f>
        <v>2014</v>
      </c>
      <c r="B1855" t="s">
        <v>788</v>
      </c>
    </row>
    <row r="1856" spans="1:2" x14ac:dyDescent="0.25">
      <c r="A1856" s="3">
        <f>YEAR(Table1[[#This Row],[Order Date]])</f>
        <v>2014</v>
      </c>
      <c r="B1856" t="s">
        <v>788</v>
      </c>
    </row>
    <row r="1857" spans="1:2" x14ac:dyDescent="0.25">
      <c r="A1857" s="3">
        <f>YEAR(Table1[[#This Row],[Order Date]])</f>
        <v>2014</v>
      </c>
      <c r="B1857" t="s">
        <v>128</v>
      </c>
    </row>
    <row r="1858" spans="1:2" x14ac:dyDescent="0.25">
      <c r="A1858" s="3">
        <f>YEAR(Table1[[#This Row],[Order Date]])</f>
        <v>2014</v>
      </c>
      <c r="B1858" t="s">
        <v>128</v>
      </c>
    </row>
    <row r="1859" spans="1:2" x14ac:dyDescent="0.25">
      <c r="A1859" s="3">
        <f>YEAR(Table1[[#This Row],[Order Date]])</f>
        <v>2014</v>
      </c>
      <c r="B1859" t="s">
        <v>128</v>
      </c>
    </row>
    <row r="1860" spans="1:2" x14ac:dyDescent="0.25">
      <c r="A1860" s="3">
        <f>YEAR(Table1[[#This Row],[Order Date]])</f>
        <v>2014</v>
      </c>
      <c r="B1860" t="s">
        <v>1811</v>
      </c>
    </row>
    <row r="1861" spans="1:2" x14ac:dyDescent="0.25">
      <c r="A1861" s="3">
        <f>YEAR(Table1[[#This Row],[Order Date]])</f>
        <v>2014</v>
      </c>
      <c r="B1861" t="s">
        <v>1811</v>
      </c>
    </row>
    <row r="1862" spans="1:2" x14ac:dyDescent="0.25">
      <c r="A1862" s="3">
        <f>YEAR(Table1[[#This Row],[Order Date]])</f>
        <v>2014</v>
      </c>
      <c r="B1862" t="s">
        <v>1811</v>
      </c>
    </row>
    <row r="1863" spans="1:2" x14ac:dyDescent="0.25">
      <c r="A1863" s="3">
        <f>YEAR(Table1[[#This Row],[Order Date]])</f>
        <v>2014</v>
      </c>
      <c r="B1863" t="s">
        <v>1811</v>
      </c>
    </row>
    <row r="1864" spans="1:2" x14ac:dyDescent="0.25">
      <c r="A1864" s="3">
        <f>YEAR(Table1[[#This Row],[Order Date]])</f>
        <v>2014</v>
      </c>
      <c r="B1864" t="s">
        <v>1121</v>
      </c>
    </row>
    <row r="1865" spans="1:2" x14ac:dyDescent="0.25">
      <c r="A1865" s="3">
        <f>YEAR(Table1[[#This Row],[Order Date]])</f>
        <v>2014</v>
      </c>
      <c r="B1865" t="s">
        <v>1813</v>
      </c>
    </row>
    <row r="1866" spans="1:2" x14ac:dyDescent="0.25">
      <c r="A1866" s="3">
        <f>YEAR(Table1[[#This Row],[Order Date]])</f>
        <v>2014</v>
      </c>
      <c r="B1866" t="s">
        <v>1813</v>
      </c>
    </row>
    <row r="1867" spans="1:2" x14ac:dyDescent="0.25">
      <c r="A1867" s="3">
        <f>YEAR(Table1[[#This Row],[Order Date]])</f>
        <v>2014</v>
      </c>
      <c r="B1867" t="s">
        <v>1813</v>
      </c>
    </row>
    <row r="1868" spans="1:2" x14ac:dyDescent="0.25">
      <c r="A1868" s="3">
        <f>YEAR(Table1[[#This Row],[Order Date]])</f>
        <v>2014</v>
      </c>
      <c r="B1868" t="s">
        <v>904</v>
      </c>
    </row>
    <row r="1869" spans="1:2" x14ac:dyDescent="0.25">
      <c r="A1869" s="3">
        <f>YEAR(Table1[[#This Row],[Order Date]])</f>
        <v>2014</v>
      </c>
      <c r="B1869" t="s">
        <v>904</v>
      </c>
    </row>
    <row r="1870" spans="1:2" x14ac:dyDescent="0.25">
      <c r="A1870" s="3">
        <f>YEAR(Table1[[#This Row],[Order Date]])</f>
        <v>2014</v>
      </c>
      <c r="B1870" t="s">
        <v>904</v>
      </c>
    </row>
    <row r="1871" spans="1:2" x14ac:dyDescent="0.25">
      <c r="A1871" s="3">
        <f>YEAR(Table1[[#This Row],[Order Date]])</f>
        <v>2014</v>
      </c>
      <c r="B1871" t="s">
        <v>904</v>
      </c>
    </row>
    <row r="1872" spans="1:2" x14ac:dyDescent="0.25">
      <c r="A1872" s="3">
        <f>YEAR(Table1[[#This Row],[Order Date]])</f>
        <v>2014</v>
      </c>
      <c r="B1872" t="s">
        <v>1471</v>
      </c>
    </row>
    <row r="1873" spans="1:2" x14ac:dyDescent="0.25">
      <c r="A1873" s="3">
        <f>YEAR(Table1[[#This Row],[Order Date]])</f>
        <v>2014</v>
      </c>
      <c r="B1873" t="s">
        <v>1817</v>
      </c>
    </row>
    <row r="1874" spans="1:2" x14ac:dyDescent="0.25">
      <c r="A1874" s="3">
        <f>YEAR(Table1[[#This Row],[Order Date]])</f>
        <v>2014</v>
      </c>
      <c r="B1874" t="s">
        <v>1817</v>
      </c>
    </row>
    <row r="1875" spans="1:2" x14ac:dyDescent="0.25">
      <c r="A1875" s="3">
        <f>YEAR(Table1[[#This Row],[Order Date]])</f>
        <v>2014</v>
      </c>
      <c r="B1875" t="s">
        <v>935</v>
      </c>
    </row>
    <row r="1876" spans="1:2" x14ac:dyDescent="0.25">
      <c r="A1876" s="3">
        <f>YEAR(Table1[[#This Row],[Order Date]])</f>
        <v>2014</v>
      </c>
      <c r="B1876" t="s">
        <v>630</v>
      </c>
    </row>
    <row r="1877" spans="1:2" x14ac:dyDescent="0.25">
      <c r="A1877" s="3">
        <f>YEAR(Table1[[#This Row],[Order Date]])</f>
        <v>2014</v>
      </c>
      <c r="B1877" t="s">
        <v>630</v>
      </c>
    </row>
    <row r="1878" spans="1:2" x14ac:dyDescent="0.25">
      <c r="A1878" s="3">
        <f>YEAR(Table1[[#This Row],[Order Date]])</f>
        <v>2014</v>
      </c>
      <c r="B1878" t="s">
        <v>630</v>
      </c>
    </row>
    <row r="1879" spans="1:2" x14ac:dyDescent="0.25">
      <c r="A1879" s="3">
        <f>YEAR(Table1[[#This Row],[Order Date]])</f>
        <v>2014</v>
      </c>
      <c r="B1879" t="s">
        <v>630</v>
      </c>
    </row>
    <row r="1880" spans="1:2" x14ac:dyDescent="0.25">
      <c r="A1880" s="3">
        <f>YEAR(Table1[[#This Row],[Order Date]])</f>
        <v>2014</v>
      </c>
      <c r="B1880" t="s">
        <v>630</v>
      </c>
    </row>
    <row r="1881" spans="1:2" x14ac:dyDescent="0.25">
      <c r="A1881" s="3">
        <f>YEAR(Table1[[#This Row],[Order Date]])</f>
        <v>2014</v>
      </c>
      <c r="B1881" t="s">
        <v>1563</v>
      </c>
    </row>
    <row r="1882" spans="1:2" x14ac:dyDescent="0.25">
      <c r="A1882" s="3">
        <f>YEAR(Table1[[#This Row],[Order Date]])</f>
        <v>2014</v>
      </c>
      <c r="B1882" t="s">
        <v>1563</v>
      </c>
    </row>
    <row r="1883" spans="1:2" x14ac:dyDescent="0.25">
      <c r="A1883" s="3">
        <f>YEAR(Table1[[#This Row],[Order Date]])</f>
        <v>2014</v>
      </c>
      <c r="B1883" t="s">
        <v>1401</v>
      </c>
    </row>
    <row r="1884" spans="1:2" x14ac:dyDescent="0.25">
      <c r="A1884" s="3">
        <f>YEAR(Table1[[#This Row],[Order Date]])</f>
        <v>2014</v>
      </c>
      <c r="B1884" t="s">
        <v>363</v>
      </c>
    </row>
    <row r="1885" spans="1:2" x14ac:dyDescent="0.25">
      <c r="A1885" s="3">
        <f>YEAR(Table1[[#This Row],[Order Date]])</f>
        <v>2014</v>
      </c>
      <c r="B1885" t="s">
        <v>363</v>
      </c>
    </row>
    <row r="1886" spans="1:2" x14ac:dyDescent="0.25">
      <c r="A1886" s="3">
        <f>YEAR(Table1[[#This Row],[Order Date]])</f>
        <v>2014</v>
      </c>
      <c r="B1886" t="s">
        <v>910</v>
      </c>
    </row>
    <row r="1887" spans="1:2" x14ac:dyDescent="0.25">
      <c r="A1887" s="3">
        <f>YEAR(Table1[[#This Row],[Order Date]])</f>
        <v>2014</v>
      </c>
      <c r="B1887" t="s">
        <v>1301</v>
      </c>
    </row>
    <row r="1888" spans="1:2" x14ac:dyDescent="0.25">
      <c r="A1888" s="3">
        <f>YEAR(Table1[[#This Row],[Order Date]])</f>
        <v>2014</v>
      </c>
      <c r="B1888" t="s">
        <v>1822</v>
      </c>
    </row>
    <row r="1889" spans="1:2" x14ac:dyDescent="0.25">
      <c r="A1889" s="3">
        <f>YEAR(Table1[[#This Row],[Order Date]])</f>
        <v>2014</v>
      </c>
      <c r="B1889" t="s">
        <v>695</v>
      </c>
    </row>
    <row r="1890" spans="1:2" x14ac:dyDescent="0.25">
      <c r="A1890" s="3">
        <f>YEAR(Table1[[#This Row],[Order Date]])</f>
        <v>2014</v>
      </c>
      <c r="B1890" t="s">
        <v>1211</v>
      </c>
    </row>
    <row r="1891" spans="1:2" x14ac:dyDescent="0.25">
      <c r="A1891" s="3">
        <f>YEAR(Table1[[#This Row],[Order Date]])</f>
        <v>2014</v>
      </c>
      <c r="B1891" t="s">
        <v>1211</v>
      </c>
    </row>
    <row r="1892" spans="1:2" x14ac:dyDescent="0.25">
      <c r="A1892" s="3">
        <f>YEAR(Table1[[#This Row],[Order Date]])</f>
        <v>2014</v>
      </c>
      <c r="B1892" t="s">
        <v>1211</v>
      </c>
    </row>
    <row r="1893" spans="1:2" x14ac:dyDescent="0.25">
      <c r="A1893" s="3">
        <f>YEAR(Table1[[#This Row],[Order Date]])</f>
        <v>2014</v>
      </c>
      <c r="B1893" t="s">
        <v>1826</v>
      </c>
    </row>
    <row r="1894" spans="1:2" x14ac:dyDescent="0.25">
      <c r="A1894" s="3">
        <f>YEAR(Table1[[#This Row],[Order Date]])</f>
        <v>2014</v>
      </c>
      <c r="B1894" t="s">
        <v>1828</v>
      </c>
    </row>
    <row r="1895" spans="1:2" x14ac:dyDescent="0.25">
      <c r="A1895" s="3">
        <f>YEAR(Table1[[#This Row],[Order Date]])</f>
        <v>2014</v>
      </c>
      <c r="B1895" t="s">
        <v>1568</v>
      </c>
    </row>
    <row r="1896" spans="1:2" x14ac:dyDescent="0.25">
      <c r="A1896" s="3">
        <f>YEAR(Table1[[#This Row],[Order Date]])</f>
        <v>2014</v>
      </c>
      <c r="B1896" t="s">
        <v>1568</v>
      </c>
    </row>
    <row r="1897" spans="1:2" x14ac:dyDescent="0.25">
      <c r="A1897" s="3">
        <f>YEAR(Table1[[#This Row],[Order Date]])</f>
        <v>2014</v>
      </c>
      <c r="B1897" t="s">
        <v>989</v>
      </c>
    </row>
    <row r="1898" spans="1:2" x14ac:dyDescent="0.25">
      <c r="A1898" s="3">
        <f>YEAR(Table1[[#This Row],[Order Date]])</f>
        <v>2014</v>
      </c>
      <c r="B1898" t="s">
        <v>1831</v>
      </c>
    </row>
    <row r="1899" spans="1:2" x14ac:dyDescent="0.25">
      <c r="A1899" s="3">
        <f>YEAR(Table1[[#This Row],[Order Date]])</f>
        <v>2014</v>
      </c>
      <c r="B1899" t="s">
        <v>1831</v>
      </c>
    </row>
    <row r="1900" spans="1:2" x14ac:dyDescent="0.25">
      <c r="A1900" s="3">
        <f>YEAR(Table1[[#This Row],[Order Date]])</f>
        <v>2014</v>
      </c>
      <c r="B1900" t="s">
        <v>1831</v>
      </c>
    </row>
    <row r="1901" spans="1:2" x14ac:dyDescent="0.25">
      <c r="A1901" s="3">
        <f>YEAR(Table1[[#This Row],[Order Date]])</f>
        <v>2014</v>
      </c>
      <c r="B1901" t="s">
        <v>1831</v>
      </c>
    </row>
    <row r="1902" spans="1:2" x14ac:dyDescent="0.25">
      <c r="A1902" s="3">
        <f>YEAR(Table1[[#This Row],[Order Date]])</f>
        <v>2014</v>
      </c>
      <c r="B1902" t="s">
        <v>1831</v>
      </c>
    </row>
    <row r="1903" spans="1:2" x14ac:dyDescent="0.25">
      <c r="A1903" s="3">
        <f>YEAR(Table1[[#This Row],[Order Date]])</f>
        <v>2014</v>
      </c>
      <c r="B1903" t="s">
        <v>1027</v>
      </c>
    </row>
    <row r="1904" spans="1:2" x14ac:dyDescent="0.25">
      <c r="A1904" s="3">
        <f>YEAR(Table1[[#This Row],[Order Date]])</f>
        <v>2014</v>
      </c>
      <c r="B1904" t="s">
        <v>712</v>
      </c>
    </row>
    <row r="1905" spans="1:2" x14ac:dyDescent="0.25">
      <c r="A1905" s="3">
        <f>YEAR(Table1[[#This Row],[Order Date]])</f>
        <v>2014</v>
      </c>
      <c r="B1905" t="s">
        <v>1655</v>
      </c>
    </row>
    <row r="1906" spans="1:2" x14ac:dyDescent="0.25">
      <c r="A1906" s="3">
        <f>YEAR(Table1[[#This Row],[Order Date]])</f>
        <v>2014</v>
      </c>
      <c r="B1906" t="s">
        <v>1655</v>
      </c>
    </row>
    <row r="1907" spans="1:2" x14ac:dyDescent="0.25">
      <c r="A1907" s="3">
        <f>YEAR(Table1[[#This Row],[Order Date]])</f>
        <v>2014</v>
      </c>
      <c r="B1907" t="s">
        <v>530</v>
      </c>
    </row>
    <row r="1908" spans="1:2" x14ac:dyDescent="0.25">
      <c r="A1908" s="3">
        <f>YEAR(Table1[[#This Row],[Order Date]])</f>
        <v>2014</v>
      </c>
      <c r="B1908" t="s">
        <v>530</v>
      </c>
    </row>
    <row r="1909" spans="1:2" x14ac:dyDescent="0.25">
      <c r="A1909" s="3">
        <f>YEAR(Table1[[#This Row],[Order Date]])</f>
        <v>2014</v>
      </c>
      <c r="B1909" t="s">
        <v>530</v>
      </c>
    </row>
    <row r="1910" spans="1:2" x14ac:dyDescent="0.25">
      <c r="A1910" s="3">
        <f>YEAR(Table1[[#This Row],[Order Date]])</f>
        <v>2014</v>
      </c>
      <c r="B1910" t="s">
        <v>530</v>
      </c>
    </row>
    <row r="1911" spans="1:2" x14ac:dyDescent="0.25">
      <c r="A1911" s="3">
        <f>YEAR(Table1[[#This Row],[Order Date]])</f>
        <v>2014</v>
      </c>
      <c r="B1911" t="s">
        <v>530</v>
      </c>
    </row>
    <row r="1912" spans="1:2" x14ac:dyDescent="0.25">
      <c r="A1912" s="3">
        <f>YEAR(Table1[[#This Row],[Order Date]])</f>
        <v>2014</v>
      </c>
      <c r="B1912" t="s">
        <v>530</v>
      </c>
    </row>
    <row r="1913" spans="1:2" x14ac:dyDescent="0.25">
      <c r="A1913" s="3">
        <f>YEAR(Table1[[#This Row],[Order Date]])</f>
        <v>2014</v>
      </c>
      <c r="B1913" t="s">
        <v>1361</v>
      </c>
    </row>
    <row r="1914" spans="1:2" x14ac:dyDescent="0.25">
      <c r="A1914" s="3">
        <f>YEAR(Table1[[#This Row],[Order Date]])</f>
        <v>2014</v>
      </c>
      <c r="B1914" t="s">
        <v>1665</v>
      </c>
    </row>
    <row r="1915" spans="1:2" x14ac:dyDescent="0.25">
      <c r="A1915" s="3">
        <f>YEAR(Table1[[#This Row],[Order Date]])</f>
        <v>2014</v>
      </c>
      <c r="B1915" t="s">
        <v>817</v>
      </c>
    </row>
    <row r="1916" spans="1:2" x14ac:dyDescent="0.25">
      <c r="A1916" s="3">
        <f>YEAR(Table1[[#This Row],[Order Date]])</f>
        <v>2014</v>
      </c>
      <c r="B1916" t="s">
        <v>817</v>
      </c>
    </row>
    <row r="1917" spans="1:2" x14ac:dyDescent="0.25">
      <c r="A1917" s="3">
        <f>YEAR(Table1[[#This Row],[Order Date]])</f>
        <v>2014</v>
      </c>
      <c r="B1917" t="s">
        <v>817</v>
      </c>
    </row>
    <row r="1918" spans="1:2" x14ac:dyDescent="0.25">
      <c r="A1918" s="3">
        <f>YEAR(Table1[[#This Row],[Order Date]])</f>
        <v>2014</v>
      </c>
      <c r="B1918" t="s">
        <v>817</v>
      </c>
    </row>
    <row r="1919" spans="1:2" x14ac:dyDescent="0.25">
      <c r="A1919" s="3">
        <f>YEAR(Table1[[#This Row],[Order Date]])</f>
        <v>2014</v>
      </c>
      <c r="B1919" t="s">
        <v>817</v>
      </c>
    </row>
    <row r="1920" spans="1:2" x14ac:dyDescent="0.25">
      <c r="A1920" s="3">
        <f>YEAR(Table1[[#This Row],[Order Date]])</f>
        <v>2014</v>
      </c>
      <c r="B1920" t="s">
        <v>383</v>
      </c>
    </row>
    <row r="1921" spans="1:2" x14ac:dyDescent="0.25">
      <c r="A1921" s="3">
        <f>YEAR(Table1[[#This Row],[Order Date]])</f>
        <v>2014</v>
      </c>
      <c r="B1921" t="s">
        <v>1840</v>
      </c>
    </row>
    <row r="1922" spans="1:2" x14ac:dyDescent="0.25">
      <c r="A1922" s="3">
        <f>YEAR(Table1[[#This Row],[Order Date]])</f>
        <v>2014</v>
      </c>
      <c r="B1922" t="s">
        <v>1840</v>
      </c>
    </row>
    <row r="1923" spans="1:2" x14ac:dyDescent="0.25">
      <c r="A1923" s="3">
        <f>YEAR(Table1[[#This Row],[Order Date]])</f>
        <v>2014</v>
      </c>
      <c r="B1923" t="s">
        <v>1842</v>
      </c>
    </row>
    <row r="1924" spans="1:2" x14ac:dyDescent="0.25">
      <c r="A1924" s="3">
        <f>YEAR(Table1[[#This Row],[Order Date]])</f>
        <v>2014</v>
      </c>
      <c r="B1924" t="s">
        <v>1842</v>
      </c>
    </row>
    <row r="1925" spans="1:2" x14ac:dyDescent="0.25">
      <c r="A1925" s="3">
        <f>YEAR(Table1[[#This Row],[Order Date]])</f>
        <v>2014</v>
      </c>
      <c r="B1925" t="s">
        <v>1842</v>
      </c>
    </row>
    <row r="1926" spans="1:2" x14ac:dyDescent="0.25">
      <c r="A1926" s="3">
        <f>YEAR(Table1[[#This Row],[Order Date]])</f>
        <v>2014</v>
      </c>
      <c r="B1926" t="s">
        <v>1842</v>
      </c>
    </row>
    <row r="1927" spans="1:2" x14ac:dyDescent="0.25">
      <c r="A1927" s="3">
        <f>YEAR(Table1[[#This Row],[Order Date]])</f>
        <v>2014</v>
      </c>
      <c r="B1927" t="s">
        <v>1477</v>
      </c>
    </row>
    <row r="1928" spans="1:2" x14ac:dyDescent="0.25">
      <c r="A1928" s="3">
        <f>YEAR(Table1[[#This Row],[Order Date]])</f>
        <v>2014</v>
      </c>
      <c r="B1928" t="s">
        <v>478</v>
      </c>
    </row>
    <row r="1929" spans="1:2" x14ac:dyDescent="0.25">
      <c r="A1929" s="3">
        <f>YEAR(Table1[[#This Row],[Order Date]])</f>
        <v>2014</v>
      </c>
      <c r="B1929" t="s">
        <v>1699</v>
      </c>
    </row>
    <row r="1930" spans="1:2" x14ac:dyDescent="0.25">
      <c r="A1930" s="3">
        <f>YEAR(Table1[[#This Row],[Order Date]])</f>
        <v>2014</v>
      </c>
      <c r="B1930" t="s">
        <v>839</v>
      </c>
    </row>
    <row r="1931" spans="1:2" x14ac:dyDescent="0.25">
      <c r="A1931" s="3">
        <f>YEAR(Table1[[#This Row],[Order Date]])</f>
        <v>2014</v>
      </c>
      <c r="B1931" t="s">
        <v>839</v>
      </c>
    </row>
    <row r="1932" spans="1:2" x14ac:dyDescent="0.25">
      <c r="A1932" s="3">
        <f>YEAR(Table1[[#This Row],[Order Date]])</f>
        <v>2014</v>
      </c>
      <c r="B1932" t="s">
        <v>1487</v>
      </c>
    </row>
    <row r="1933" spans="1:2" x14ac:dyDescent="0.25">
      <c r="A1933" s="3">
        <f>YEAR(Table1[[#This Row],[Order Date]])</f>
        <v>2014</v>
      </c>
      <c r="B1933" t="s">
        <v>1487</v>
      </c>
    </row>
    <row r="1934" spans="1:2" x14ac:dyDescent="0.25">
      <c r="A1934" s="3">
        <f>YEAR(Table1[[#This Row],[Order Date]])</f>
        <v>2014</v>
      </c>
      <c r="B1934" t="s">
        <v>1846</v>
      </c>
    </row>
    <row r="1935" spans="1:2" x14ac:dyDescent="0.25">
      <c r="A1935" s="3">
        <f>YEAR(Table1[[#This Row],[Order Date]])</f>
        <v>2014</v>
      </c>
      <c r="B1935" t="s">
        <v>159</v>
      </c>
    </row>
    <row r="1936" spans="1:2" x14ac:dyDescent="0.25">
      <c r="A1936" s="3">
        <f>YEAR(Table1[[#This Row],[Order Date]])</f>
        <v>2014</v>
      </c>
      <c r="B1936" t="s">
        <v>159</v>
      </c>
    </row>
    <row r="1937" spans="1:2" x14ac:dyDescent="0.25">
      <c r="A1937" s="3">
        <f>YEAR(Table1[[#This Row],[Order Date]])</f>
        <v>2014</v>
      </c>
      <c r="B1937" t="s">
        <v>159</v>
      </c>
    </row>
    <row r="1938" spans="1:2" x14ac:dyDescent="0.25">
      <c r="A1938" s="3">
        <f>YEAR(Table1[[#This Row],[Order Date]])</f>
        <v>2014</v>
      </c>
      <c r="B1938" t="s">
        <v>159</v>
      </c>
    </row>
    <row r="1939" spans="1:2" x14ac:dyDescent="0.25">
      <c r="A1939" s="3">
        <f>YEAR(Table1[[#This Row],[Order Date]])</f>
        <v>2014</v>
      </c>
      <c r="B1939" t="s">
        <v>1576</v>
      </c>
    </row>
    <row r="1940" spans="1:2" x14ac:dyDescent="0.25">
      <c r="A1940" s="3">
        <f>YEAR(Table1[[#This Row],[Order Date]])</f>
        <v>2014</v>
      </c>
      <c r="B1940" t="s">
        <v>1576</v>
      </c>
    </row>
    <row r="1941" spans="1:2" x14ac:dyDescent="0.25">
      <c r="A1941" s="3">
        <f>YEAR(Table1[[#This Row],[Order Date]])</f>
        <v>2014</v>
      </c>
      <c r="B1941" t="s">
        <v>607</v>
      </c>
    </row>
    <row r="1942" spans="1:2" x14ac:dyDescent="0.25">
      <c r="A1942" s="3">
        <f>YEAR(Table1[[#This Row],[Order Date]])</f>
        <v>2014</v>
      </c>
      <c r="B1942" t="s">
        <v>1178</v>
      </c>
    </row>
    <row r="1943" spans="1:2" x14ac:dyDescent="0.25">
      <c r="A1943" s="3">
        <f>YEAR(Table1[[#This Row],[Order Date]])</f>
        <v>2014</v>
      </c>
      <c r="B1943" t="s">
        <v>1178</v>
      </c>
    </row>
    <row r="1944" spans="1:2" x14ac:dyDescent="0.25">
      <c r="A1944" s="3">
        <f>YEAR(Table1[[#This Row],[Order Date]])</f>
        <v>2014</v>
      </c>
      <c r="B1944" t="s">
        <v>712</v>
      </c>
    </row>
    <row r="1945" spans="1:2" x14ac:dyDescent="0.25">
      <c r="A1945" s="3">
        <f>YEAR(Table1[[#This Row],[Order Date]])</f>
        <v>2014</v>
      </c>
      <c r="B1945" t="s">
        <v>1791</v>
      </c>
    </row>
    <row r="1946" spans="1:2" x14ac:dyDescent="0.25">
      <c r="A1946" s="3">
        <f>YEAR(Table1[[#This Row],[Order Date]])</f>
        <v>2014</v>
      </c>
      <c r="B1946" t="s">
        <v>54</v>
      </c>
    </row>
    <row r="1947" spans="1:2" x14ac:dyDescent="0.25">
      <c r="A1947" s="3">
        <f>YEAR(Table1[[#This Row],[Order Date]])</f>
        <v>2014</v>
      </c>
      <c r="B1947" t="s">
        <v>54</v>
      </c>
    </row>
    <row r="1948" spans="1:2" x14ac:dyDescent="0.25">
      <c r="A1948" s="3">
        <f>YEAR(Table1[[#This Row],[Order Date]])</f>
        <v>2014</v>
      </c>
      <c r="B1948" t="s">
        <v>54</v>
      </c>
    </row>
    <row r="1949" spans="1:2" x14ac:dyDescent="0.25">
      <c r="A1949" s="3">
        <f>YEAR(Table1[[#This Row],[Order Date]])</f>
        <v>2014</v>
      </c>
      <c r="B1949" t="s">
        <v>1571</v>
      </c>
    </row>
    <row r="1950" spans="1:2" x14ac:dyDescent="0.25">
      <c r="A1950" s="3">
        <f>YEAR(Table1[[#This Row],[Order Date]])</f>
        <v>2014</v>
      </c>
      <c r="B1950" t="s">
        <v>1571</v>
      </c>
    </row>
    <row r="1951" spans="1:2" x14ac:dyDescent="0.25">
      <c r="A1951" s="3">
        <f>YEAR(Table1[[#This Row],[Order Date]])</f>
        <v>2014</v>
      </c>
      <c r="B1951" t="s">
        <v>1856</v>
      </c>
    </row>
    <row r="1952" spans="1:2" x14ac:dyDescent="0.25">
      <c r="A1952" s="3">
        <f>YEAR(Table1[[#This Row],[Order Date]])</f>
        <v>2014</v>
      </c>
      <c r="B1952" t="s">
        <v>1856</v>
      </c>
    </row>
    <row r="1953" spans="1:2" x14ac:dyDescent="0.25">
      <c r="A1953" s="3">
        <f>YEAR(Table1[[#This Row],[Order Date]])</f>
        <v>2014</v>
      </c>
      <c r="B1953" t="s">
        <v>669</v>
      </c>
    </row>
    <row r="1954" spans="1:2" x14ac:dyDescent="0.25">
      <c r="A1954" s="3">
        <f>YEAR(Table1[[#This Row],[Order Date]])</f>
        <v>2014</v>
      </c>
      <c r="B1954" t="s">
        <v>669</v>
      </c>
    </row>
    <row r="1955" spans="1:2" x14ac:dyDescent="0.25">
      <c r="A1955" s="3">
        <f>YEAR(Table1[[#This Row],[Order Date]])</f>
        <v>2014</v>
      </c>
      <c r="B1955" t="s">
        <v>669</v>
      </c>
    </row>
    <row r="1956" spans="1:2" x14ac:dyDescent="0.25">
      <c r="A1956" s="3">
        <f>YEAR(Table1[[#This Row],[Order Date]])</f>
        <v>2014</v>
      </c>
      <c r="B1956" t="s">
        <v>669</v>
      </c>
    </row>
    <row r="1957" spans="1:2" x14ac:dyDescent="0.25">
      <c r="A1957" s="3">
        <f>YEAR(Table1[[#This Row],[Order Date]])</f>
        <v>2014</v>
      </c>
      <c r="B1957" t="s">
        <v>669</v>
      </c>
    </row>
    <row r="1958" spans="1:2" x14ac:dyDescent="0.25">
      <c r="A1958" s="3">
        <f>YEAR(Table1[[#This Row],[Order Date]])</f>
        <v>2014</v>
      </c>
      <c r="B1958" t="s">
        <v>669</v>
      </c>
    </row>
    <row r="1959" spans="1:2" x14ac:dyDescent="0.25">
      <c r="A1959" s="3">
        <f>YEAR(Table1[[#This Row],[Order Date]])</f>
        <v>2014</v>
      </c>
      <c r="B1959" t="s">
        <v>669</v>
      </c>
    </row>
    <row r="1960" spans="1:2" x14ac:dyDescent="0.25">
      <c r="A1960" s="3">
        <f>YEAR(Table1[[#This Row],[Order Date]])</f>
        <v>2014</v>
      </c>
      <c r="B1960" t="s">
        <v>195</v>
      </c>
    </row>
    <row r="1961" spans="1:2" x14ac:dyDescent="0.25">
      <c r="A1961" s="3">
        <f>YEAR(Table1[[#This Row],[Order Date]])</f>
        <v>2014</v>
      </c>
      <c r="B1961" t="s">
        <v>195</v>
      </c>
    </row>
    <row r="1962" spans="1:2" x14ac:dyDescent="0.25">
      <c r="A1962" s="3">
        <f>YEAR(Table1[[#This Row],[Order Date]])</f>
        <v>2014</v>
      </c>
      <c r="B1962" t="s">
        <v>1459</v>
      </c>
    </row>
    <row r="1963" spans="1:2" x14ac:dyDescent="0.25">
      <c r="A1963" s="3">
        <f>YEAR(Table1[[#This Row],[Order Date]])</f>
        <v>2014</v>
      </c>
      <c r="B1963" t="s">
        <v>1863</v>
      </c>
    </row>
    <row r="1964" spans="1:2" x14ac:dyDescent="0.25">
      <c r="A1964" s="3">
        <f>YEAR(Table1[[#This Row],[Order Date]])</f>
        <v>2014</v>
      </c>
      <c r="B1964" t="s">
        <v>587</v>
      </c>
    </row>
    <row r="1965" spans="1:2" x14ac:dyDescent="0.25">
      <c r="A1965" s="3">
        <f>YEAR(Table1[[#This Row],[Order Date]])</f>
        <v>2014</v>
      </c>
      <c r="B1965" t="s">
        <v>587</v>
      </c>
    </row>
    <row r="1966" spans="1:2" x14ac:dyDescent="0.25">
      <c r="A1966" s="3">
        <f>YEAR(Table1[[#This Row],[Order Date]])</f>
        <v>2014</v>
      </c>
      <c r="B1966" t="s">
        <v>1865</v>
      </c>
    </row>
    <row r="1967" spans="1:2" x14ac:dyDescent="0.25">
      <c r="A1967" s="3">
        <f>YEAR(Table1[[#This Row],[Order Date]])</f>
        <v>2014</v>
      </c>
      <c r="B1967" t="s">
        <v>1866</v>
      </c>
    </row>
    <row r="1968" spans="1:2" x14ac:dyDescent="0.25">
      <c r="A1968" s="3">
        <f>YEAR(Table1[[#This Row],[Order Date]])</f>
        <v>2014</v>
      </c>
      <c r="B1968" t="s">
        <v>1249</v>
      </c>
    </row>
    <row r="1969" spans="1:2" x14ac:dyDescent="0.25">
      <c r="A1969" s="3">
        <f>YEAR(Table1[[#This Row],[Order Date]])</f>
        <v>2014</v>
      </c>
      <c r="B1969" t="s">
        <v>1249</v>
      </c>
    </row>
    <row r="1970" spans="1:2" x14ac:dyDescent="0.25">
      <c r="A1970" s="3">
        <f>YEAR(Table1[[#This Row],[Order Date]])</f>
        <v>2014</v>
      </c>
      <c r="B1970" t="s">
        <v>1249</v>
      </c>
    </row>
    <row r="1971" spans="1:2" x14ac:dyDescent="0.25">
      <c r="A1971" s="3">
        <f>YEAR(Table1[[#This Row],[Order Date]])</f>
        <v>2014</v>
      </c>
      <c r="B1971" t="s">
        <v>1249</v>
      </c>
    </row>
    <row r="1972" spans="1:2" x14ac:dyDescent="0.25">
      <c r="A1972" s="3">
        <f>YEAR(Table1[[#This Row],[Order Date]])</f>
        <v>2014</v>
      </c>
      <c r="B1972" t="s">
        <v>1249</v>
      </c>
    </row>
    <row r="1973" spans="1:2" x14ac:dyDescent="0.25">
      <c r="A1973" s="3">
        <f>YEAR(Table1[[#This Row],[Order Date]])</f>
        <v>2014</v>
      </c>
      <c r="B1973" t="s">
        <v>1867</v>
      </c>
    </row>
    <row r="1974" spans="1:2" x14ac:dyDescent="0.25">
      <c r="A1974" s="3">
        <f>YEAR(Table1[[#This Row],[Order Date]])</f>
        <v>2014</v>
      </c>
      <c r="B1974" t="s">
        <v>185</v>
      </c>
    </row>
    <row r="1975" spans="1:2" x14ac:dyDescent="0.25">
      <c r="A1975" s="3">
        <f>YEAR(Table1[[#This Row],[Order Date]])</f>
        <v>2014</v>
      </c>
      <c r="B1975" t="s">
        <v>1868</v>
      </c>
    </row>
    <row r="1976" spans="1:2" x14ac:dyDescent="0.25">
      <c r="A1976" s="3">
        <f>YEAR(Table1[[#This Row],[Order Date]])</f>
        <v>2014</v>
      </c>
      <c r="B1976" t="s">
        <v>1868</v>
      </c>
    </row>
    <row r="1977" spans="1:2" x14ac:dyDescent="0.25">
      <c r="A1977" s="3">
        <f>YEAR(Table1[[#This Row],[Order Date]])</f>
        <v>2014</v>
      </c>
      <c r="B1977" t="s">
        <v>1298</v>
      </c>
    </row>
    <row r="1978" spans="1:2" x14ac:dyDescent="0.25">
      <c r="A1978" s="3">
        <f>YEAR(Table1[[#This Row],[Order Date]])</f>
        <v>2014</v>
      </c>
      <c r="B1978" t="s">
        <v>1298</v>
      </c>
    </row>
    <row r="1979" spans="1:2" x14ac:dyDescent="0.25">
      <c r="A1979" s="3">
        <f>YEAR(Table1[[#This Row],[Order Date]])</f>
        <v>2014</v>
      </c>
      <c r="B1979" t="s">
        <v>424</v>
      </c>
    </row>
    <row r="1980" spans="1:2" x14ac:dyDescent="0.25">
      <c r="A1980" s="3">
        <f>YEAR(Table1[[#This Row],[Order Date]])</f>
        <v>2014</v>
      </c>
      <c r="B1980" t="s">
        <v>1871</v>
      </c>
    </row>
    <row r="1981" spans="1:2" x14ac:dyDescent="0.25">
      <c r="A1981" s="3">
        <f>YEAR(Table1[[#This Row],[Order Date]])</f>
        <v>2014</v>
      </c>
      <c r="B1981" t="s">
        <v>883</v>
      </c>
    </row>
    <row r="1982" spans="1:2" x14ac:dyDescent="0.25">
      <c r="A1982" s="3">
        <f>YEAR(Table1[[#This Row],[Order Date]])</f>
        <v>2014</v>
      </c>
      <c r="B1982" t="s">
        <v>883</v>
      </c>
    </row>
    <row r="1983" spans="1:2" x14ac:dyDescent="0.25">
      <c r="A1983" s="3">
        <f>YEAR(Table1[[#This Row],[Order Date]])</f>
        <v>2014</v>
      </c>
      <c r="B1983" t="s">
        <v>512</v>
      </c>
    </row>
    <row r="1984" spans="1:2" x14ac:dyDescent="0.25">
      <c r="A1984" s="3">
        <f>YEAR(Table1[[#This Row],[Order Date]])</f>
        <v>2014</v>
      </c>
      <c r="B1984" t="s">
        <v>512</v>
      </c>
    </row>
    <row r="1985" spans="1:2" x14ac:dyDescent="0.25">
      <c r="A1985" s="3">
        <f>YEAR(Table1[[#This Row],[Order Date]])</f>
        <v>2014</v>
      </c>
      <c r="B1985" t="s">
        <v>1618</v>
      </c>
    </row>
    <row r="1986" spans="1:2" x14ac:dyDescent="0.25">
      <c r="A1986" s="3">
        <f>YEAR(Table1[[#This Row],[Order Date]])</f>
        <v>2014</v>
      </c>
      <c r="B1986" t="s">
        <v>973</v>
      </c>
    </row>
    <row r="1987" spans="1:2" x14ac:dyDescent="0.25">
      <c r="A1987" s="3">
        <f>YEAR(Table1[[#This Row],[Order Date]])</f>
        <v>2014</v>
      </c>
      <c r="B1987" t="s">
        <v>973</v>
      </c>
    </row>
    <row r="1988" spans="1:2" x14ac:dyDescent="0.25">
      <c r="A1988" s="3">
        <f>YEAR(Table1[[#This Row],[Order Date]])</f>
        <v>2014</v>
      </c>
      <c r="B1988" t="s">
        <v>973</v>
      </c>
    </row>
    <row r="1989" spans="1:2" x14ac:dyDescent="0.25">
      <c r="A1989" s="3">
        <f>YEAR(Table1[[#This Row],[Order Date]])</f>
        <v>2014</v>
      </c>
      <c r="B1989" t="s">
        <v>973</v>
      </c>
    </row>
    <row r="1990" spans="1:2" x14ac:dyDescent="0.25">
      <c r="A1990" s="3">
        <f>YEAR(Table1[[#This Row],[Order Date]])</f>
        <v>2014</v>
      </c>
      <c r="B1990" t="s">
        <v>973</v>
      </c>
    </row>
    <row r="1991" spans="1:2" x14ac:dyDescent="0.25">
      <c r="A1991" s="3">
        <f>YEAR(Table1[[#This Row],[Order Date]])</f>
        <v>2014</v>
      </c>
      <c r="B1991" t="s">
        <v>1877</v>
      </c>
    </row>
    <row r="1992" spans="1:2" x14ac:dyDescent="0.25">
      <c r="A1992" s="3">
        <f>YEAR(Table1[[#This Row],[Order Date]])</f>
        <v>2014</v>
      </c>
      <c r="B1992" t="s">
        <v>558</v>
      </c>
    </row>
    <row r="1993" spans="1:2" x14ac:dyDescent="0.25">
      <c r="A1993" s="3">
        <f>YEAR(Table1[[#This Row],[Order Date]])</f>
        <v>2014</v>
      </c>
      <c r="B1993" t="s">
        <v>558</v>
      </c>
    </row>
    <row r="1994" spans="1:2" x14ac:dyDescent="0.25">
      <c r="A1994" s="3">
        <f>YEAR(Table1[[#This Row],[Order Date]])</f>
        <v>2015</v>
      </c>
      <c r="B1994" t="s">
        <v>659</v>
      </c>
    </row>
    <row r="1995" spans="1:2" x14ac:dyDescent="0.25">
      <c r="A1995" s="3">
        <f>YEAR(Table1[[#This Row],[Order Date]])</f>
        <v>2015</v>
      </c>
      <c r="B1995" t="s">
        <v>659</v>
      </c>
    </row>
    <row r="1996" spans="1:2" x14ac:dyDescent="0.25">
      <c r="A1996" s="3">
        <f>YEAR(Table1[[#This Row],[Order Date]])</f>
        <v>2015</v>
      </c>
      <c r="B1996" t="s">
        <v>659</v>
      </c>
    </row>
    <row r="1997" spans="1:2" x14ac:dyDescent="0.25">
      <c r="A1997" s="3">
        <f>YEAR(Table1[[#This Row],[Order Date]])</f>
        <v>2015</v>
      </c>
      <c r="B1997" t="s">
        <v>659</v>
      </c>
    </row>
    <row r="1998" spans="1:2" x14ac:dyDescent="0.25">
      <c r="A1998" s="3">
        <f>YEAR(Table1[[#This Row],[Order Date]])</f>
        <v>2015</v>
      </c>
      <c r="B1998" t="s">
        <v>659</v>
      </c>
    </row>
    <row r="1999" spans="1:2" x14ac:dyDescent="0.25">
      <c r="A1999" s="3">
        <f>YEAR(Table1[[#This Row],[Order Date]])</f>
        <v>2015</v>
      </c>
      <c r="B1999" t="s">
        <v>1883</v>
      </c>
    </row>
    <row r="2000" spans="1:2" x14ac:dyDescent="0.25">
      <c r="A2000" s="3">
        <f>YEAR(Table1[[#This Row],[Order Date]])</f>
        <v>2015</v>
      </c>
      <c r="B2000" t="s">
        <v>1883</v>
      </c>
    </row>
    <row r="2001" spans="1:2" x14ac:dyDescent="0.25">
      <c r="A2001" s="3">
        <f>YEAR(Table1[[#This Row],[Order Date]])</f>
        <v>2015</v>
      </c>
      <c r="B2001" t="s">
        <v>1883</v>
      </c>
    </row>
    <row r="2002" spans="1:2" x14ac:dyDescent="0.25">
      <c r="A2002" s="3">
        <f>YEAR(Table1[[#This Row],[Order Date]])</f>
        <v>2015</v>
      </c>
      <c r="B2002" t="s">
        <v>1502</v>
      </c>
    </row>
    <row r="2003" spans="1:2" x14ac:dyDescent="0.25">
      <c r="A2003" s="3">
        <f>YEAR(Table1[[#This Row],[Order Date]])</f>
        <v>2015</v>
      </c>
      <c r="B2003" t="s">
        <v>1885</v>
      </c>
    </row>
    <row r="2004" spans="1:2" x14ac:dyDescent="0.25">
      <c r="A2004" s="3">
        <f>YEAR(Table1[[#This Row],[Order Date]])</f>
        <v>2015</v>
      </c>
      <c r="B2004" t="s">
        <v>1885</v>
      </c>
    </row>
    <row r="2005" spans="1:2" x14ac:dyDescent="0.25">
      <c r="A2005" s="3">
        <f>YEAR(Table1[[#This Row],[Order Date]])</f>
        <v>2015</v>
      </c>
      <c r="B2005" t="s">
        <v>1885</v>
      </c>
    </row>
    <row r="2006" spans="1:2" x14ac:dyDescent="0.25">
      <c r="A2006" s="3">
        <f>YEAR(Table1[[#This Row],[Order Date]])</f>
        <v>2015</v>
      </c>
      <c r="B2006" t="s">
        <v>61</v>
      </c>
    </row>
    <row r="2007" spans="1:2" x14ac:dyDescent="0.25">
      <c r="A2007" s="3">
        <f>YEAR(Table1[[#This Row],[Order Date]])</f>
        <v>2015</v>
      </c>
      <c r="B2007" t="s">
        <v>61</v>
      </c>
    </row>
    <row r="2008" spans="1:2" x14ac:dyDescent="0.25">
      <c r="A2008" s="3">
        <f>YEAR(Table1[[#This Row],[Order Date]])</f>
        <v>2015</v>
      </c>
      <c r="B2008" t="s">
        <v>1886</v>
      </c>
    </row>
    <row r="2009" spans="1:2" x14ac:dyDescent="0.25">
      <c r="A2009" s="3">
        <f>YEAR(Table1[[#This Row],[Order Date]])</f>
        <v>2015</v>
      </c>
      <c r="B2009" t="s">
        <v>215</v>
      </c>
    </row>
    <row r="2010" spans="1:2" x14ac:dyDescent="0.25">
      <c r="A2010" s="3">
        <f>YEAR(Table1[[#This Row],[Order Date]])</f>
        <v>2015</v>
      </c>
      <c r="B2010" t="s">
        <v>657</v>
      </c>
    </row>
    <row r="2011" spans="1:2" x14ac:dyDescent="0.25">
      <c r="A2011" s="3">
        <f>YEAR(Table1[[#This Row],[Order Date]])</f>
        <v>2015</v>
      </c>
      <c r="B2011" t="s">
        <v>657</v>
      </c>
    </row>
    <row r="2012" spans="1:2" x14ac:dyDescent="0.25">
      <c r="A2012" s="3">
        <f>YEAR(Table1[[#This Row],[Order Date]])</f>
        <v>2015</v>
      </c>
      <c r="B2012" t="s">
        <v>657</v>
      </c>
    </row>
    <row r="2013" spans="1:2" x14ac:dyDescent="0.25">
      <c r="A2013" s="3">
        <f>YEAR(Table1[[#This Row],[Order Date]])</f>
        <v>2015</v>
      </c>
      <c r="B2013" t="s">
        <v>1877</v>
      </c>
    </row>
    <row r="2014" spans="1:2" x14ac:dyDescent="0.25">
      <c r="A2014" s="3">
        <f>YEAR(Table1[[#This Row],[Order Date]])</f>
        <v>2015</v>
      </c>
      <c r="B2014" t="s">
        <v>1877</v>
      </c>
    </row>
    <row r="2015" spans="1:2" x14ac:dyDescent="0.25">
      <c r="A2015" s="3">
        <f>YEAR(Table1[[#This Row],[Order Date]])</f>
        <v>2015</v>
      </c>
      <c r="B2015" t="s">
        <v>1249</v>
      </c>
    </row>
    <row r="2016" spans="1:2" x14ac:dyDescent="0.25">
      <c r="A2016" s="3">
        <f>YEAR(Table1[[#This Row],[Order Date]])</f>
        <v>2015</v>
      </c>
      <c r="B2016" t="s">
        <v>1249</v>
      </c>
    </row>
    <row r="2017" spans="1:2" x14ac:dyDescent="0.25">
      <c r="A2017" s="3">
        <f>YEAR(Table1[[#This Row],[Order Date]])</f>
        <v>2015</v>
      </c>
      <c r="B2017" t="s">
        <v>366</v>
      </c>
    </row>
    <row r="2018" spans="1:2" x14ac:dyDescent="0.25">
      <c r="A2018" s="3">
        <f>YEAR(Table1[[#This Row],[Order Date]])</f>
        <v>2015</v>
      </c>
      <c r="B2018" t="s">
        <v>366</v>
      </c>
    </row>
    <row r="2019" spans="1:2" x14ac:dyDescent="0.25">
      <c r="A2019" s="3">
        <f>YEAR(Table1[[#This Row],[Order Date]])</f>
        <v>2015</v>
      </c>
      <c r="B2019" t="s">
        <v>366</v>
      </c>
    </row>
    <row r="2020" spans="1:2" x14ac:dyDescent="0.25">
      <c r="A2020" s="3">
        <f>YEAR(Table1[[#This Row],[Order Date]])</f>
        <v>2015</v>
      </c>
      <c r="B2020" t="s">
        <v>366</v>
      </c>
    </row>
    <row r="2021" spans="1:2" x14ac:dyDescent="0.25">
      <c r="A2021" s="3">
        <f>YEAR(Table1[[#This Row],[Order Date]])</f>
        <v>2015</v>
      </c>
      <c r="B2021" t="s">
        <v>77</v>
      </c>
    </row>
    <row r="2022" spans="1:2" x14ac:dyDescent="0.25">
      <c r="A2022" s="3">
        <f>YEAR(Table1[[#This Row],[Order Date]])</f>
        <v>2015</v>
      </c>
      <c r="B2022" t="s">
        <v>1891</v>
      </c>
    </row>
    <row r="2023" spans="1:2" x14ac:dyDescent="0.25">
      <c r="A2023" s="3">
        <f>YEAR(Table1[[#This Row],[Order Date]])</f>
        <v>2015</v>
      </c>
      <c r="B2023" t="s">
        <v>1892</v>
      </c>
    </row>
    <row r="2024" spans="1:2" x14ac:dyDescent="0.25">
      <c r="A2024" s="3">
        <f>YEAR(Table1[[#This Row],[Order Date]])</f>
        <v>2015</v>
      </c>
      <c r="B2024" t="s">
        <v>1892</v>
      </c>
    </row>
    <row r="2025" spans="1:2" x14ac:dyDescent="0.25">
      <c r="A2025" s="3">
        <f>YEAR(Table1[[#This Row],[Order Date]])</f>
        <v>2015</v>
      </c>
      <c r="B2025" t="s">
        <v>1892</v>
      </c>
    </row>
    <row r="2026" spans="1:2" x14ac:dyDescent="0.25">
      <c r="A2026" s="3">
        <f>YEAR(Table1[[#This Row],[Order Date]])</f>
        <v>2015</v>
      </c>
      <c r="B2026" t="s">
        <v>1892</v>
      </c>
    </row>
    <row r="2027" spans="1:2" x14ac:dyDescent="0.25">
      <c r="A2027" s="3">
        <f>YEAR(Table1[[#This Row],[Order Date]])</f>
        <v>2015</v>
      </c>
      <c r="B2027" t="s">
        <v>1892</v>
      </c>
    </row>
    <row r="2028" spans="1:2" x14ac:dyDescent="0.25">
      <c r="A2028" s="3">
        <f>YEAR(Table1[[#This Row],[Order Date]])</f>
        <v>2015</v>
      </c>
      <c r="B2028" t="s">
        <v>953</v>
      </c>
    </row>
    <row r="2029" spans="1:2" x14ac:dyDescent="0.25">
      <c r="A2029" s="3">
        <f>YEAR(Table1[[#This Row],[Order Date]])</f>
        <v>2015</v>
      </c>
      <c r="B2029" t="s">
        <v>953</v>
      </c>
    </row>
    <row r="2030" spans="1:2" x14ac:dyDescent="0.25">
      <c r="A2030" s="3">
        <f>YEAR(Table1[[#This Row],[Order Date]])</f>
        <v>2015</v>
      </c>
      <c r="B2030" t="s">
        <v>953</v>
      </c>
    </row>
    <row r="2031" spans="1:2" x14ac:dyDescent="0.25">
      <c r="A2031" s="3">
        <f>YEAR(Table1[[#This Row],[Order Date]])</f>
        <v>2015</v>
      </c>
      <c r="B2031" t="s">
        <v>1898</v>
      </c>
    </row>
    <row r="2032" spans="1:2" x14ac:dyDescent="0.25">
      <c r="A2032" s="3">
        <f>YEAR(Table1[[#This Row],[Order Date]])</f>
        <v>2015</v>
      </c>
      <c r="B2032" t="s">
        <v>605</v>
      </c>
    </row>
    <row r="2033" spans="1:2" x14ac:dyDescent="0.25">
      <c r="A2033" s="3">
        <f>YEAR(Table1[[#This Row],[Order Date]])</f>
        <v>2015</v>
      </c>
      <c r="B2033" t="s">
        <v>475</v>
      </c>
    </row>
    <row r="2034" spans="1:2" x14ac:dyDescent="0.25">
      <c r="A2034" s="3">
        <f>YEAR(Table1[[#This Row],[Order Date]])</f>
        <v>2015</v>
      </c>
      <c r="B2034" t="s">
        <v>1885</v>
      </c>
    </row>
    <row r="2035" spans="1:2" x14ac:dyDescent="0.25">
      <c r="A2035" s="3">
        <f>YEAR(Table1[[#This Row],[Order Date]])</f>
        <v>2015</v>
      </c>
      <c r="B2035" t="s">
        <v>610</v>
      </c>
    </row>
    <row r="2036" spans="1:2" x14ac:dyDescent="0.25">
      <c r="A2036" s="3">
        <f>YEAR(Table1[[#This Row],[Order Date]])</f>
        <v>2015</v>
      </c>
      <c r="B2036" t="s">
        <v>610</v>
      </c>
    </row>
    <row r="2037" spans="1:2" x14ac:dyDescent="0.25">
      <c r="A2037" s="3">
        <f>YEAR(Table1[[#This Row],[Order Date]])</f>
        <v>2015</v>
      </c>
      <c r="B2037" t="s">
        <v>803</v>
      </c>
    </row>
    <row r="2038" spans="1:2" x14ac:dyDescent="0.25">
      <c r="A2038" s="3">
        <f>YEAR(Table1[[#This Row],[Order Date]])</f>
        <v>2015</v>
      </c>
      <c r="B2038" t="s">
        <v>803</v>
      </c>
    </row>
    <row r="2039" spans="1:2" x14ac:dyDescent="0.25">
      <c r="A2039" s="3">
        <f>YEAR(Table1[[#This Row],[Order Date]])</f>
        <v>2015</v>
      </c>
      <c r="B2039" t="s">
        <v>1900</v>
      </c>
    </row>
    <row r="2040" spans="1:2" x14ac:dyDescent="0.25">
      <c r="A2040" s="3">
        <f>YEAR(Table1[[#This Row],[Order Date]])</f>
        <v>2015</v>
      </c>
      <c r="B2040" t="s">
        <v>1741</v>
      </c>
    </row>
    <row r="2041" spans="1:2" x14ac:dyDescent="0.25">
      <c r="A2041" s="3">
        <f>YEAR(Table1[[#This Row],[Order Date]])</f>
        <v>2015</v>
      </c>
      <c r="B2041" t="s">
        <v>58</v>
      </c>
    </row>
    <row r="2042" spans="1:2" x14ac:dyDescent="0.25">
      <c r="A2042" s="3">
        <f>YEAR(Table1[[#This Row],[Order Date]])</f>
        <v>2015</v>
      </c>
      <c r="B2042" t="s">
        <v>58</v>
      </c>
    </row>
    <row r="2043" spans="1:2" x14ac:dyDescent="0.25">
      <c r="A2043" s="3">
        <f>YEAR(Table1[[#This Row],[Order Date]])</f>
        <v>2015</v>
      </c>
      <c r="B2043" t="s">
        <v>58</v>
      </c>
    </row>
    <row r="2044" spans="1:2" x14ac:dyDescent="0.25">
      <c r="A2044" s="3">
        <f>YEAR(Table1[[#This Row],[Order Date]])</f>
        <v>2015</v>
      </c>
      <c r="B2044" t="s">
        <v>1799</v>
      </c>
    </row>
    <row r="2045" spans="1:2" x14ac:dyDescent="0.25">
      <c r="A2045" s="3">
        <f>YEAR(Table1[[#This Row],[Order Date]])</f>
        <v>2015</v>
      </c>
      <c r="B2045" t="s">
        <v>1102</v>
      </c>
    </row>
    <row r="2046" spans="1:2" x14ac:dyDescent="0.25">
      <c r="A2046" s="3">
        <f>YEAR(Table1[[#This Row],[Order Date]])</f>
        <v>2015</v>
      </c>
      <c r="B2046" t="s">
        <v>1145</v>
      </c>
    </row>
    <row r="2047" spans="1:2" x14ac:dyDescent="0.25">
      <c r="A2047" s="3">
        <f>YEAR(Table1[[#This Row],[Order Date]])</f>
        <v>2015</v>
      </c>
      <c r="B2047" t="s">
        <v>978</v>
      </c>
    </row>
    <row r="2048" spans="1:2" x14ac:dyDescent="0.25">
      <c r="A2048" s="3">
        <f>YEAR(Table1[[#This Row],[Order Date]])</f>
        <v>2015</v>
      </c>
      <c r="B2048" t="s">
        <v>978</v>
      </c>
    </row>
    <row r="2049" spans="1:2" x14ac:dyDescent="0.25">
      <c r="A2049" s="3">
        <f>YEAR(Table1[[#This Row],[Order Date]])</f>
        <v>2015</v>
      </c>
      <c r="B2049" t="s">
        <v>1178</v>
      </c>
    </row>
    <row r="2050" spans="1:2" x14ac:dyDescent="0.25">
      <c r="A2050" s="3">
        <f>YEAR(Table1[[#This Row],[Order Date]])</f>
        <v>2015</v>
      </c>
      <c r="B2050" t="s">
        <v>1178</v>
      </c>
    </row>
    <row r="2051" spans="1:2" x14ac:dyDescent="0.25">
      <c r="A2051" s="3">
        <f>YEAR(Table1[[#This Row],[Order Date]])</f>
        <v>2015</v>
      </c>
      <c r="B2051" t="s">
        <v>1178</v>
      </c>
    </row>
    <row r="2052" spans="1:2" x14ac:dyDescent="0.25">
      <c r="A2052" s="3">
        <f>YEAR(Table1[[#This Row],[Order Date]])</f>
        <v>2015</v>
      </c>
      <c r="B2052" t="s">
        <v>554</v>
      </c>
    </row>
    <row r="2053" spans="1:2" x14ac:dyDescent="0.25">
      <c r="A2053" s="3">
        <f>YEAR(Table1[[#This Row],[Order Date]])</f>
        <v>2015</v>
      </c>
      <c r="B2053" t="s">
        <v>554</v>
      </c>
    </row>
    <row r="2054" spans="1:2" x14ac:dyDescent="0.25">
      <c r="A2054" s="3">
        <f>YEAR(Table1[[#This Row],[Order Date]])</f>
        <v>2015</v>
      </c>
      <c r="B2054" t="s">
        <v>1907</v>
      </c>
    </row>
    <row r="2055" spans="1:2" x14ac:dyDescent="0.25">
      <c r="A2055" s="3">
        <f>YEAR(Table1[[#This Row],[Order Date]])</f>
        <v>2015</v>
      </c>
      <c r="B2055" t="s">
        <v>1538</v>
      </c>
    </row>
    <row r="2056" spans="1:2" x14ac:dyDescent="0.25">
      <c r="A2056" s="3">
        <f>YEAR(Table1[[#This Row],[Order Date]])</f>
        <v>2015</v>
      </c>
      <c r="B2056" t="s">
        <v>809</v>
      </c>
    </row>
    <row r="2057" spans="1:2" x14ac:dyDescent="0.25">
      <c r="A2057" s="3">
        <f>YEAR(Table1[[#This Row],[Order Date]])</f>
        <v>2015</v>
      </c>
      <c r="B2057" t="s">
        <v>671</v>
      </c>
    </row>
    <row r="2058" spans="1:2" x14ac:dyDescent="0.25">
      <c r="A2058" s="3">
        <f>YEAR(Table1[[#This Row],[Order Date]])</f>
        <v>2015</v>
      </c>
      <c r="B2058" t="s">
        <v>659</v>
      </c>
    </row>
    <row r="2059" spans="1:2" x14ac:dyDescent="0.25">
      <c r="A2059" s="3">
        <f>YEAR(Table1[[#This Row],[Order Date]])</f>
        <v>2015</v>
      </c>
      <c r="B2059" t="s">
        <v>1042</v>
      </c>
    </row>
    <row r="2060" spans="1:2" x14ac:dyDescent="0.25">
      <c r="A2060" s="3">
        <f>YEAR(Table1[[#This Row],[Order Date]])</f>
        <v>2015</v>
      </c>
      <c r="B2060" t="s">
        <v>1042</v>
      </c>
    </row>
    <row r="2061" spans="1:2" x14ac:dyDescent="0.25">
      <c r="A2061" s="3">
        <f>YEAR(Table1[[#This Row],[Order Date]])</f>
        <v>2015</v>
      </c>
      <c r="B2061" t="s">
        <v>1042</v>
      </c>
    </row>
    <row r="2062" spans="1:2" x14ac:dyDescent="0.25">
      <c r="A2062" s="3">
        <f>YEAR(Table1[[#This Row],[Order Date]])</f>
        <v>2015</v>
      </c>
      <c r="B2062" t="s">
        <v>1910</v>
      </c>
    </row>
    <row r="2063" spans="1:2" x14ac:dyDescent="0.25">
      <c r="A2063" s="3">
        <f>YEAR(Table1[[#This Row],[Order Date]])</f>
        <v>2015</v>
      </c>
      <c r="B2063" t="s">
        <v>1910</v>
      </c>
    </row>
    <row r="2064" spans="1:2" x14ac:dyDescent="0.25">
      <c r="A2064" s="3">
        <f>YEAR(Table1[[#This Row],[Order Date]])</f>
        <v>2015</v>
      </c>
      <c r="B2064" t="s">
        <v>1910</v>
      </c>
    </row>
    <row r="2065" spans="1:2" x14ac:dyDescent="0.25">
      <c r="A2065" s="3">
        <f>YEAR(Table1[[#This Row],[Order Date]])</f>
        <v>2015</v>
      </c>
      <c r="B2065" t="s">
        <v>1912</v>
      </c>
    </row>
    <row r="2066" spans="1:2" x14ac:dyDescent="0.25">
      <c r="A2066" s="3">
        <f>YEAR(Table1[[#This Row],[Order Date]])</f>
        <v>2015</v>
      </c>
      <c r="B2066" t="s">
        <v>1912</v>
      </c>
    </row>
    <row r="2067" spans="1:2" x14ac:dyDescent="0.25">
      <c r="A2067" s="3">
        <f>YEAR(Table1[[#This Row],[Order Date]])</f>
        <v>2015</v>
      </c>
      <c r="B2067" t="s">
        <v>389</v>
      </c>
    </row>
    <row r="2068" spans="1:2" x14ac:dyDescent="0.25">
      <c r="A2068" s="3">
        <f>YEAR(Table1[[#This Row],[Order Date]])</f>
        <v>2015</v>
      </c>
      <c r="B2068" t="s">
        <v>389</v>
      </c>
    </row>
    <row r="2069" spans="1:2" x14ac:dyDescent="0.25">
      <c r="A2069" s="3">
        <f>YEAR(Table1[[#This Row],[Order Date]])</f>
        <v>2015</v>
      </c>
      <c r="B2069" t="s">
        <v>1241</v>
      </c>
    </row>
    <row r="2070" spans="1:2" x14ac:dyDescent="0.25">
      <c r="A2070" s="3">
        <f>YEAR(Table1[[#This Row],[Order Date]])</f>
        <v>2015</v>
      </c>
      <c r="B2070" t="s">
        <v>796</v>
      </c>
    </row>
    <row r="2071" spans="1:2" x14ac:dyDescent="0.25">
      <c r="A2071" s="3">
        <f>YEAR(Table1[[#This Row],[Order Date]])</f>
        <v>2015</v>
      </c>
      <c r="B2071" t="s">
        <v>796</v>
      </c>
    </row>
    <row r="2072" spans="1:2" x14ac:dyDescent="0.25">
      <c r="A2072" s="3">
        <f>YEAR(Table1[[#This Row],[Order Date]])</f>
        <v>2015</v>
      </c>
      <c r="B2072" t="s">
        <v>796</v>
      </c>
    </row>
    <row r="2073" spans="1:2" x14ac:dyDescent="0.25">
      <c r="A2073" s="3">
        <f>YEAR(Table1[[#This Row],[Order Date]])</f>
        <v>2015</v>
      </c>
      <c r="B2073" t="s">
        <v>892</v>
      </c>
    </row>
    <row r="2074" spans="1:2" x14ac:dyDescent="0.25">
      <c r="A2074" s="3">
        <f>YEAR(Table1[[#This Row],[Order Date]])</f>
        <v>2015</v>
      </c>
      <c r="B2074" t="s">
        <v>1327</v>
      </c>
    </row>
    <row r="2075" spans="1:2" x14ac:dyDescent="0.25">
      <c r="A2075" s="3">
        <f>YEAR(Table1[[#This Row],[Order Date]])</f>
        <v>2015</v>
      </c>
      <c r="B2075" t="s">
        <v>1327</v>
      </c>
    </row>
    <row r="2076" spans="1:2" x14ac:dyDescent="0.25">
      <c r="A2076" s="3">
        <f>YEAR(Table1[[#This Row],[Order Date]])</f>
        <v>2015</v>
      </c>
      <c r="B2076" t="s">
        <v>1916</v>
      </c>
    </row>
    <row r="2077" spans="1:2" x14ac:dyDescent="0.25">
      <c r="A2077" s="3">
        <f>YEAR(Table1[[#This Row],[Order Date]])</f>
        <v>2015</v>
      </c>
      <c r="B2077" t="s">
        <v>1448</v>
      </c>
    </row>
    <row r="2078" spans="1:2" x14ac:dyDescent="0.25">
      <c r="A2078" s="3">
        <f>YEAR(Table1[[#This Row],[Order Date]])</f>
        <v>2015</v>
      </c>
      <c r="B2078" t="s">
        <v>1748</v>
      </c>
    </row>
    <row r="2079" spans="1:2" x14ac:dyDescent="0.25">
      <c r="A2079" s="3">
        <f>YEAR(Table1[[#This Row],[Order Date]])</f>
        <v>2015</v>
      </c>
      <c r="B2079" t="s">
        <v>1178</v>
      </c>
    </row>
    <row r="2080" spans="1:2" x14ac:dyDescent="0.25">
      <c r="A2080" s="3">
        <f>YEAR(Table1[[#This Row],[Order Date]])</f>
        <v>2015</v>
      </c>
      <c r="B2080" t="s">
        <v>1178</v>
      </c>
    </row>
    <row r="2081" spans="1:2" x14ac:dyDescent="0.25">
      <c r="A2081" s="3">
        <f>YEAR(Table1[[#This Row],[Order Date]])</f>
        <v>2015</v>
      </c>
      <c r="B2081" t="s">
        <v>1178</v>
      </c>
    </row>
    <row r="2082" spans="1:2" x14ac:dyDescent="0.25">
      <c r="A2082" s="3">
        <f>YEAR(Table1[[#This Row],[Order Date]])</f>
        <v>2015</v>
      </c>
      <c r="B2082" t="s">
        <v>1178</v>
      </c>
    </row>
    <row r="2083" spans="1:2" x14ac:dyDescent="0.25">
      <c r="A2083" s="3">
        <f>YEAR(Table1[[#This Row],[Order Date]])</f>
        <v>2015</v>
      </c>
      <c r="B2083" t="s">
        <v>1178</v>
      </c>
    </row>
    <row r="2084" spans="1:2" x14ac:dyDescent="0.25">
      <c r="A2084" s="3">
        <f>YEAR(Table1[[#This Row],[Order Date]])</f>
        <v>2015</v>
      </c>
      <c r="B2084" t="s">
        <v>677</v>
      </c>
    </row>
    <row r="2085" spans="1:2" x14ac:dyDescent="0.25">
      <c r="A2085" s="3">
        <f>YEAR(Table1[[#This Row],[Order Date]])</f>
        <v>2015</v>
      </c>
      <c r="B2085" t="s">
        <v>677</v>
      </c>
    </row>
    <row r="2086" spans="1:2" x14ac:dyDescent="0.25">
      <c r="A2086" s="3">
        <f>YEAR(Table1[[#This Row],[Order Date]])</f>
        <v>2015</v>
      </c>
      <c r="B2086" t="s">
        <v>468</v>
      </c>
    </row>
    <row r="2087" spans="1:2" x14ac:dyDescent="0.25">
      <c r="A2087" s="3">
        <f>YEAR(Table1[[#This Row],[Order Date]])</f>
        <v>2015</v>
      </c>
      <c r="B2087" t="s">
        <v>468</v>
      </c>
    </row>
    <row r="2088" spans="1:2" x14ac:dyDescent="0.25">
      <c r="A2088" s="3">
        <f>YEAR(Table1[[#This Row],[Order Date]])</f>
        <v>2015</v>
      </c>
      <c r="B2088" t="s">
        <v>468</v>
      </c>
    </row>
    <row r="2089" spans="1:2" x14ac:dyDescent="0.25">
      <c r="A2089" s="3">
        <f>YEAR(Table1[[#This Row],[Order Date]])</f>
        <v>2015</v>
      </c>
      <c r="B2089" t="s">
        <v>599</v>
      </c>
    </row>
    <row r="2090" spans="1:2" x14ac:dyDescent="0.25">
      <c r="A2090" s="3">
        <f>YEAR(Table1[[#This Row],[Order Date]])</f>
        <v>2015</v>
      </c>
      <c r="B2090" t="s">
        <v>599</v>
      </c>
    </row>
    <row r="2091" spans="1:2" x14ac:dyDescent="0.25">
      <c r="A2091" s="3">
        <f>YEAR(Table1[[#This Row],[Order Date]])</f>
        <v>2015</v>
      </c>
      <c r="B2091" t="s">
        <v>599</v>
      </c>
    </row>
    <row r="2092" spans="1:2" x14ac:dyDescent="0.25">
      <c r="A2092" s="3">
        <f>YEAR(Table1[[#This Row],[Order Date]])</f>
        <v>2015</v>
      </c>
      <c r="B2092" t="s">
        <v>599</v>
      </c>
    </row>
    <row r="2093" spans="1:2" x14ac:dyDescent="0.25">
      <c r="A2093" s="3">
        <f>YEAR(Table1[[#This Row],[Order Date]])</f>
        <v>2015</v>
      </c>
      <c r="B2093" t="s">
        <v>599</v>
      </c>
    </row>
    <row r="2094" spans="1:2" x14ac:dyDescent="0.25">
      <c r="A2094" s="3">
        <f>YEAR(Table1[[#This Row],[Order Date]])</f>
        <v>2015</v>
      </c>
      <c r="B2094" t="s">
        <v>1791</v>
      </c>
    </row>
    <row r="2095" spans="1:2" x14ac:dyDescent="0.25">
      <c r="A2095" s="3">
        <f>YEAR(Table1[[#This Row],[Order Date]])</f>
        <v>2015</v>
      </c>
      <c r="B2095" t="s">
        <v>437</v>
      </c>
    </row>
    <row r="2096" spans="1:2" x14ac:dyDescent="0.25">
      <c r="A2096" s="3">
        <f>YEAR(Table1[[#This Row],[Order Date]])</f>
        <v>2015</v>
      </c>
      <c r="B2096" t="s">
        <v>437</v>
      </c>
    </row>
    <row r="2097" spans="1:2" x14ac:dyDescent="0.25">
      <c r="A2097" s="3">
        <f>YEAR(Table1[[#This Row],[Order Date]])</f>
        <v>2015</v>
      </c>
      <c r="B2097" t="s">
        <v>1648</v>
      </c>
    </row>
    <row r="2098" spans="1:2" x14ac:dyDescent="0.25">
      <c r="A2098" s="3">
        <f>YEAR(Table1[[#This Row],[Order Date]])</f>
        <v>2015</v>
      </c>
      <c r="B2098" t="s">
        <v>1920</v>
      </c>
    </row>
    <row r="2099" spans="1:2" x14ac:dyDescent="0.25">
      <c r="A2099" s="3">
        <f>YEAR(Table1[[#This Row],[Order Date]])</f>
        <v>2015</v>
      </c>
      <c r="B2099" t="s">
        <v>1920</v>
      </c>
    </row>
    <row r="2100" spans="1:2" x14ac:dyDescent="0.25">
      <c r="A2100" s="3">
        <f>YEAR(Table1[[#This Row],[Order Date]])</f>
        <v>2015</v>
      </c>
      <c r="B2100" t="s">
        <v>878</v>
      </c>
    </row>
    <row r="2101" spans="1:2" x14ac:dyDescent="0.25">
      <c r="A2101" s="3">
        <f>YEAR(Table1[[#This Row],[Order Date]])</f>
        <v>2015</v>
      </c>
      <c r="B2101" t="s">
        <v>283</v>
      </c>
    </row>
    <row r="2102" spans="1:2" x14ac:dyDescent="0.25">
      <c r="A2102" s="3">
        <f>YEAR(Table1[[#This Row],[Order Date]])</f>
        <v>2015</v>
      </c>
      <c r="B2102" t="s">
        <v>1173</v>
      </c>
    </row>
    <row r="2103" spans="1:2" x14ac:dyDescent="0.25">
      <c r="A2103" s="3">
        <f>YEAR(Table1[[#This Row],[Order Date]])</f>
        <v>2015</v>
      </c>
      <c r="B2103" t="s">
        <v>1643</v>
      </c>
    </row>
    <row r="2104" spans="1:2" x14ac:dyDescent="0.25">
      <c r="A2104" s="3">
        <f>YEAR(Table1[[#This Row],[Order Date]])</f>
        <v>2015</v>
      </c>
      <c r="B2104" t="s">
        <v>1811</v>
      </c>
    </row>
    <row r="2105" spans="1:2" x14ac:dyDescent="0.25">
      <c r="A2105" s="3">
        <f>YEAR(Table1[[#This Row],[Order Date]])</f>
        <v>2015</v>
      </c>
      <c r="B2105" t="s">
        <v>1922</v>
      </c>
    </row>
    <row r="2106" spans="1:2" x14ac:dyDescent="0.25">
      <c r="A2106" s="3">
        <f>YEAR(Table1[[#This Row],[Order Date]])</f>
        <v>2015</v>
      </c>
      <c r="B2106" t="s">
        <v>1922</v>
      </c>
    </row>
    <row r="2107" spans="1:2" x14ac:dyDescent="0.25">
      <c r="A2107" s="3">
        <f>YEAR(Table1[[#This Row],[Order Date]])</f>
        <v>2015</v>
      </c>
      <c r="B2107" t="s">
        <v>1785</v>
      </c>
    </row>
    <row r="2108" spans="1:2" x14ac:dyDescent="0.25">
      <c r="A2108" s="3">
        <f>YEAR(Table1[[#This Row],[Order Date]])</f>
        <v>2015</v>
      </c>
      <c r="B2108" t="s">
        <v>1785</v>
      </c>
    </row>
    <row r="2109" spans="1:2" x14ac:dyDescent="0.25">
      <c r="A2109" s="3">
        <f>YEAR(Table1[[#This Row],[Order Date]])</f>
        <v>2015</v>
      </c>
      <c r="B2109" t="s">
        <v>1517</v>
      </c>
    </row>
    <row r="2110" spans="1:2" x14ac:dyDescent="0.25">
      <c r="A2110" s="3">
        <f>YEAR(Table1[[#This Row],[Order Date]])</f>
        <v>2015</v>
      </c>
      <c r="B2110" t="s">
        <v>1517</v>
      </c>
    </row>
    <row r="2111" spans="1:2" x14ac:dyDescent="0.25">
      <c r="A2111" s="3">
        <f>YEAR(Table1[[#This Row],[Order Date]])</f>
        <v>2015</v>
      </c>
      <c r="B2111" t="s">
        <v>1417</v>
      </c>
    </row>
    <row r="2112" spans="1:2" x14ac:dyDescent="0.25">
      <c r="A2112" s="3">
        <f>YEAR(Table1[[#This Row],[Order Date]])</f>
        <v>2015</v>
      </c>
      <c r="B2112" t="s">
        <v>1417</v>
      </c>
    </row>
    <row r="2113" spans="1:2" x14ac:dyDescent="0.25">
      <c r="A2113" s="3">
        <f>YEAR(Table1[[#This Row],[Order Date]])</f>
        <v>2015</v>
      </c>
      <c r="B2113" t="s">
        <v>1926</v>
      </c>
    </row>
    <row r="2114" spans="1:2" x14ac:dyDescent="0.25">
      <c r="A2114" s="3">
        <f>YEAR(Table1[[#This Row],[Order Date]])</f>
        <v>2015</v>
      </c>
      <c r="B2114" t="s">
        <v>1055</v>
      </c>
    </row>
    <row r="2115" spans="1:2" x14ac:dyDescent="0.25">
      <c r="A2115" s="3">
        <f>YEAR(Table1[[#This Row],[Order Date]])</f>
        <v>2015</v>
      </c>
      <c r="B2115" t="s">
        <v>1055</v>
      </c>
    </row>
    <row r="2116" spans="1:2" x14ac:dyDescent="0.25">
      <c r="A2116" s="3">
        <f>YEAR(Table1[[#This Row],[Order Date]])</f>
        <v>2015</v>
      </c>
      <c r="B2116" t="s">
        <v>195</v>
      </c>
    </row>
    <row r="2117" spans="1:2" x14ac:dyDescent="0.25">
      <c r="A2117" s="3">
        <f>YEAR(Table1[[#This Row],[Order Date]])</f>
        <v>2015</v>
      </c>
      <c r="B2117" t="s">
        <v>1669</v>
      </c>
    </row>
    <row r="2118" spans="1:2" x14ac:dyDescent="0.25">
      <c r="A2118" s="3">
        <f>YEAR(Table1[[#This Row],[Order Date]])</f>
        <v>2015</v>
      </c>
      <c r="B2118" t="s">
        <v>1669</v>
      </c>
    </row>
    <row r="2119" spans="1:2" x14ac:dyDescent="0.25">
      <c r="A2119" s="3">
        <f>YEAR(Table1[[#This Row],[Order Date]])</f>
        <v>2015</v>
      </c>
      <c r="B2119" t="s">
        <v>712</v>
      </c>
    </row>
    <row r="2120" spans="1:2" x14ac:dyDescent="0.25">
      <c r="A2120" s="3">
        <f>YEAR(Table1[[#This Row],[Order Date]])</f>
        <v>2015</v>
      </c>
      <c r="B2120" t="s">
        <v>270</v>
      </c>
    </row>
    <row r="2121" spans="1:2" x14ac:dyDescent="0.25">
      <c r="A2121" s="3">
        <f>YEAR(Table1[[#This Row],[Order Date]])</f>
        <v>2015</v>
      </c>
      <c r="B2121" t="s">
        <v>270</v>
      </c>
    </row>
    <row r="2122" spans="1:2" x14ac:dyDescent="0.25">
      <c r="A2122" s="3">
        <f>YEAR(Table1[[#This Row],[Order Date]])</f>
        <v>2015</v>
      </c>
      <c r="B2122" t="s">
        <v>1931</v>
      </c>
    </row>
    <row r="2123" spans="1:2" x14ac:dyDescent="0.25">
      <c r="A2123" s="3">
        <f>YEAR(Table1[[#This Row],[Order Date]])</f>
        <v>2015</v>
      </c>
      <c r="B2123" t="s">
        <v>1933</v>
      </c>
    </row>
    <row r="2124" spans="1:2" x14ac:dyDescent="0.25">
      <c r="A2124" s="3">
        <f>YEAR(Table1[[#This Row],[Order Date]])</f>
        <v>2015</v>
      </c>
      <c r="B2124" t="s">
        <v>674</v>
      </c>
    </row>
    <row r="2125" spans="1:2" x14ac:dyDescent="0.25">
      <c r="A2125" s="3">
        <f>YEAR(Table1[[#This Row],[Order Date]])</f>
        <v>2015</v>
      </c>
      <c r="B2125" t="s">
        <v>674</v>
      </c>
    </row>
    <row r="2126" spans="1:2" x14ac:dyDescent="0.25">
      <c r="A2126" s="3">
        <f>YEAR(Table1[[#This Row],[Order Date]])</f>
        <v>2015</v>
      </c>
      <c r="B2126" t="s">
        <v>1027</v>
      </c>
    </row>
    <row r="2127" spans="1:2" x14ac:dyDescent="0.25">
      <c r="A2127" s="3">
        <f>YEAR(Table1[[#This Row],[Order Date]])</f>
        <v>2015</v>
      </c>
      <c r="B2127" t="s">
        <v>1027</v>
      </c>
    </row>
    <row r="2128" spans="1:2" x14ac:dyDescent="0.25">
      <c r="A2128" s="3">
        <f>YEAR(Table1[[#This Row],[Order Date]])</f>
        <v>2015</v>
      </c>
      <c r="B2128" t="s">
        <v>1027</v>
      </c>
    </row>
    <row r="2129" spans="1:2" x14ac:dyDescent="0.25">
      <c r="A2129" s="3">
        <f>YEAR(Table1[[#This Row],[Order Date]])</f>
        <v>2015</v>
      </c>
      <c r="B2129" t="s">
        <v>1828</v>
      </c>
    </row>
    <row r="2130" spans="1:2" x14ac:dyDescent="0.25">
      <c r="A2130" s="3">
        <f>YEAR(Table1[[#This Row],[Order Date]])</f>
        <v>2015</v>
      </c>
      <c r="B2130" t="s">
        <v>1828</v>
      </c>
    </row>
    <row r="2131" spans="1:2" x14ac:dyDescent="0.25">
      <c r="A2131" s="3">
        <f>YEAR(Table1[[#This Row],[Order Date]])</f>
        <v>2015</v>
      </c>
      <c r="B2131" t="s">
        <v>1736</v>
      </c>
    </row>
    <row r="2132" spans="1:2" x14ac:dyDescent="0.25">
      <c r="A2132" s="3">
        <f>YEAR(Table1[[#This Row],[Order Date]])</f>
        <v>2015</v>
      </c>
      <c r="B2132" t="s">
        <v>1736</v>
      </c>
    </row>
    <row r="2133" spans="1:2" x14ac:dyDescent="0.25">
      <c r="A2133" s="3">
        <f>YEAR(Table1[[#This Row],[Order Date]])</f>
        <v>2015</v>
      </c>
      <c r="B2133" t="s">
        <v>1736</v>
      </c>
    </row>
    <row r="2134" spans="1:2" x14ac:dyDescent="0.25">
      <c r="A2134" s="3">
        <f>YEAR(Table1[[#This Row],[Order Date]])</f>
        <v>2015</v>
      </c>
      <c r="B2134" t="s">
        <v>1935</v>
      </c>
    </row>
    <row r="2135" spans="1:2" x14ac:dyDescent="0.25">
      <c r="A2135" s="3">
        <f>YEAR(Table1[[#This Row],[Order Date]])</f>
        <v>2015</v>
      </c>
      <c r="B2135" t="s">
        <v>1935</v>
      </c>
    </row>
    <row r="2136" spans="1:2" x14ac:dyDescent="0.25">
      <c r="A2136" s="3">
        <f>YEAR(Table1[[#This Row],[Order Date]])</f>
        <v>2015</v>
      </c>
      <c r="B2136" t="s">
        <v>151</v>
      </c>
    </row>
    <row r="2137" spans="1:2" x14ac:dyDescent="0.25">
      <c r="A2137" s="3">
        <f>YEAR(Table1[[#This Row],[Order Date]])</f>
        <v>2015</v>
      </c>
      <c r="B2137" t="s">
        <v>1937</v>
      </c>
    </row>
    <row r="2138" spans="1:2" x14ac:dyDescent="0.25">
      <c r="A2138" s="3">
        <f>YEAR(Table1[[#This Row],[Order Date]])</f>
        <v>2015</v>
      </c>
      <c r="B2138" t="s">
        <v>1258</v>
      </c>
    </row>
    <row r="2139" spans="1:2" x14ac:dyDescent="0.25">
      <c r="A2139" s="3">
        <f>YEAR(Table1[[#This Row],[Order Date]])</f>
        <v>2015</v>
      </c>
      <c r="B2139" t="s">
        <v>1258</v>
      </c>
    </row>
    <row r="2140" spans="1:2" x14ac:dyDescent="0.25">
      <c r="A2140" s="3">
        <f>YEAR(Table1[[#This Row],[Order Date]])</f>
        <v>2015</v>
      </c>
      <c r="B2140" t="s">
        <v>1258</v>
      </c>
    </row>
    <row r="2141" spans="1:2" x14ac:dyDescent="0.25">
      <c r="A2141" s="3">
        <f>YEAR(Table1[[#This Row],[Order Date]])</f>
        <v>2015</v>
      </c>
      <c r="B2141" t="s">
        <v>1258</v>
      </c>
    </row>
    <row r="2142" spans="1:2" x14ac:dyDescent="0.25">
      <c r="A2142" s="3">
        <f>YEAR(Table1[[#This Row],[Order Date]])</f>
        <v>2015</v>
      </c>
      <c r="B2142" t="s">
        <v>1004</v>
      </c>
    </row>
    <row r="2143" spans="1:2" x14ac:dyDescent="0.25">
      <c r="A2143" s="3">
        <f>YEAR(Table1[[#This Row],[Order Date]])</f>
        <v>2015</v>
      </c>
      <c r="B2143" t="s">
        <v>1004</v>
      </c>
    </row>
    <row r="2144" spans="1:2" x14ac:dyDescent="0.25">
      <c r="A2144" s="3">
        <f>YEAR(Table1[[#This Row],[Order Date]])</f>
        <v>2015</v>
      </c>
      <c r="B2144" t="s">
        <v>971</v>
      </c>
    </row>
    <row r="2145" spans="1:2" x14ac:dyDescent="0.25">
      <c r="A2145" s="3">
        <f>YEAR(Table1[[#This Row],[Order Date]])</f>
        <v>2015</v>
      </c>
      <c r="B2145" t="s">
        <v>971</v>
      </c>
    </row>
    <row r="2146" spans="1:2" x14ac:dyDescent="0.25">
      <c r="A2146" s="3">
        <f>YEAR(Table1[[#This Row],[Order Date]])</f>
        <v>2015</v>
      </c>
      <c r="B2146" t="s">
        <v>971</v>
      </c>
    </row>
    <row r="2147" spans="1:2" x14ac:dyDescent="0.25">
      <c r="A2147" s="3">
        <f>YEAR(Table1[[#This Row],[Order Date]])</f>
        <v>2015</v>
      </c>
      <c r="B2147" t="s">
        <v>971</v>
      </c>
    </row>
    <row r="2148" spans="1:2" x14ac:dyDescent="0.25">
      <c r="A2148" s="3">
        <f>YEAR(Table1[[#This Row],[Order Date]])</f>
        <v>2015</v>
      </c>
      <c r="B2148" t="s">
        <v>1941</v>
      </c>
    </row>
    <row r="2149" spans="1:2" x14ac:dyDescent="0.25">
      <c r="A2149" s="3">
        <f>YEAR(Table1[[#This Row],[Order Date]])</f>
        <v>2015</v>
      </c>
      <c r="B2149" t="s">
        <v>1941</v>
      </c>
    </row>
    <row r="2150" spans="1:2" x14ac:dyDescent="0.25">
      <c r="A2150" s="3">
        <f>YEAR(Table1[[#This Row],[Order Date]])</f>
        <v>2015</v>
      </c>
      <c r="B2150" t="s">
        <v>1941</v>
      </c>
    </row>
    <row r="2151" spans="1:2" x14ac:dyDescent="0.25">
      <c r="A2151" s="3">
        <f>YEAR(Table1[[#This Row],[Order Date]])</f>
        <v>2015</v>
      </c>
      <c r="B2151" t="s">
        <v>1941</v>
      </c>
    </row>
    <row r="2152" spans="1:2" x14ac:dyDescent="0.25">
      <c r="A2152" s="3">
        <f>YEAR(Table1[[#This Row],[Order Date]])</f>
        <v>2015</v>
      </c>
      <c r="B2152" t="s">
        <v>1941</v>
      </c>
    </row>
    <row r="2153" spans="1:2" x14ac:dyDescent="0.25">
      <c r="A2153" s="3">
        <f>YEAR(Table1[[#This Row],[Order Date]])</f>
        <v>2015</v>
      </c>
      <c r="B2153" t="s">
        <v>891</v>
      </c>
    </row>
    <row r="2154" spans="1:2" x14ac:dyDescent="0.25">
      <c r="A2154" s="3">
        <f>YEAR(Table1[[#This Row],[Order Date]])</f>
        <v>2015</v>
      </c>
      <c r="B2154" t="s">
        <v>1446</v>
      </c>
    </row>
    <row r="2155" spans="1:2" x14ac:dyDescent="0.25">
      <c r="A2155" s="3">
        <f>YEAR(Table1[[#This Row],[Order Date]])</f>
        <v>2015</v>
      </c>
      <c r="B2155" t="s">
        <v>809</v>
      </c>
    </row>
    <row r="2156" spans="1:2" x14ac:dyDescent="0.25">
      <c r="A2156" s="3">
        <f>YEAR(Table1[[#This Row],[Order Date]])</f>
        <v>2015</v>
      </c>
      <c r="B2156" t="s">
        <v>873</v>
      </c>
    </row>
    <row r="2157" spans="1:2" x14ac:dyDescent="0.25">
      <c r="A2157" s="3">
        <f>YEAR(Table1[[#This Row],[Order Date]])</f>
        <v>2015</v>
      </c>
      <c r="B2157" t="s">
        <v>873</v>
      </c>
    </row>
    <row r="2158" spans="1:2" x14ac:dyDescent="0.25">
      <c r="A2158" s="3">
        <f>YEAR(Table1[[#This Row],[Order Date]])</f>
        <v>2015</v>
      </c>
      <c r="B2158" t="s">
        <v>1945</v>
      </c>
    </row>
    <row r="2159" spans="1:2" x14ac:dyDescent="0.25">
      <c r="A2159" s="3">
        <f>YEAR(Table1[[#This Row],[Order Date]])</f>
        <v>2015</v>
      </c>
      <c r="B2159" t="s">
        <v>94</v>
      </c>
    </row>
    <row r="2160" spans="1:2" x14ac:dyDescent="0.25">
      <c r="A2160" s="3">
        <f>YEAR(Table1[[#This Row],[Order Date]])</f>
        <v>2015</v>
      </c>
      <c r="B2160" t="s">
        <v>452</v>
      </c>
    </row>
    <row r="2161" spans="1:2" x14ac:dyDescent="0.25">
      <c r="A2161" s="3">
        <f>YEAR(Table1[[#This Row],[Order Date]])</f>
        <v>2015</v>
      </c>
      <c r="B2161" t="s">
        <v>1946</v>
      </c>
    </row>
    <row r="2162" spans="1:2" x14ac:dyDescent="0.25">
      <c r="A2162" s="3">
        <f>YEAR(Table1[[#This Row],[Order Date]])</f>
        <v>2015</v>
      </c>
      <c r="B2162" t="s">
        <v>1946</v>
      </c>
    </row>
    <row r="2163" spans="1:2" x14ac:dyDescent="0.25">
      <c r="A2163" s="3">
        <f>YEAR(Table1[[#This Row],[Order Date]])</f>
        <v>2015</v>
      </c>
      <c r="B2163" t="s">
        <v>1946</v>
      </c>
    </row>
    <row r="2164" spans="1:2" x14ac:dyDescent="0.25">
      <c r="A2164" s="3">
        <f>YEAR(Table1[[#This Row],[Order Date]])</f>
        <v>2015</v>
      </c>
      <c r="B2164" t="s">
        <v>1408</v>
      </c>
    </row>
    <row r="2165" spans="1:2" x14ac:dyDescent="0.25">
      <c r="A2165" s="3">
        <f>YEAR(Table1[[#This Row],[Order Date]])</f>
        <v>2015</v>
      </c>
      <c r="B2165" t="s">
        <v>1251</v>
      </c>
    </row>
    <row r="2166" spans="1:2" x14ac:dyDescent="0.25">
      <c r="A2166" s="3">
        <f>YEAR(Table1[[#This Row],[Order Date]])</f>
        <v>2015</v>
      </c>
      <c r="B2166" t="s">
        <v>545</v>
      </c>
    </row>
    <row r="2167" spans="1:2" x14ac:dyDescent="0.25">
      <c r="A2167" s="3">
        <f>YEAR(Table1[[#This Row],[Order Date]])</f>
        <v>2015</v>
      </c>
      <c r="B2167" t="s">
        <v>545</v>
      </c>
    </row>
    <row r="2168" spans="1:2" x14ac:dyDescent="0.25">
      <c r="A2168" s="3">
        <f>YEAR(Table1[[#This Row],[Order Date]])</f>
        <v>2015</v>
      </c>
      <c r="B2168" t="s">
        <v>915</v>
      </c>
    </row>
    <row r="2169" spans="1:2" x14ac:dyDescent="0.25">
      <c r="A2169" s="3">
        <f>YEAR(Table1[[#This Row],[Order Date]])</f>
        <v>2015</v>
      </c>
      <c r="B2169" t="s">
        <v>915</v>
      </c>
    </row>
    <row r="2170" spans="1:2" x14ac:dyDescent="0.25">
      <c r="A2170" s="3">
        <f>YEAR(Table1[[#This Row],[Order Date]])</f>
        <v>2015</v>
      </c>
      <c r="B2170" t="s">
        <v>587</v>
      </c>
    </row>
    <row r="2171" spans="1:2" x14ac:dyDescent="0.25">
      <c r="A2171" s="3">
        <f>YEAR(Table1[[#This Row],[Order Date]])</f>
        <v>2015</v>
      </c>
      <c r="B2171" t="s">
        <v>1898</v>
      </c>
    </row>
    <row r="2172" spans="1:2" x14ac:dyDescent="0.25">
      <c r="A2172" s="3">
        <f>YEAR(Table1[[#This Row],[Order Date]])</f>
        <v>2015</v>
      </c>
      <c r="B2172" t="s">
        <v>1948</v>
      </c>
    </row>
    <row r="2173" spans="1:2" x14ac:dyDescent="0.25">
      <c r="A2173" s="3">
        <f>YEAR(Table1[[#This Row],[Order Date]])</f>
        <v>2015</v>
      </c>
      <c r="B2173" t="s">
        <v>1948</v>
      </c>
    </row>
    <row r="2174" spans="1:2" x14ac:dyDescent="0.25">
      <c r="A2174" s="3">
        <f>YEAR(Table1[[#This Row],[Order Date]])</f>
        <v>2015</v>
      </c>
      <c r="B2174" t="s">
        <v>1948</v>
      </c>
    </row>
    <row r="2175" spans="1:2" x14ac:dyDescent="0.25">
      <c r="A2175" s="3">
        <f>YEAR(Table1[[#This Row],[Order Date]])</f>
        <v>2015</v>
      </c>
      <c r="B2175" t="s">
        <v>1948</v>
      </c>
    </row>
    <row r="2176" spans="1:2" x14ac:dyDescent="0.25">
      <c r="A2176" s="3">
        <f>YEAR(Table1[[#This Row],[Order Date]])</f>
        <v>2015</v>
      </c>
      <c r="B2176" t="s">
        <v>1951</v>
      </c>
    </row>
    <row r="2177" spans="1:2" x14ac:dyDescent="0.25">
      <c r="A2177" s="3">
        <f>YEAR(Table1[[#This Row],[Order Date]])</f>
        <v>2015</v>
      </c>
      <c r="B2177" t="s">
        <v>1310</v>
      </c>
    </row>
    <row r="2178" spans="1:2" x14ac:dyDescent="0.25">
      <c r="A2178" s="3">
        <f>YEAR(Table1[[#This Row],[Order Date]])</f>
        <v>2015</v>
      </c>
      <c r="B2178" t="s">
        <v>892</v>
      </c>
    </row>
    <row r="2179" spans="1:2" x14ac:dyDescent="0.25">
      <c r="A2179" s="3">
        <f>YEAR(Table1[[#This Row],[Order Date]])</f>
        <v>2015</v>
      </c>
      <c r="B2179" t="s">
        <v>380</v>
      </c>
    </row>
    <row r="2180" spans="1:2" x14ac:dyDescent="0.25">
      <c r="A2180" s="3">
        <f>YEAR(Table1[[#This Row],[Order Date]])</f>
        <v>2015</v>
      </c>
      <c r="B2180" t="s">
        <v>380</v>
      </c>
    </row>
    <row r="2181" spans="1:2" x14ac:dyDescent="0.25">
      <c r="A2181" s="3">
        <f>YEAR(Table1[[#This Row],[Order Date]])</f>
        <v>2015</v>
      </c>
      <c r="B2181" t="s">
        <v>1332</v>
      </c>
    </row>
    <row r="2182" spans="1:2" x14ac:dyDescent="0.25">
      <c r="A2182" s="3">
        <f>YEAR(Table1[[#This Row],[Order Date]])</f>
        <v>2015</v>
      </c>
      <c r="B2182" t="s">
        <v>1688</v>
      </c>
    </row>
    <row r="2183" spans="1:2" x14ac:dyDescent="0.25">
      <c r="A2183" s="3">
        <f>YEAR(Table1[[#This Row],[Order Date]])</f>
        <v>2015</v>
      </c>
      <c r="B2183" t="s">
        <v>1688</v>
      </c>
    </row>
    <row r="2184" spans="1:2" x14ac:dyDescent="0.25">
      <c r="A2184" s="3">
        <f>YEAR(Table1[[#This Row],[Order Date]])</f>
        <v>2015</v>
      </c>
      <c r="B2184" t="s">
        <v>1957</v>
      </c>
    </row>
    <row r="2185" spans="1:2" x14ac:dyDescent="0.25">
      <c r="A2185" s="3">
        <f>YEAR(Table1[[#This Row],[Order Date]])</f>
        <v>2015</v>
      </c>
      <c r="B2185" t="s">
        <v>1495</v>
      </c>
    </row>
    <row r="2186" spans="1:2" x14ac:dyDescent="0.25">
      <c r="A2186" s="3">
        <f>YEAR(Table1[[#This Row],[Order Date]])</f>
        <v>2015</v>
      </c>
      <c r="B2186" t="s">
        <v>1495</v>
      </c>
    </row>
    <row r="2187" spans="1:2" x14ac:dyDescent="0.25">
      <c r="A2187" s="3">
        <f>YEAR(Table1[[#This Row],[Order Date]])</f>
        <v>2015</v>
      </c>
      <c r="B2187" t="s">
        <v>1495</v>
      </c>
    </row>
    <row r="2188" spans="1:2" x14ac:dyDescent="0.25">
      <c r="A2188" s="3">
        <f>YEAR(Table1[[#This Row],[Order Date]])</f>
        <v>2015</v>
      </c>
      <c r="B2188" t="s">
        <v>1051</v>
      </c>
    </row>
    <row r="2189" spans="1:2" x14ac:dyDescent="0.25">
      <c r="A2189" s="3">
        <f>YEAR(Table1[[#This Row],[Order Date]])</f>
        <v>2015</v>
      </c>
      <c r="B2189" t="s">
        <v>1051</v>
      </c>
    </row>
    <row r="2190" spans="1:2" x14ac:dyDescent="0.25">
      <c r="A2190" s="3">
        <f>YEAR(Table1[[#This Row],[Order Date]])</f>
        <v>2015</v>
      </c>
      <c r="B2190" t="s">
        <v>1051</v>
      </c>
    </row>
    <row r="2191" spans="1:2" x14ac:dyDescent="0.25">
      <c r="A2191" s="3">
        <f>YEAR(Table1[[#This Row],[Order Date]])</f>
        <v>2015</v>
      </c>
      <c r="B2191" t="s">
        <v>1051</v>
      </c>
    </row>
    <row r="2192" spans="1:2" x14ac:dyDescent="0.25">
      <c r="A2192" s="3">
        <f>YEAR(Table1[[#This Row],[Order Date]])</f>
        <v>2015</v>
      </c>
      <c r="B2192" t="s">
        <v>907</v>
      </c>
    </row>
    <row r="2193" spans="1:2" x14ac:dyDescent="0.25">
      <c r="A2193" s="3">
        <f>YEAR(Table1[[#This Row],[Order Date]])</f>
        <v>2015</v>
      </c>
      <c r="B2193" t="s">
        <v>1330</v>
      </c>
    </row>
    <row r="2194" spans="1:2" x14ac:dyDescent="0.25">
      <c r="A2194" s="3">
        <f>YEAR(Table1[[#This Row],[Order Date]])</f>
        <v>2015</v>
      </c>
      <c r="B2194" t="s">
        <v>185</v>
      </c>
    </row>
    <row r="2195" spans="1:2" x14ac:dyDescent="0.25">
      <c r="A2195" s="3">
        <f>YEAR(Table1[[#This Row],[Order Date]])</f>
        <v>2015</v>
      </c>
      <c r="B2195" t="s">
        <v>1962</v>
      </c>
    </row>
    <row r="2196" spans="1:2" x14ac:dyDescent="0.25">
      <c r="A2196" s="3">
        <f>YEAR(Table1[[#This Row],[Order Date]])</f>
        <v>2015</v>
      </c>
      <c r="B2196" t="s">
        <v>1962</v>
      </c>
    </row>
    <row r="2197" spans="1:2" x14ac:dyDescent="0.25">
      <c r="A2197" s="3">
        <f>YEAR(Table1[[#This Row],[Order Date]])</f>
        <v>2015</v>
      </c>
      <c r="B2197" t="s">
        <v>1963</v>
      </c>
    </row>
    <row r="2198" spans="1:2" x14ac:dyDescent="0.25">
      <c r="A2198" s="3">
        <f>YEAR(Table1[[#This Row],[Order Date]])</f>
        <v>2015</v>
      </c>
      <c r="B2198" t="s">
        <v>1652</v>
      </c>
    </row>
    <row r="2199" spans="1:2" x14ac:dyDescent="0.25">
      <c r="A2199" s="3">
        <f>YEAR(Table1[[#This Row],[Order Date]])</f>
        <v>2015</v>
      </c>
      <c r="B2199" t="s">
        <v>1652</v>
      </c>
    </row>
    <row r="2200" spans="1:2" x14ac:dyDescent="0.25">
      <c r="A2200" s="3">
        <f>YEAR(Table1[[#This Row],[Order Date]])</f>
        <v>2015</v>
      </c>
      <c r="B2200" t="s">
        <v>778</v>
      </c>
    </row>
    <row r="2201" spans="1:2" x14ac:dyDescent="0.25">
      <c r="A2201" s="3">
        <f>YEAR(Table1[[#This Row],[Order Date]])</f>
        <v>2015</v>
      </c>
      <c r="B2201" t="s">
        <v>1669</v>
      </c>
    </row>
    <row r="2202" spans="1:2" x14ac:dyDescent="0.25">
      <c r="A2202" s="3">
        <f>YEAR(Table1[[#This Row],[Order Date]])</f>
        <v>2015</v>
      </c>
      <c r="B2202" t="s">
        <v>1669</v>
      </c>
    </row>
    <row r="2203" spans="1:2" x14ac:dyDescent="0.25">
      <c r="A2203" s="3">
        <f>YEAR(Table1[[#This Row],[Order Date]])</f>
        <v>2015</v>
      </c>
      <c r="B2203" t="s">
        <v>1669</v>
      </c>
    </row>
    <row r="2204" spans="1:2" x14ac:dyDescent="0.25">
      <c r="A2204" s="3">
        <f>YEAR(Table1[[#This Row],[Order Date]])</f>
        <v>2015</v>
      </c>
      <c r="B2204" t="s">
        <v>1669</v>
      </c>
    </row>
    <row r="2205" spans="1:2" x14ac:dyDescent="0.25">
      <c r="A2205" s="3">
        <f>YEAR(Table1[[#This Row],[Order Date]])</f>
        <v>2015</v>
      </c>
      <c r="B2205" t="s">
        <v>1669</v>
      </c>
    </row>
    <row r="2206" spans="1:2" x14ac:dyDescent="0.25">
      <c r="A2206" s="3">
        <f>YEAR(Table1[[#This Row],[Order Date]])</f>
        <v>2015</v>
      </c>
      <c r="B2206" t="s">
        <v>1966</v>
      </c>
    </row>
    <row r="2207" spans="1:2" x14ac:dyDescent="0.25">
      <c r="A2207" s="3">
        <f>YEAR(Table1[[#This Row],[Order Date]])</f>
        <v>2015</v>
      </c>
      <c r="B2207" t="s">
        <v>1966</v>
      </c>
    </row>
    <row r="2208" spans="1:2" x14ac:dyDescent="0.25">
      <c r="A2208" s="3">
        <f>YEAR(Table1[[#This Row],[Order Date]])</f>
        <v>2015</v>
      </c>
      <c r="B2208" t="s">
        <v>1966</v>
      </c>
    </row>
    <row r="2209" spans="1:2" x14ac:dyDescent="0.25">
      <c r="A2209" s="3">
        <f>YEAR(Table1[[#This Row],[Order Date]])</f>
        <v>2015</v>
      </c>
      <c r="B2209" t="s">
        <v>1968</v>
      </c>
    </row>
    <row r="2210" spans="1:2" x14ac:dyDescent="0.25">
      <c r="A2210" s="3">
        <f>YEAR(Table1[[#This Row],[Order Date]])</f>
        <v>2015</v>
      </c>
      <c r="B2210" t="s">
        <v>1968</v>
      </c>
    </row>
    <row r="2211" spans="1:2" x14ac:dyDescent="0.25">
      <c r="A2211" s="3">
        <f>YEAR(Table1[[#This Row],[Order Date]])</f>
        <v>2015</v>
      </c>
      <c r="B2211" t="s">
        <v>1968</v>
      </c>
    </row>
    <row r="2212" spans="1:2" x14ac:dyDescent="0.25">
      <c r="A2212" s="3">
        <f>YEAR(Table1[[#This Row],[Order Date]])</f>
        <v>2015</v>
      </c>
      <c r="B2212" t="s">
        <v>465</v>
      </c>
    </row>
    <row r="2213" spans="1:2" x14ac:dyDescent="0.25">
      <c r="A2213" s="3">
        <f>YEAR(Table1[[#This Row],[Order Date]])</f>
        <v>2015</v>
      </c>
      <c r="B2213" t="s">
        <v>1635</v>
      </c>
    </row>
    <row r="2214" spans="1:2" x14ac:dyDescent="0.25">
      <c r="A2214" s="3">
        <f>YEAR(Table1[[#This Row],[Order Date]])</f>
        <v>2015</v>
      </c>
      <c r="B2214" t="s">
        <v>1635</v>
      </c>
    </row>
    <row r="2215" spans="1:2" x14ac:dyDescent="0.25">
      <c r="A2215" s="3">
        <f>YEAR(Table1[[#This Row],[Order Date]])</f>
        <v>2015</v>
      </c>
      <c r="B2215" t="s">
        <v>1635</v>
      </c>
    </row>
    <row r="2216" spans="1:2" x14ac:dyDescent="0.25">
      <c r="A2216" s="3">
        <f>YEAR(Table1[[#This Row],[Order Date]])</f>
        <v>2015</v>
      </c>
      <c r="B2216" t="s">
        <v>1971</v>
      </c>
    </row>
    <row r="2217" spans="1:2" x14ac:dyDescent="0.25">
      <c r="A2217" s="3">
        <f>YEAR(Table1[[#This Row],[Order Date]])</f>
        <v>2015</v>
      </c>
      <c r="B2217" t="s">
        <v>1856</v>
      </c>
    </row>
    <row r="2218" spans="1:2" x14ac:dyDescent="0.25">
      <c r="A2218" s="3">
        <f>YEAR(Table1[[#This Row],[Order Date]])</f>
        <v>2015</v>
      </c>
      <c r="B2218" t="s">
        <v>1856</v>
      </c>
    </row>
    <row r="2219" spans="1:2" x14ac:dyDescent="0.25">
      <c r="A2219" s="3">
        <f>YEAR(Table1[[#This Row],[Order Date]])</f>
        <v>2015</v>
      </c>
      <c r="B2219" t="s">
        <v>1373</v>
      </c>
    </row>
    <row r="2220" spans="1:2" x14ac:dyDescent="0.25">
      <c r="A2220" s="3">
        <f>YEAR(Table1[[#This Row],[Order Date]])</f>
        <v>2015</v>
      </c>
      <c r="B2220" t="s">
        <v>1023</v>
      </c>
    </row>
    <row r="2221" spans="1:2" x14ac:dyDescent="0.25">
      <c r="A2221" s="3">
        <f>YEAR(Table1[[#This Row],[Order Date]])</f>
        <v>2015</v>
      </c>
      <c r="B2221" t="s">
        <v>1023</v>
      </c>
    </row>
    <row r="2222" spans="1:2" x14ac:dyDescent="0.25">
      <c r="A2222" s="3">
        <f>YEAR(Table1[[#This Row],[Order Date]])</f>
        <v>2015</v>
      </c>
      <c r="B2222" t="s">
        <v>788</v>
      </c>
    </row>
    <row r="2223" spans="1:2" x14ac:dyDescent="0.25">
      <c r="A2223" s="3">
        <f>YEAR(Table1[[#This Row],[Order Date]])</f>
        <v>2015</v>
      </c>
      <c r="B2223" t="s">
        <v>1438</v>
      </c>
    </row>
    <row r="2224" spans="1:2" x14ac:dyDescent="0.25">
      <c r="A2224" s="3">
        <f>YEAR(Table1[[#This Row],[Order Date]])</f>
        <v>2015</v>
      </c>
      <c r="B2224" t="s">
        <v>1438</v>
      </c>
    </row>
    <row r="2225" spans="1:2" x14ac:dyDescent="0.25">
      <c r="A2225" s="3">
        <f>YEAR(Table1[[#This Row],[Order Date]])</f>
        <v>2015</v>
      </c>
      <c r="B2225" t="s">
        <v>910</v>
      </c>
    </row>
    <row r="2226" spans="1:2" x14ac:dyDescent="0.25">
      <c r="A2226" s="3">
        <f>YEAR(Table1[[#This Row],[Order Date]])</f>
        <v>2015</v>
      </c>
      <c r="B2226" t="s">
        <v>1974</v>
      </c>
    </row>
    <row r="2227" spans="1:2" x14ac:dyDescent="0.25">
      <c r="A2227" s="3">
        <f>YEAR(Table1[[#This Row],[Order Date]])</f>
        <v>2015</v>
      </c>
      <c r="B2227" t="s">
        <v>1744</v>
      </c>
    </row>
    <row r="2228" spans="1:2" x14ac:dyDescent="0.25">
      <c r="A2228" s="3">
        <f>YEAR(Table1[[#This Row],[Order Date]])</f>
        <v>2015</v>
      </c>
      <c r="B2228" t="s">
        <v>1977</v>
      </c>
    </row>
    <row r="2229" spans="1:2" x14ac:dyDescent="0.25">
      <c r="A2229" s="3">
        <f>YEAR(Table1[[#This Row],[Order Date]])</f>
        <v>2015</v>
      </c>
      <c r="B2229" t="s">
        <v>1104</v>
      </c>
    </row>
    <row r="2230" spans="1:2" x14ac:dyDescent="0.25">
      <c r="A2230" s="3">
        <f>YEAR(Table1[[#This Row],[Order Date]])</f>
        <v>2015</v>
      </c>
      <c r="B2230" t="s">
        <v>1104</v>
      </c>
    </row>
    <row r="2231" spans="1:2" x14ac:dyDescent="0.25">
      <c r="A2231" s="3">
        <f>YEAR(Table1[[#This Row],[Order Date]])</f>
        <v>2015</v>
      </c>
      <c r="B2231" t="s">
        <v>738</v>
      </c>
    </row>
    <row r="2232" spans="1:2" x14ac:dyDescent="0.25">
      <c r="A2232" s="3">
        <f>YEAR(Table1[[#This Row],[Order Date]])</f>
        <v>2015</v>
      </c>
      <c r="B2232" t="s">
        <v>1401</v>
      </c>
    </row>
    <row r="2233" spans="1:2" x14ac:dyDescent="0.25">
      <c r="A2233" s="3">
        <f>YEAR(Table1[[#This Row],[Order Date]])</f>
        <v>2015</v>
      </c>
      <c r="B2233" t="s">
        <v>1401</v>
      </c>
    </row>
    <row r="2234" spans="1:2" x14ac:dyDescent="0.25">
      <c r="A2234" s="3">
        <f>YEAR(Table1[[#This Row],[Order Date]])</f>
        <v>2015</v>
      </c>
      <c r="B2234" t="s">
        <v>107</v>
      </c>
    </row>
    <row r="2235" spans="1:2" x14ac:dyDescent="0.25">
      <c r="A2235" s="3">
        <f>YEAR(Table1[[#This Row],[Order Date]])</f>
        <v>2015</v>
      </c>
      <c r="B2235" t="s">
        <v>1633</v>
      </c>
    </row>
    <row r="2236" spans="1:2" x14ac:dyDescent="0.25">
      <c r="A2236" s="3">
        <f>YEAR(Table1[[#This Row],[Order Date]])</f>
        <v>2015</v>
      </c>
      <c r="B2236" t="s">
        <v>1633</v>
      </c>
    </row>
    <row r="2237" spans="1:2" x14ac:dyDescent="0.25">
      <c r="A2237" s="3">
        <f>YEAR(Table1[[#This Row],[Order Date]])</f>
        <v>2015</v>
      </c>
      <c r="B2237" t="s">
        <v>280</v>
      </c>
    </row>
    <row r="2238" spans="1:2" x14ac:dyDescent="0.25">
      <c r="A2238" s="3">
        <f>YEAR(Table1[[#This Row],[Order Date]])</f>
        <v>2015</v>
      </c>
      <c r="B2238" t="s">
        <v>280</v>
      </c>
    </row>
    <row r="2239" spans="1:2" x14ac:dyDescent="0.25">
      <c r="A2239" s="3">
        <f>YEAR(Table1[[#This Row],[Order Date]])</f>
        <v>2015</v>
      </c>
      <c r="B2239" t="s">
        <v>681</v>
      </c>
    </row>
    <row r="2240" spans="1:2" x14ac:dyDescent="0.25">
      <c r="A2240" s="3">
        <f>YEAR(Table1[[#This Row],[Order Date]])</f>
        <v>2015</v>
      </c>
      <c r="B2240" t="s">
        <v>1357</v>
      </c>
    </row>
    <row r="2241" spans="1:2" x14ac:dyDescent="0.25">
      <c r="A2241" s="3">
        <f>YEAR(Table1[[#This Row],[Order Date]])</f>
        <v>2015</v>
      </c>
      <c r="B2241" t="s">
        <v>1426</v>
      </c>
    </row>
    <row r="2242" spans="1:2" x14ac:dyDescent="0.25">
      <c r="A2242" s="3">
        <f>YEAR(Table1[[#This Row],[Order Date]])</f>
        <v>2015</v>
      </c>
      <c r="B2242" t="s">
        <v>289</v>
      </c>
    </row>
    <row r="2243" spans="1:2" x14ac:dyDescent="0.25">
      <c r="A2243" s="3">
        <f>YEAR(Table1[[#This Row],[Order Date]])</f>
        <v>2015</v>
      </c>
      <c r="B2243" t="s">
        <v>289</v>
      </c>
    </row>
    <row r="2244" spans="1:2" x14ac:dyDescent="0.25">
      <c r="A2244" s="3">
        <f>YEAR(Table1[[#This Row],[Order Date]])</f>
        <v>2015</v>
      </c>
      <c r="B2244" t="s">
        <v>289</v>
      </c>
    </row>
    <row r="2245" spans="1:2" x14ac:dyDescent="0.25">
      <c r="A2245" s="3">
        <f>YEAR(Table1[[#This Row],[Order Date]])</f>
        <v>2015</v>
      </c>
      <c r="B2245" t="s">
        <v>289</v>
      </c>
    </row>
    <row r="2246" spans="1:2" x14ac:dyDescent="0.25">
      <c r="A2246" s="3">
        <f>YEAR(Table1[[#This Row],[Order Date]])</f>
        <v>2015</v>
      </c>
      <c r="B2246" t="s">
        <v>307</v>
      </c>
    </row>
    <row r="2247" spans="1:2" x14ac:dyDescent="0.25">
      <c r="A2247" s="3">
        <f>YEAR(Table1[[#This Row],[Order Date]])</f>
        <v>2015</v>
      </c>
      <c r="B2247" t="s">
        <v>1986</v>
      </c>
    </row>
    <row r="2248" spans="1:2" x14ac:dyDescent="0.25">
      <c r="A2248" s="3">
        <f>YEAR(Table1[[#This Row],[Order Date]])</f>
        <v>2015</v>
      </c>
      <c r="B2248" t="s">
        <v>1446</v>
      </c>
    </row>
    <row r="2249" spans="1:2" x14ac:dyDescent="0.25">
      <c r="A2249" s="3">
        <f>YEAR(Table1[[#This Row],[Order Date]])</f>
        <v>2015</v>
      </c>
      <c r="B2249" t="s">
        <v>1446</v>
      </c>
    </row>
    <row r="2250" spans="1:2" x14ac:dyDescent="0.25">
      <c r="A2250" s="3">
        <f>YEAR(Table1[[#This Row],[Order Date]])</f>
        <v>2015</v>
      </c>
      <c r="B2250" t="s">
        <v>398</v>
      </c>
    </row>
    <row r="2251" spans="1:2" x14ac:dyDescent="0.25">
      <c r="A2251" s="3">
        <f>YEAR(Table1[[#This Row],[Order Date]])</f>
        <v>2015</v>
      </c>
      <c r="B2251" t="s">
        <v>475</v>
      </c>
    </row>
    <row r="2252" spans="1:2" x14ac:dyDescent="0.25">
      <c r="A2252" s="3">
        <f>YEAR(Table1[[#This Row],[Order Date]])</f>
        <v>2015</v>
      </c>
      <c r="B2252" t="s">
        <v>922</v>
      </c>
    </row>
    <row r="2253" spans="1:2" x14ac:dyDescent="0.25">
      <c r="A2253" s="3">
        <f>YEAR(Table1[[#This Row],[Order Date]])</f>
        <v>2015</v>
      </c>
      <c r="B2253" t="s">
        <v>922</v>
      </c>
    </row>
    <row r="2254" spans="1:2" x14ac:dyDescent="0.25">
      <c r="A2254" s="3">
        <f>YEAR(Table1[[#This Row],[Order Date]])</f>
        <v>2015</v>
      </c>
      <c r="B2254" t="s">
        <v>1991</v>
      </c>
    </row>
    <row r="2255" spans="1:2" x14ac:dyDescent="0.25">
      <c r="A2255" s="3">
        <f>YEAR(Table1[[#This Row],[Order Date]])</f>
        <v>2015</v>
      </c>
      <c r="B2255" t="s">
        <v>1991</v>
      </c>
    </row>
    <row r="2256" spans="1:2" x14ac:dyDescent="0.25">
      <c r="A2256" s="3">
        <f>YEAR(Table1[[#This Row],[Order Date]])</f>
        <v>2015</v>
      </c>
      <c r="B2256" t="s">
        <v>1991</v>
      </c>
    </row>
    <row r="2257" spans="1:2" x14ac:dyDescent="0.25">
      <c r="A2257" s="3">
        <f>YEAR(Table1[[#This Row],[Order Date]])</f>
        <v>2015</v>
      </c>
      <c r="B2257" t="s">
        <v>1788</v>
      </c>
    </row>
    <row r="2258" spans="1:2" x14ac:dyDescent="0.25">
      <c r="A2258" s="3">
        <f>YEAR(Table1[[#This Row],[Order Date]])</f>
        <v>2015</v>
      </c>
      <c r="B2258" t="s">
        <v>1994</v>
      </c>
    </row>
    <row r="2259" spans="1:2" x14ac:dyDescent="0.25">
      <c r="A2259" s="3">
        <f>YEAR(Table1[[#This Row],[Order Date]])</f>
        <v>2015</v>
      </c>
      <c r="B2259" t="s">
        <v>1004</v>
      </c>
    </row>
    <row r="2260" spans="1:2" x14ac:dyDescent="0.25">
      <c r="A2260" s="3">
        <f>YEAR(Table1[[#This Row],[Order Date]])</f>
        <v>2015</v>
      </c>
      <c r="B2260" t="s">
        <v>545</v>
      </c>
    </row>
    <row r="2261" spans="1:2" x14ac:dyDescent="0.25">
      <c r="A2261" s="3">
        <f>YEAR(Table1[[#This Row],[Order Date]])</f>
        <v>2015</v>
      </c>
      <c r="B2261" t="s">
        <v>545</v>
      </c>
    </row>
    <row r="2262" spans="1:2" x14ac:dyDescent="0.25">
      <c r="A2262" s="3">
        <f>YEAR(Table1[[#This Row],[Order Date]])</f>
        <v>2015</v>
      </c>
      <c r="B2262" t="s">
        <v>545</v>
      </c>
    </row>
    <row r="2263" spans="1:2" x14ac:dyDescent="0.25">
      <c r="A2263" s="3">
        <f>YEAR(Table1[[#This Row],[Order Date]])</f>
        <v>2015</v>
      </c>
      <c r="B2263" t="s">
        <v>545</v>
      </c>
    </row>
    <row r="2264" spans="1:2" x14ac:dyDescent="0.25">
      <c r="A2264" s="3">
        <f>YEAR(Table1[[#This Row],[Order Date]])</f>
        <v>2015</v>
      </c>
      <c r="B2264" t="s">
        <v>417</v>
      </c>
    </row>
    <row r="2265" spans="1:2" x14ac:dyDescent="0.25">
      <c r="A2265" s="3">
        <f>YEAR(Table1[[#This Row],[Order Date]])</f>
        <v>2015</v>
      </c>
      <c r="B2265" t="s">
        <v>417</v>
      </c>
    </row>
    <row r="2266" spans="1:2" x14ac:dyDescent="0.25">
      <c r="A2266" s="3">
        <f>YEAR(Table1[[#This Row],[Order Date]])</f>
        <v>2015</v>
      </c>
      <c r="B2266" t="s">
        <v>417</v>
      </c>
    </row>
    <row r="2267" spans="1:2" x14ac:dyDescent="0.25">
      <c r="A2267" s="3">
        <f>YEAR(Table1[[#This Row],[Order Date]])</f>
        <v>2015</v>
      </c>
      <c r="B2267" t="s">
        <v>417</v>
      </c>
    </row>
    <row r="2268" spans="1:2" x14ac:dyDescent="0.25">
      <c r="A2268" s="3">
        <f>YEAR(Table1[[#This Row],[Order Date]])</f>
        <v>2015</v>
      </c>
      <c r="B2268" t="s">
        <v>417</v>
      </c>
    </row>
    <row r="2269" spans="1:2" x14ac:dyDescent="0.25">
      <c r="A2269" s="3">
        <f>YEAR(Table1[[#This Row],[Order Date]])</f>
        <v>2015</v>
      </c>
      <c r="B2269" t="s">
        <v>1521</v>
      </c>
    </row>
    <row r="2270" spans="1:2" x14ac:dyDescent="0.25">
      <c r="A2270" s="3">
        <f>YEAR(Table1[[#This Row],[Order Date]])</f>
        <v>2015</v>
      </c>
      <c r="B2270" t="s">
        <v>786</v>
      </c>
    </row>
    <row r="2271" spans="1:2" x14ac:dyDescent="0.25">
      <c r="A2271" s="3">
        <f>YEAR(Table1[[#This Row],[Order Date]])</f>
        <v>2015</v>
      </c>
      <c r="B2271" t="s">
        <v>786</v>
      </c>
    </row>
    <row r="2272" spans="1:2" x14ac:dyDescent="0.25">
      <c r="A2272" s="3">
        <f>YEAR(Table1[[#This Row],[Order Date]])</f>
        <v>2015</v>
      </c>
      <c r="B2272" t="s">
        <v>786</v>
      </c>
    </row>
    <row r="2273" spans="1:2" x14ac:dyDescent="0.25">
      <c r="A2273" s="3">
        <f>YEAR(Table1[[#This Row],[Order Date]])</f>
        <v>2015</v>
      </c>
      <c r="B2273" t="s">
        <v>786</v>
      </c>
    </row>
    <row r="2274" spans="1:2" x14ac:dyDescent="0.25">
      <c r="A2274" s="3">
        <f>YEAR(Table1[[#This Row],[Order Date]])</f>
        <v>2015</v>
      </c>
      <c r="B2274" t="s">
        <v>786</v>
      </c>
    </row>
    <row r="2275" spans="1:2" x14ac:dyDescent="0.25">
      <c r="A2275" s="3">
        <f>YEAR(Table1[[#This Row],[Order Date]])</f>
        <v>2015</v>
      </c>
      <c r="B2275" t="s">
        <v>786</v>
      </c>
    </row>
    <row r="2276" spans="1:2" x14ac:dyDescent="0.25">
      <c r="A2276" s="3">
        <f>YEAR(Table1[[#This Row],[Order Date]])</f>
        <v>2015</v>
      </c>
      <c r="B2276" t="s">
        <v>786</v>
      </c>
    </row>
    <row r="2277" spans="1:2" x14ac:dyDescent="0.25">
      <c r="A2277" s="3">
        <f>YEAR(Table1[[#This Row],[Order Date]])</f>
        <v>2015</v>
      </c>
      <c r="B2277" t="s">
        <v>786</v>
      </c>
    </row>
    <row r="2278" spans="1:2" x14ac:dyDescent="0.25">
      <c r="A2278" s="3">
        <f>YEAR(Table1[[#This Row],[Order Date]])</f>
        <v>2015</v>
      </c>
      <c r="B2278" t="s">
        <v>677</v>
      </c>
    </row>
    <row r="2279" spans="1:2" x14ac:dyDescent="0.25">
      <c r="A2279" s="3">
        <f>YEAR(Table1[[#This Row],[Order Date]])</f>
        <v>2015</v>
      </c>
      <c r="B2279" t="s">
        <v>139</v>
      </c>
    </row>
    <row r="2280" spans="1:2" x14ac:dyDescent="0.25">
      <c r="A2280" s="3">
        <f>YEAR(Table1[[#This Row],[Order Date]])</f>
        <v>2015</v>
      </c>
      <c r="B2280" t="s">
        <v>829</v>
      </c>
    </row>
    <row r="2281" spans="1:2" x14ac:dyDescent="0.25">
      <c r="A2281" s="3">
        <f>YEAR(Table1[[#This Row],[Order Date]])</f>
        <v>2015</v>
      </c>
      <c r="B2281" t="s">
        <v>829</v>
      </c>
    </row>
    <row r="2282" spans="1:2" x14ac:dyDescent="0.25">
      <c r="A2282" s="3">
        <f>YEAR(Table1[[#This Row],[Order Date]])</f>
        <v>2015</v>
      </c>
      <c r="B2282" t="s">
        <v>1371</v>
      </c>
    </row>
    <row r="2283" spans="1:2" x14ac:dyDescent="0.25">
      <c r="A2283" s="3">
        <f>YEAR(Table1[[#This Row],[Order Date]])</f>
        <v>2015</v>
      </c>
      <c r="B2283" t="s">
        <v>1371</v>
      </c>
    </row>
    <row r="2284" spans="1:2" x14ac:dyDescent="0.25">
      <c r="A2284" s="3">
        <f>YEAR(Table1[[#This Row],[Order Date]])</f>
        <v>2015</v>
      </c>
      <c r="B2284" t="s">
        <v>1371</v>
      </c>
    </row>
    <row r="2285" spans="1:2" x14ac:dyDescent="0.25">
      <c r="A2285" s="3">
        <f>YEAR(Table1[[#This Row],[Order Date]])</f>
        <v>2015</v>
      </c>
      <c r="B2285" t="s">
        <v>1371</v>
      </c>
    </row>
    <row r="2286" spans="1:2" x14ac:dyDescent="0.25">
      <c r="A2286" s="3">
        <f>YEAR(Table1[[#This Row],[Order Date]])</f>
        <v>2015</v>
      </c>
      <c r="B2286" t="s">
        <v>1371</v>
      </c>
    </row>
    <row r="2287" spans="1:2" x14ac:dyDescent="0.25">
      <c r="A2287" s="3">
        <f>YEAR(Table1[[#This Row],[Order Date]])</f>
        <v>2015</v>
      </c>
      <c r="B2287" t="s">
        <v>935</v>
      </c>
    </row>
    <row r="2288" spans="1:2" x14ac:dyDescent="0.25">
      <c r="A2288" s="3">
        <f>YEAR(Table1[[#This Row],[Order Date]])</f>
        <v>2015</v>
      </c>
      <c r="B2288" t="s">
        <v>618</v>
      </c>
    </row>
    <row r="2289" spans="1:2" x14ac:dyDescent="0.25">
      <c r="A2289" s="3">
        <f>YEAR(Table1[[#This Row],[Order Date]])</f>
        <v>2015</v>
      </c>
      <c r="B2289" t="s">
        <v>618</v>
      </c>
    </row>
    <row r="2290" spans="1:2" x14ac:dyDescent="0.25">
      <c r="A2290" s="3">
        <f>YEAR(Table1[[#This Row],[Order Date]])</f>
        <v>2015</v>
      </c>
      <c r="B2290" t="s">
        <v>1177</v>
      </c>
    </row>
    <row r="2291" spans="1:2" x14ac:dyDescent="0.25">
      <c r="A2291" s="3">
        <f>YEAR(Table1[[#This Row],[Order Date]])</f>
        <v>2015</v>
      </c>
      <c r="B2291" t="s">
        <v>712</v>
      </c>
    </row>
    <row r="2292" spans="1:2" x14ac:dyDescent="0.25">
      <c r="A2292" s="3">
        <f>YEAR(Table1[[#This Row],[Order Date]])</f>
        <v>2015</v>
      </c>
      <c r="B2292" t="s">
        <v>712</v>
      </c>
    </row>
    <row r="2293" spans="1:2" x14ac:dyDescent="0.25">
      <c r="A2293" s="3">
        <f>YEAR(Table1[[#This Row],[Order Date]])</f>
        <v>2015</v>
      </c>
      <c r="B2293" t="s">
        <v>505</v>
      </c>
    </row>
    <row r="2294" spans="1:2" x14ac:dyDescent="0.25">
      <c r="A2294" s="3">
        <f>YEAR(Table1[[#This Row],[Order Date]])</f>
        <v>2015</v>
      </c>
      <c r="B2294" t="s">
        <v>831</v>
      </c>
    </row>
    <row r="2295" spans="1:2" x14ac:dyDescent="0.25">
      <c r="A2295" s="3">
        <f>YEAR(Table1[[#This Row],[Order Date]])</f>
        <v>2015</v>
      </c>
      <c r="B2295" t="s">
        <v>1485</v>
      </c>
    </row>
    <row r="2296" spans="1:2" x14ac:dyDescent="0.25">
      <c r="A2296" s="3">
        <f>YEAR(Table1[[#This Row],[Order Date]])</f>
        <v>2015</v>
      </c>
      <c r="B2296" t="s">
        <v>1414</v>
      </c>
    </row>
    <row r="2297" spans="1:2" x14ac:dyDescent="0.25">
      <c r="A2297" s="3">
        <f>YEAR(Table1[[#This Row],[Order Date]])</f>
        <v>2015</v>
      </c>
      <c r="B2297" t="s">
        <v>1494</v>
      </c>
    </row>
    <row r="2298" spans="1:2" x14ac:dyDescent="0.25">
      <c r="A2298" s="3">
        <f>YEAR(Table1[[#This Row],[Order Date]])</f>
        <v>2015</v>
      </c>
      <c r="B2298" t="s">
        <v>1494</v>
      </c>
    </row>
    <row r="2299" spans="1:2" x14ac:dyDescent="0.25">
      <c r="A2299" s="3">
        <f>YEAR(Table1[[#This Row],[Order Date]])</f>
        <v>2015</v>
      </c>
      <c r="B2299" t="s">
        <v>509</v>
      </c>
    </row>
    <row r="2300" spans="1:2" x14ac:dyDescent="0.25">
      <c r="A2300" s="3">
        <f>YEAR(Table1[[#This Row],[Order Date]])</f>
        <v>2015</v>
      </c>
      <c r="B2300" t="s">
        <v>509</v>
      </c>
    </row>
    <row r="2301" spans="1:2" x14ac:dyDescent="0.25">
      <c r="A2301" s="3">
        <f>YEAR(Table1[[#This Row],[Order Date]])</f>
        <v>2015</v>
      </c>
      <c r="B2301" t="s">
        <v>509</v>
      </c>
    </row>
    <row r="2302" spans="1:2" x14ac:dyDescent="0.25">
      <c r="A2302" s="3">
        <f>YEAR(Table1[[#This Row],[Order Date]])</f>
        <v>2015</v>
      </c>
      <c r="B2302" t="s">
        <v>1212</v>
      </c>
    </row>
    <row r="2303" spans="1:2" x14ac:dyDescent="0.25">
      <c r="A2303" s="3">
        <f>YEAR(Table1[[#This Row],[Order Date]])</f>
        <v>2015</v>
      </c>
      <c r="B2303" t="s">
        <v>1212</v>
      </c>
    </row>
    <row r="2304" spans="1:2" x14ac:dyDescent="0.25">
      <c r="A2304" s="3">
        <f>YEAR(Table1[[#This Row],[Order Date]])</f>
        <v>2015</v>
      </c>
      <c r="B2304" t="s">
        <v>1705</v>
      </c>
    </row>
    <row r="2305" spans="1:2" x14ac:dyDescent="0.25">
      <c r="A2305" s="3">
        <f>YEAR(Table1[[#This Row],[Order Date]])</f>
        <v>2015</v>
      </c>
      <c r="B2305" t="s">
        <v>1705</v>
      </c>
    </row>
    <row r="2306" spans="1:2" x14ac:dyDescent="0.25">
      <c r="A2306" s="3">
        <f>YEAR(Table1[[#This Row],[Order Date]])</f>
        <v>2015</v>
      </c>
      <c r="B2306" t="s">
        <v>2011</v>
      </c>
    </row>
    <row r="2307" spans="1:2" x14ac:dyDescent="0.25">
      <c r="A2307" s="3">
        <f>YEAR(Table1[[#This Row],[Order Date]])</f>
        <v>2015</v>
      </c>
      <c r="B2307" t="s">
        <v>1459</v>
      </c>
    </row>
    <row r="2308" spans="1:2" x14ac:dyDescent="0.25">
      <c r="A2308" s="3">
        <f>YEAR(Table1[[#This Row],[Order Date]])</f>
        <v>2015</v>
      </c>
      <c r="B2308" t="s">
        <v>1459</v>
      </c>
    </row>
    <row r="2309" spans="1:2" x14ac:dyDescent="0.25">
      <c r="A2309" s="3">
        <f>YEAR(Table1[[#This Row],[Order Date]])</f>
        <v>2015</v>
      </c>
      <c r="B2309" t="s">
        <v>2012</v>
      </c>
    </row>
    <row r="2310" spans="1:2" x14ac:dyDescent="0.25">
      <c r="A2310" s="3">
        <f>YEAR(Table1[[#This Row],[Order Date]])</f>
        <v>2015</v>
      </c>
      <c r="B2310" t="s">
        <v>2013</v>
      </c>
    </row>
    <row r="2311" spans="1:2" x14ac:dyDescent="0.25">
      <c r="A2311" s="3">
        <f>YEAR(Table1[[#This Row],[Order Date]])</f>
        <v>2015</v>
      </c>
      <c r="B2311" t="s">
        <v>2013</v>
      </c>
    </row>
    <row r="2312" spans="1:2" x14ac:dyDescent="0.25">
      <c r="A2312" s="3">
        <f>YEAR(Table1[[#This Row],[Order Date]])</f>
        <v>2015</v>
      </c>
      <c r="B2312" t="s">
        <v>1517</v>
      </c>
    </row>
    <row r="2313" spans="1:2" x14ac:dyDescent="0.25">
      <c r="A2313" s="3">
        <f>YEAR(Table1[[#This Row],[Order Date]])</f>
        <v>2015</v>
      </c>
      <c r="B2313" t="s">
        <v>1517</v>
      </c>
    </row>
    <row r="2314" spans="1:2" x14ac:dyDescent="0.25">
      <c r="A2314" s="3">
        <f>YEAR(Table1[[#This Row],[Order Date]])</f>
        <v>2015</v>
      </c>
      <c r="B2314" t="s">
        <v>1517</v>
      </c>
    </row>
    <row r="2315" spans="1:2" x14ac:dyDescent="0.25">
      <c r="A2315" s="3">
        <f>YEAR(Table1[[#This Row],[Order Date]])</f>
        <v>2015</v>
      </c>
      <c r="B2315" t="s">
        <v>1067</v>
      </c>
    </row>
    <row r="2316" spans="1:2" x14ac:dyDescent="0.25">
      <c r="A2316" s="3">
        <f>YEAR(Table1[[#This Row],[Order Date]])</f>
        <v>2015</v>
      </c>
      <c r="B2316" t="s">
        <v>2017</v>
      </c>
    </row>
    <row r="2317" spans="1:2" x14ac:dyDescent="0.25">
      <c r="A2317" s="3">
        <f>YEAR(Table1[[#This Row],[Order Date]])</f>
        <v>2015</v>
      </c>
      <c r="B2317" t="s">
        <v>2017</v>
      </c>
    </row>
    <row r="2318" spans="1:2" x14ac:dyDescent="0.25">
      <c r="A2318" s="3">
        <f>YEAR(Table1[[#This Row],[Order Date]])</f>
        <v>2015</v>
      </c>
      <c r="B2318" t="s">
        <v>1392</v>
      </c>
    </row>
    <row r="2319" spans="1:2" x14ac:dyDescent="0.25">
      <c r="A2319" s="3">
        <f>YEAR(Table1[[#This Row],[Order Date]])</f>
        <v>2015</v>
      </c>
      <c r="B2319" t="s">
        <v>1758</v>
      </c>
    </row>
    <row r="2320" spans="1:2" x14ac:dyDescent="0.25">
      <c r="A2320" s="3">
        <f>YEAR(Table1[[#This Row],[Order Date]])</f>
        <v>2015</v>
      </c>
      <c r="B2320" t="s">
        <v>1758</v>
      </c>
    </row>
    <row r="2321" spans="1:2" x14ac:dyDescent="0.25">
      <c r="A2321" s="3">
        <f>YEAR(Table1[[#This Row],[Order Date]])</f>
        <v>2015</v>
      </c>
      <c r="B2321" t="s">
        <v>1758</v>
      </c>
    </row>
    <row r="2322" spans="1:2" x14ac:dyDescent="0.25">
      <c r="A2322" s="3">
        <f>YEAR(Table1[[#This Row],[Order Date]])</f>
        <v>2015</v>
      </c>
      <c r="B2322" t="s">
        <v>2021</v>
      </c>
    </row>
    <row r="2323" spans="1:2" x14ac:dyDescent="0.25">
      <c r="A2323" s="3">
        <f>YEAR(Table1[[#This Row],[Order Date]])</f>
        <v>2015</v>
      </c>
      <c r="B2323" t="s">
        <v>560</v>
      </c>
    </row>
    <row r="2324" spans="1:2" x14ac:dyDescent="0.25">
      <c r="A2324" s="3">
        <f>YEAR(Table1[[#This Row],[Order Date]])</f>
        <v>2015</v>
      </c>
      <c r="B2324" t="s">
        <v>560</v>
      </c>
    </row>
    <row r="2325" spans="1:2" x14ac:dyDescent="0.25">
      <c r="A2325" s="3">
        <f>YEAR(Table1[[#This Row],[Order Date]])</f>
        <v>2015</v>
      </c>
      <c r="B2325" t="s">
        <v>560</v>
      </c>
    </row>
    <row r="2326" spans="1:2" x14ac:dyDescent="0.25">
      <c r="A2326" s="3">
        <f>YEAR(Table1[[#This Row],[Order Date]])</f>
        <v>2015</v>
      </c>
      <c r="B2326" t="s">
        <v>560</v>
      </c>
    </row>
    <row r="2327" spans="1:2" x14ac:dyDescent="0.25">
      <c r="A2327" s="3">
        <f>YEAR(Table1[[#This Row],[Order Date]])</f>
        <v>2015</v>
      </c>
      <c r="B2327" t="s">
        <v>560</v>
      </c>
    </row>
    <row r="2328" spans="1:2" x14ac:dyDescent="0.25">
      <c r="A2328" s="3">
        <f>YEAR(Table1[[#This Row],[Order Date]])</f>
        <v>2015</v>
      </c>
      <c r="B2328" t="s">
        <v>560</v>
      </c>
    </row>
    <row r="2329" spans="1:2" x14ac:dyDescent="0.25">
      <c r="A2329" s="3">
        <f>YEAR(Table1[[#This Row],[Order Date]])</f>
        <v>2015</v>
      </c>
      <c r="B2329" t="s">
        <v>1277</v>
      </c>
    </row>
    <row r="2330" spans="1:2" x14ac:dyDescent="0.25">
      <c r="A2330" s="3">
        <f>YEAR(Table1[[#This Row],[Order Date]])</f>
        <v>2015</v>
      </c>
      <c r="B2330" t="s">
        <v>1341</v>
      </c>
    </row>
    <row r="2331" spans="1:2" x14ac:dyDescent="0.25">
      <c r="A2331" s="3">
        <f>YEAR(Table1[[#This Row],[Order Date]])</f>
        <v>2015</v>
      </c>
      <c r="B2331" t="s">
        <v>1341</v>
      </c>
    </row>
    <row r="2332" spans="1:2" x14ac:dyDescent="0.25">
      <c r="A2332" s="3">
        <f>YEAR(Table1[[#This Row],[Order Date]])</f>
        <v>2015</v>
      </c>
      <c r="B2332" t="s">
        <v>590</v>
      </c>
    </row>
    <row r="2333" spans="1:2" x14ac:dyDescent="0.25">
      <c r="A2333" s="3">
        <f>YEAR(Table1[[#This Row],[Order Date]])</f>
        <v>2015</v>
      </c>
      <c r="B2333" t="s">
        <v>590</v>
      </c>
    </row>
    <row r="2334" spans="1:2" x14ac:dyDescent="0.25">
      <c r="A2334" s="3">
        <f>YEAR(Table1[[#This Row],[Order Date]])</f>
        <v>2015</v>
      </c>
      <c r="B2334" t="s">
        <v>590</v>
      </c>
    </row>
    <row r="2335" spans="1:2" x14ac:dyDescent="0.25">
      <c r="A2335" s="3">
        <f>YEAR(Table1[[#This Row],[Order Date]])</f>
        <v>2015</v>
      </c>
      <c r="B2335" t="s">
        <v>590</v>
      </c>
    </row>
    <row r="2336" spans="1:2" x14ac:dyDescent="0.25">
      <c r="A2336" s="3">
        <f>YEAR(Table1[[#This Row],[Order Date]])</f>
        <v>2015</v>
      </c>
      <c r="B2336" t="s">
        <v>1555</v>
      </c>
    </row>
    <row r="2337" spans="1:2" x14ac:dyDescent="0.25">
      <c r="A2337" s="3">
        <f>YEAR(Table1[[#This Row],[Order Date]])</f>
        <v>2015</v>
      </c>
      <c r="B2337" t="s">
        <v>680</v>
      </c>
    </row>
    <row r="2338" spans="1:2" x14ac:dyDescent="0.25">
      <c r="A2338" s="3">
        <f>YEAR(Table1[[#This Row],[Order Date]])</f>
        <v>2015</v>
      </c>
      <c r="B2338" t="s">
        <v>680</v>
      </c>
    </row>
    <row r="2339" spans="1:2" x14ac:dyDescent="0.25">
      <c r="A2339" s="3">
        <f>YEAR(Table1[[#This Row],[Order Date]])</f>
        <v>2015</v>
      </c>
      <c r="B2339" t="s">
        <v>680</v>
      </c>
    </row>
    <row r="2340" spans="1:2" x14ac:dyDescent="0.25">
      <c r="A2340" s="3">
        <f>YEAR(Table1[[#This Row],[Order Date]])</f>
        <v>2015</v>
      </c>
      <c r="B2340" t="s">
        <v>680</v>
      </c>
    </row>
    <row r="2341" spans="1:2" x14ac:dyDescent="0.25">
      <c r="A2341" s="3">
        <f>YEAR(Table1[[#This Row],[Order Date]])</f>
        <v>2015</v>
      </c>
      <c r="B2341" t="s">
        <v>680</v>
      </c>
    </row>
    <row r="2342" spans="1:2" x14ac:dyDescent="0.25">
      <c r="A2342" s="3">
        <f>YEAR(Table1[[#This Row],[Order Date]])</f>
        <v>2015</v>
      </c>
      <c r="B2342" t="s">
        <v>1288</v>
      </c>
    </row>
    <row r="2343" spans="1:2" x14ac:dyDescent="0.25">
      <c r="A2343" s="3">
        <f>YEAR(Table1[[#This Row],[Order Date]])</f>
        <v>2015</v>
      </c>
      <c r="B2343" t="s">
        <v>1288</v>
      </c>
    </row>
    <row r="2344" spans="1:2" x14ac:dyDescent="0.25">
      <c r="A2344" s="3">
        <f>YEAR(Table1[[#This Row],[Order Date]])</f>
        <v>2015</v>
      </c>
      <c r="B2344" t="s">
        <v>1288</v>
      </c>
    </row>
    <row r="2345" spans="1:2" x14ac:dyDescent="0.25">
      <c r="A2345" s="3">
        <f>YEAR(Table1[[#This Row],[Order Date]])</f>
        <v>2015</v>
      </c>
      <c r="B2345" t="s">
        <v>9</v>
      </c>
    </row>
    <row r="2346" spans="1:2" x14ac:dyDescent="0.25">
      <c r="A2346" s="3">
        <f>YEAR(Table1[[#This Row],[Order Date]])</f>
        <v>2015</v>
      </c>
      <c r="B2346" t="s">
        <v>9</v>
      </c>
    </row>
    <row r="2347" spans="1:2" x14ac:dyDescent="0.25">
      <c r="A2347" s="3">
        <f>YEAR(Table1[[#This Row],[Order Date]])</f>
        <v>2015</v>
      </c>
      <c r="B2347" t="s">
        <v>9</v>
      </c>
    </row>
    <row r="2348" spans="1:2" x14ac:dyDescent="0.25">
      <c r="A2348" s="3">
        <f>YEAR(Table1[[#This Row],[Order Date]])</f>
        <v>2015</v>
      </c>
      <c r="B2348" t="s">
        <v>9</v>
      </c>
    </row>
    <row r="2349" spans="1:2" x14ac:dyDescent="0.25">
      <c r="A2349" s="3">
        <f>YEAR(Table1[[#This Row],[Order Date]])</f>
        <v>2015</v>
      </c>
      <c r="B2349" t="s">
        <v>1412</v>
      </c>
    </row>
    <row r="2350" spans="1:2" x14ac:dyDescent="0.25">
      <c r="A2350" s="3">
        <f>YEAR(Table1[[#This Row],[Order Date]])</f>
        <v>2015</v>
      </c>
      <c r="B2350" t="s">
        <v>1076</v>
      </c>
    </row>
    <row r="2351" spans="1:2" x14ac:dyDescent="0.25">
      <c r="A2351" s="3">
        <f>YEAR(Table1[[#This Row],[Order Date]])</f>
        <v>2015</v>
      </c>
      <c r="B2351" t="s">
        <v>1143</v>
      </c>
    </row>
    <row r="2352" spans="1:2" x14ac:dyDescent="0.25">
      <c r="A2352" s="3">
        <f>YEAR(Table1[[#This Row],[Order Date]])</f>
        <v>2015</v>
      </c>
      <c r="B2352" t="s">
        <v>1143</v>
      </c>
    </row>
    <row r="2353" spans="1:2" x14ac:dyDescent="0.25">
      <c r="A2353" s="3">
        <f>YEAR(Table1[[#This Row],[Order Date]])</f>
        <v>2015</v>
      </c>
      <c r="B2353" t="s">
        <v>607</v>
      </c>
    </row>
    <row r="2354" spans="1:2" x14ac:dyDescent="0.25">
      <c r="A2354" s="3">
        <f>YEAR(Table1[[#This Row],[Order Date]])</f>
        <v>2015</v>
      </c>
      <c r="B2354" t="s">
        <v>2033</v>
      </c>
    </row>
    <row r="2355" spans="1:2" x14ac:dyDescent="0.25">
      <c r="A2355" s="3">
        <f>YEAR(Table1[[#This Row],[Order Date]])</f>
        <v>2015</v>
      </c>
      <c r="B2355" t="s">
        <v>2033</v>
      </c>
    </row>
    <row r="2356" spans="1:2" x14ac:dyDescent="0.25">
      <c r="A2356" s="3">
        <f>YEAR(Table1[[#This Row],[Order Date]])</f>
        <v>2015</v>
      </c>
      <c r="B2356" t="s">
        <v>2033</v>
      </c>
    </row>
    <row r="2357" spans="1:2" x14ac:dyDescent="0.25">
      <c r="A2357" s="3">
        <f>YEAR(Table1[[#This Row],[Order Date]])</f>
        <v>2015</v>
      </c>
      <c r="B2357" t="s">
        <v>2033</v>
      </c>
    </row>
    <row r="2358" spans="1:2" x14ac:dyDescent="0.25">
      <c r="A2358" s="3">
        <f>YEAR(Table1[[#This Row],[Order Date]])</f>
        <v>2015</v>
      </c>
      <c r="B2358" t="s">
        <v>2033</v>
      </c>
    </row>
    <row r="2359" spans="1:2" x14ac:dyDescent="0.25">
      <c r="A2359" s="3">
        <f>YEAR(Table1[[#This Row],[Order Date]])</f>
        <v>2015</v>
      </c>
      <c r="B2359" t="s">
        <v>2033</v>
      </c>
    </row>
    <row r="2360" spans="1:2" x14ac:dyDescent="0.25">
      <c r="A2360" s="3">
        <f>YEAR(Table1[[#This Row],[Order Date]])</f>
        <v>2015</v>
      </c>
      <c r="B2360" t="s">
        <v>2033</v>
      </c>
    </row>
    <row r="2361" spans="1:2" x14ac:dyDescent="0.25">
      <c r="A2361" s="3">
        <f>YEAR(Table1[[#This Row],[Order Date]])</f>
        <v>2015</v>
      </c>
      <c r="B2361" t="s">
        <v>2033</v>
      </c>
    </row>
    <row r="2362" spans="1:2" x14ac:dyDescent="0.25">
      <c r="A2362" s="3">
        <f>YEAR(Table1[[#This Row],[Order Date]])</f>
        <v>2015</v>
      </c>
      <c r="B2362" t="s">
        <v>2033</v>
      </c>
    </row>
    <row r="2363" spans="1:2" x14ac:dyDescent="0.25">
      <c r="A2363" s="3">
        <f>YEAR(Table1[[#This Row],[Order Date]])</f>
        <v>2015</v>
      </c>
      <c r="B2363" t="s">
        <v>635</v>
      </c>
    </row>
    <row r="2364" spans="1:2" x14ac:dyDescent="0.25">
      <c r="A2364" s="3">
        <f>YEAR(Table1[[#This Row],[Order Date]])</f>
        <v>2015</v>
      </c>
      <c r="B2364" t="s">
        <v>635</v>
      </c>
    </row>
    <row r="2365" spans="1:2" x14ac:dyDescent="0.25">
      <c r="A2365" s="3">
        <f>YEAR(Table1[[#This Row],[Order Date]])</f>
        <v>2015</v>
      </c>
      <c r="B2365" t="s">
        <v>560</v>
      </c>
    </row>
    <row r="2366" spans="1:2" x14ac:dyDescent="0.25">
      <c r="A2366" s="3">
        <f>YEAR(Table1[[#This Row],[Order Date]])</f>
        <v>2015</v>
      </c>
      <c r="B2366" t="s">
        <v>560</v>
      </c>
    </row>
    <row r="2367" spans="1:2" x14ac:dyDescent="0.25">
      <c r="A2367" s="3">
        <f>YEAR(Table1[[#This Row],[Order Date]])</f>
        <v>2015</v>
      </c>
      <c r="B2367" t="s">
        <v>560</v>
      </c>
    </row>
    <row r="2368" spans="1:2" x14ac:dyDescent="0.25">
      <c r="A2368" s="3">
        <f>YEAR(Table1[[#This Row],[Order Date]])</f>
        <v>2015</v>
      </c>
      <c r="B2368" t="s">
        <v>1335</v>
      </c>
    </row>
    <row r="2369" spans="1:2" x14ac:dyDescent="0.25">
      <c r="A2369" s="3">
        <f>YEAR(Table1[[#This Row],[Order Date]])</f>
        <v>2015</v>
      </c>
      <c r="B2369" t="s">
        <v>2037</v>
      </c>
    </row>
    <row r="2370" spans="1:2" x14ac:dyDescent="0.25">
      <c r="A2370" s="3">
        <f>YEAR(Table1[[#This Row],[Order Date]])</f>
        <v>2015</v>
      </c>
      <c r="B2370" t="s">
        <v>2039</v>
      </c>
    </row>
    <row r="2371" spans="1:2" x14ac:dyDescent="0.25">
      <c r="A2371" s="3">
        <f>YEAR(Table1[[#This Row],[Order Date]])</f>
        <v>2015</v>
      </c>
      <c r="B2371" t="s">
        <v>2039</v>
      </c>
    </row>
    <row r="2372" spans="1:2" x14ac:dyDescent="0.25">
      <c r="A2372" s="3">
        <f>YEAR(Table1[[#This Row],[Order Date]])</f>
        <v>2015</v>
      </c>
      <c r="B2372" t="s">
        <v>2039</v>
      </c>
    </row>
    <row r="2373" spans="1:2" x14ac:dyDescent="0.25">
      <c r="A2373" s="3">
        <f>YEAR(Table1[[#This Row],[Order Date]])</f>
        <v>2015</v>
      </c>
      <c r="B2373" t="s">
        <v>2039</v>
      </c>
    </row>
    <row r="2374" spans="1:2" x14ac:dyDescent="0.25">
      <c r="A2374" s="3">
        <f>YEAR(Table1[[#This Row],[Order Date]])</f>
        <v>2015</v>
      </c>
      <c r="B2374" t="s">
        <v>325</v>
      </c>
    </row>
    <row r="2375" spans="1:2" x14ac:dyDescent="0.25">
      <c r="A2375" s="3">
        <f>YEAR(Table1[[#This Row],[Order Date]])</f>
        <v>2015</v>
      </c>
      <c r="B2375" t="s">
        <v>325</v>
      </c>
    </row>
    <row r="2376" spans="1:2" x14ac:dyDescent="0.25">
      <c r="A2376" s="3">
        <f>YEAR(Table1[[#This Row],[Order Date]])</f>
        <v>2015</v>
      </c>
      <c r="B2376" t="s">
        <v>167</v>
      </c>
    </row>
    <row r="2377" spans="1:2" x14ac:dyDescent="0.25">
      <c r="A2377" s="3">
        <f>YEAR(Table1[[#This Row],[Order Date]])</f>
        <v>2015</v>
      </c>
      <c r="B2377" t="s">
        <v>249</v>
      </c>
    </row>
    <row r="2378" spans="1:2" x14ac:dyDescent="0.25">
      <c r="A2378" s="3">
        <f>YEAR(Table1[[#This Row],[Order Date]])</f>
        <v>2015</v>
      </c>
      <c r="B2378" t="s">
        <v>1004</v>
      </c>
    </row>
    <row r="2379" spans="1:2" x14ac:dyDescent="0.25">
      <c r="A2379" s="3">
        <f>YEAR(Table1[[#This Row],[Order Date]])</f>
        <v>2015</v>
      </c>
      <c r="B2379" t="s">
        <v>1910</v>
      </c>
    </row>
    <row r="2380" spans="1:2" x14ac:dyDescent="0.25">
      <c r="A2380" s="3">
        <f>YEAR(Table1[[#This Row],[Order Date]])</f>
        <v>2015</v>
      </c>
      <c r="B2380" t="s">
        <v>1910</v>
      </c>
    </row>
    <row r="2381" spans="1:2" x14ac:dyDescent="0.25">
      <c r="A2381" s="3">
        <f>YEAR(Table1[[#This Row],[Order Date]])</f>
        <v>2015</v>
      </c>
      <c r="B2381" t="s">
        <v>1459</v>
      </c>
    </row>
    <row r="2382" spans="1:2" x14ac:dyDescent="0.25">
      <c r="A2382" s="3">
        <f>YEAR(Table1[[#This Row],[Order Date]])</f>
        <v>2015</v>
      </c>
      <c r="B2382" t="s">
        <v>1459</v>
      </c>
    </row>
    <row r="2383" spans="1:2" x14ac:dyDescent="0.25">
      <c r="A2383" s="3">
        <f>YEAR(Table1[[#This Row],[Order Date]])</f>
        <v>2015</v>
      </c>
      <c r="B2383" t="s">
        <v>2042</v>
      </c>
    </row>
    <row r="2384" spans="1:2" x14ac:dyDescent="0.25">
      <c r="A2384" s="3">
        <f>YEAR(Table1[[#This Row],[Order Date]])</f>
        <v>2015</v>
      </c>
      <c r="B2384" t="s">
        <v>857</v>
      </c>
    </row>
    <row r="2385" spans="1:2" x14ac:dyDescent="0.25">
      <c r="A2385" s="3">
        <f>YEAR(Table1[[#This Row],[Order Date]])</f>
        <v>2015</v>
      </c>
      <c r="B2385" t="s">
        <v>857</v>
      </c>
    </row>
    <row r="2386" spans="1:2" x14ac:dyDescent="0.25">
      <c r="A2386" s="3">
        <f>YEAR(Table1[[#This Row],[Order Date]])</f>
        <v>2015</v>
      </c>
      <c r="B2386" t="s">
        <v>857</v>
      </c>
    </row>
    <row r="2387" spans="1:2" x14ac:dyDescent="0.25">
      <c r="A2387" s="3">
        <f>YEAR(Table1[[#This Row],[Order Date]])</f>
        <v>2015</v>
      </c>
      <c r="B2387" t="s">
        <v>1643</v>
      </c>
    </row>
    <row r="2388" spans="1:2" x14ac:dyDescent="0.25">
      <c r="A2388" s="3">
        <f>YEAR(Table1[[#This Row],[Order Date]])</f>
        <v>2015</v>
      </c>
      <c r="B2388" t="s">
        <v>1963</v>
      </c>
    </row>
    <row r="2389" spans="1:2" x14ac:dyDescent="0.25">
      <c r="A2389" s="3">
        <f>YEAR(Table1[[#This Row],[Order Date]])</f>
        <v>2015</v>
      </c>
      <c r="B2389" t="s">
        <v>1963</v>
      </c>
    </row>
    <row r="2390" spans="1:2" x14ac:dyDescent="0.25">
      <c r="A2390" s="3">
        <f>YEAR(Table1[[#This Row],[Order Date]])</f>
        <v>2015</v>
      </c>
      <c r="B2390" t="s">
        <v>1963</v>
      </c>
    </row>
    <row r="2391" spans="1:2" x14ac:dyDescent="0.25">
      <c r="A2391" s="3">
        <f>YEAR(Table1[[#This Row],[Order Date]])</f>
        <v>2015</v>
      </c>
      <c r="B2391" t="s">
        <v>1963</v>
      </c>
    </row>
    <row r="2392" spans="1:2" x14ac:dyDescent="0.25">
      <c r="A2392" s="3">
        <f>YEAR(Table1[[#This Row],[Order Date]])</f>
        <v>2015</v>
      </c>
      <c r="B2392" t="s">
        <v>218</v>
      </c>
    </row>
    <row r="2393" spans="1:2" x14ac:dyDescent="0.25">
      <c r="A2393" s="3">
        <f>YEAR(Table1[[#This Row],[Order Date]])</f>
        <v>2015</v>
      </c>
      <c r="B2393" t="s">
        <v>218</v>
      </c>
    </row>
    <row r="2394" spans="1:2" x14ac:dyDescent="0.25">
      <c r="A2394" s="3">
        <f>YEAR(Table1[[#This Row],[Order Date]])</f>
        <v>2015</v>
      </c>
      <c r="B2394" t="s">
        <v>709</v>
      </c>
    </row>
    <row r="2395" spans="1:2" x14ac:dyDescent="0.25">
      <c r="A2395" s="3">
        <f>YEAR(Table1[[#This Row],[Order Date]])</f>
        <v>2015</v>
      </c>
      <c r="B2395" t="s">
        <v>709</v>
      </c>
    </row>
    <row r="2396" spans="1:2" x14ac:dyDescent="0.25">
      <c r="A2396" s="3">
        <f>YEAR(Table1[[#This Row],[Order Date]])</f>
        <v>2015</v>
      </c>
      <c r="B2396" t="s">
        <v>709</v>
      </c>
    </row>
    <row r="2397" spans="1:2" x14ac:dyDescent="0.25">
      <c r="A2397" s="3">
        <f>YEAR(Table1[[#This Row],[Order Date]])</f>
        <v>2015</v>
      </c>
      <c r="B2397" t="s">
        <v>1676</v>
      </c>
    </row>
    <row r="2398" spans="1:2" x14ac:dyDescent="0.25">
      <c r="A2398" s="3">
        <f>YEAR(Table1[[#This Row],[Order Date]])</f>
        <v>2015</v>
      </c>
      <c r="B2398" t="s">
        <v>1676</v>
      </c>
    </row>
    <row r="2399" spans="1:2" x14ac:dyDescent="0.25">
      <c r="A2399" s="3">
        <f>YEAR(Table1[[#This Row],[Order Date]])</f>
        <v>2015</v>
      </c>
      <c r="B2399" t="s">
        <v>889</v>
      </c>
    </row>
    <row r="2400" spans="1:2" x14ac:dyDescent="0.25">
      <c r="A2400" s="3">
        <f>YEAR(Table1[[#This Row],[Order Date]])</f>
        <v>2015</v>
      </c>
      <c r="B2400" t="s">
        <v>889</v>
      </c>
    </row>
    <row r="2401" spans="1:2" x14ac:dyDescent="0.25">
      <c r="A2401" s="3">
        <f>YEAR(Table1[[#This Row],[Order Date]])</f>
        <v>2015</v>
      </c>
      <c r="B2401" t="s">
        <v>889</v>
      </c>
    </row>
    <row r="2402" spans="1:2" x14ac:dyDescent="0.25">
      <c r="A2402" s="3">
        <f>YEAR(Table1[[#This Row],[Order Date]])</f>
        <v>2015</v>
      </c>
      <c r="B2402" t="s">
        <v>131</v>
      </c>
    </row>
    <row r="2403" spans="1:2" x14ac:dyDescent="0.25">
      <c r="A2403" s="3">
        <f>YEAR(Table1[[#This Row],[Order Date]])</f>
        <v>2015</v>
      </c>
      <c r="B2403" t="s">
        <v>131</v>
      </c>
    </row>
    <row r="2404" spans="1:2" x14ac:dyDescent="0.25">
      <c r="A2404" s="3">
        <f>YEAR(Table1[[#This Row],[Order Date]])</f>
        <v>2015</v>
      </c>
      <c r="B2404" t="s">
        <v>1332</v>
      </c>
    </row>
    <row r="2405" spans="1:2" x14ac:dyDescent="0.25">
      <c r="A2405" s="3">
        <f>YEAR(Table1[[#This Row],[Order Date]])</f>
        <v>2015</v>
      </c>
      <c r="B2405" t="s">
        <v>533</v>
      </c>
    </row>
    <row r="2406" spans="1:2" x14ac:dyDescent="0.25">
      <c r="A2406" s="3">
        <f>YEAR(Table1[[#This Row],[Order Date]])</f>
        <v>2015</v>
      </c>
      <c r="B2406" t="s">
        <v>552</v>
      </c>
    </row>
    <row r="2407" spans="1:2" x14ac:dyDescent="0.25">
      <c r="A2407" s="3">
        <f>YEAR(Table1[[#This Row],[Order Date]])</f>
        <v>2015</v>
      </c>
      <c r="B2407" t="s">
        <v>452</v>
      </c>
    </row>
    <row r="2408" spans="1:2" x14ac:dyDescent="0.25">
      <c r="A2408" s="3">
        <f>YEAR(Table1[[#This Row],[Order Date]])</f>
        <v>2015</v>
      </c>
      <c r="B2408" t="s">
        <v>452</v>
      </c>
    </row>
    <row r="2409" spans="1:2" x14ac:dyDescent="0.25">
      <c r="A2409" s="3">
        <f>YEAR(Table1[[#This Row],[Order Date]])</f>
        <v>2015</v>
      </c>
      <c r="B2409" t="s">
        <v>2048</v>
      </c>
    </row>
    <row r="2410" spans="1:2" x14ac:dyDescent="0.25">
      <c r="A2410" s="3">
        <f>YEAR(Table1[[#This Row],[Order Date]])</f>
        <v>2015</v>
      </c>
      <c r="B2410" t="s">
        <v>2048</v>
      </c>
    </row>
    <row r="2411" spans="1:2" x14ac:dyDescent="0.25">
      <c r="A2411" s="3">
        <f>YEAR(Table1[[#This Row],[Order Date]])</f>
        <v>2015</v>
      </c>
      <c r="B2411" t="s">
        <v>2048</v>
      </c>
    </row>
    <row r="2412" spans="1:2" x14ac:dyDescent="0.25">
      <c r="A2412" s="3">
        <f>YEAR(Table1[[#This Row],[Order Date]])</f>
        <v>2015</v>
      </c>
      <c r="B2412" t="s">
        <v>2048</v>
      </c>
    </row>
    <row r="2413" spans="1:2" x14ac:dyDescent="0.25">
      <c r="A2413" s="3">
        <f>YEAR(Table1[[#This Row],[Order Date]])</f>
        <v>2015</v>
      </c>
      <c r="B2413" t="s">
        <v>2048</v>
      </c>
    </row>
    <row r="2414" spans="1:2" x14ac:dyDescent="0.25">
      <c r="A2414" s="3">
        <f>YEAR(Table1[[#This Row],[Order Date]])</f>
        <v>2015</v>
      </c>
      <c r="B2414" t="s">
        <v>1295</v>
      </c>
    </row>
    <row r="2415" spans="1:2" x14ac:dyDescent="0.25">
      <c r="A2415" s="3">
        <f>YEAR(Table1[[#This Row],[Order Date]])</f>
        <v>2015</v>
      </c>
      <c r="B2415" t="s">
        <v>2053</v>
      </c>
    </row>
    <row r="2416" spans="1:2" x14ac:dyDescent="0.25">
      <c r="A2416" s="3">
        <f>YEAR(Table1[[#This Row],[Order Date]])</f>
        <v>2015</v>
      </c>
      <c r="B2416" t="s">
        <v>2053</v>
      </c>
    </row>
    <row r="2417" spans="1:2" x14ac:dyDescent="0.25">
      <c r="A2417" s="3">
        <f>YEAR(Table1[[#This Row],[Order Date]])</f>
        <v>2015</v>
      </c>
      <c r="B2417" t="s">
        <v>2053</v>
      </c>
    </row>
    <row r="2418" spans="1:2" x14ac:dyDescent="0.25">
      <c r="A2418" s="3">
        <f>YEAR(Table1[[#This Row],[Order Date]])</f>
        <v>2015</v>
      </c>
      <c r="B2418" t="s">
        <v>1546</v>
      </c>
    </row>
    <row r="2419" spans="1:2" x14ac:dyDescent="0.25">
      <c r="A2419" s="3">
        <f>YEAR(Table1[[#This Row],[Order Date]])</f>
        <v>2015</v>
      </c>
      <c r="B2419" t="s">
        <v>1546</v>
      </c>
    </row>
    <row r="2420" spans="1:2" x14ac:dyDescent="0.25">
      <c r="A2420" s="3">
        <f>YEAR(Table1[[#This Row],[Order Date]])</f>
        <v>2015</v>
      </c>
      <c r="B2420" t="s">
        <v>1546</v>
      </c>
    </row>
    <row r="2421" spans="1:2" x14ac:dyDescent="0.25">
      <c r="A2421" s="3">
        <f>YEAR(Table1[[#This Row],[Order Date]])</f>
        <v>2015</v>
      </c>
      <c r="B2421" t="s">
        <v>1519</v>
      </c>
    </row>
    <row r="2422" spans="1:2" x14ac:dyDescent="0.25">
      <c r="A2422" s="3">
        <f>YEAR(Table1[[#This Row],[Order Date]])</f>
        <v>2015</v>
      </c>
      <c r="B2422" t="s">
        <v>1519</v>
      </c>
    </row>
    <row r="2423" spans="1:2" x14ac:dyDescent="0.25">
      <c r="A2423" s="3">
        <f>YEAR(Table1[[#This Row],[Order Date]])</f>
        <v>2015</v>
      </c>
      <c r="B2423" t="s">
        <v>2057</v>
      </c>
    </row>
    <row r="2424" spans="1:2" x14ac:dyDescent="0.25">
      <c r="A2424" s="3">
        <f>YEAR(Table1[[#This Row],[Order Date]])</f>
        <v>2015</v>
      </c>
      <c r="B2424" t="s">
        <v>523</v>
      </c>
    </row>
    <row r="2425" spans="1:2" x14ac:dyDescent="0.25">
      <c r="A2425" s="3">
        <f>YEAR(Table1[[#This Row],[Order Date]])</f>
        <v>2015</v>
      </c>
      <c r="B2425" t="s">
        <v>523</v>
      </c>
    </row>
    <row r="2426" spans="1:2" x14ac:dyDescent="0.25">
      <c r="A2426" s="3">
        <f>YEAR(Table1[[#This Row],[Order Date]])</f>
        <v>2015</v>
      </c>
      <c r="B2426" t="s">
        <v>523</v>
      </c>
    </row>
    <row r="2427" spans="1:2" x14ac:dyDescent="0.25">
      <c r="A2427" s="3">
        <f>YEAR(Table1[[#This Row],[Order Date]])</f>
        <v>2015</v>
      </c>
      <c r="B2427" t="s">
        <v>523</v>
      </c>
    </row>
    <row r="2428" spans="1:2" x14ac:dyDescent="0.25">
      <c r="A2428" s="3">
        <f>YEAR(Table1[[#This Row],[Order Date]])</f>
        <v>2015</v>
      </c>
      <c r="B2428" t="s">
        <v>523</v>
      </c>
    </row>
    <row r="2429" spans="1:2" x14ac:dyDescent="0.25">
      <c r="A2429" s="3">
        <f>YEAR(Table1[[#This Row],[Order Date]])</f>
        <v>2015</v>
      </c>
      <c r="B2429" t="s">
        <v>523</v>
      </c>
    </row>
    <row r="2430" spans="1:2" x14ac:dyDescent="0.25">
      <c r="A2430" s="3">
        <f>YEAR(Table1[[#This Row],[Order Date]])</f>
        <v>2015</v>
      </c>
      <c r="B2430" t="s">
        <v>523</v>
      </c>
    </row>
    <row r="2431" spans="1:2" x14ac:dyDescent="0.25">
      <c r="A2431" s="3">
        <f>YEAR(Table1[[#This Row],[Order Date]])</f>
        <v>2015</v>
      </c>
      <c r="B2431" t="s">
        <v>2060</v>
      </c>
    </row>
    <row r="2432" spans="1:2" x14ac:dyDescent="0.25">
      <c r="A2432" s="3">
        <f>YEAR(Table1[[#This Row],[Order Date]])</f>
        <v>2015</v>
      </c>
      <c r="B2432" t="s">
        <v>2060</v>
      </c>
    </row>
    <row r="2433" spans="1:2" x14ac:dyDescent="0.25">
      <c r="A2433" s="3">
        <f>YEAR(Table1[[#This Row],[Order Date]])</f>
        <v>2015</v>
      </c>
      <c r="B2433" t="s">
        <v>2060</v>
      </c>
    </row>
    <row r="2434" spans="1:2" x14ac:dyDescent="0.25">
      <c r="A2434" s="3">
        <f>YEAR(Table1[[#This Row],[Order Date]])</f>
        <v>2015</v>
      </c>
      <c r="B2434" t="s">
        <v>2060</v>
      </c>
    </row>
    <row r="2435" spans="1:2" x14ac:dyDescent="0.25">
      <c r="A2435" s="3">
        <f>YEAR(Table1[[#This Row],[Order Date]])</f>
        <v>2015</v>
      </c>
      <c r="B2435" t="s">
        <v>545</v>
      </c>
    </row>
    <row r="2436" spans="1:2" x14ac:dyDescent="0.25">
      <c r="A2436" s="3">
        <f>YEAR(Table1[[#This Row],[Order Date]])</f>
        <v>2015</v>
      </c>
      <c r="B2436" t="s">
        <v>1478</v>
      </c>
    </row>
    <row r="2437" spans="1:2" x14ac:dyDescent="0.25">
      <c r="A2437" s="3">
        <f>YEAR(Table1[[#This Row],[Order Date]])</f>
        <v>2015</v>
      </c>
      <c r="B2437" t="s">
        <v>593</v>
      </c>
    </row>
    <row r="2438" spans="1:2" x14ac:dyDescent="0.25">
      <c r="A2438" s="3">
        <f>YEAR(Table1[[#This Row],[Order Date]])</f>
        <v>2015</v>
      </c>
      <c r="B2438" t="s">
        <v>443</v>
      </c>
    </row>
    <row r="2439" spans="1:2" x14ac:dyDescent="0.25">
      <c r="A2439" s="3">
        <f>YEAR(Table1[[#This Row],[Order Date]])</f>
        <v>2015</v>
      </c>
      <c r="B2439" t="s">
        <v>2064</v>
      </c>
    </row>
    <row r="2440" spans="1:2" x14ac:dyDescent="0.25">
      <c r="A2440" s="3">
        <f>YEAR(Table1[[#This Row],[Order Date]])</f>
        <v>2015</v>
      </c>
      <c r="B2440" t="s">
        <v>2065</v>
      </c>
    </row>
    <row r="2441" spans="1:2" x14ac:dyDescent="0.25">
      <c r="A2441" s="3">
        <f>YEAR(Table1[[#This Row],[Order Date]])</f>
        <v>2015</v>
      </c>
      <c r="B2441" t="s">
        <v>2065</v>
      </c>
    </row>
    <row r="2442" spans="1:2" x14ac:dyDescent="0.25">
      <c r="A2442" s="3">
        <f>YEAR(Table1[[#This Row],[Order Date]])</f>
        <v>2015</v>
      </c>
      <c r="B2442" t="s">
        <v>1271</v>
      </c>
    </row>
    <row r="2443" spans="1:2" x14ac:dyDescent="0.25">
      <c r="A2443" s="3">
        <f>YEAR(Table1[[#This Row],[Order Date]])</f>
        <v>2015</v>
      </c>
      <c r="B2443" t="s">
        <v>1883</v>
      </c>
    </row>
    <row r="2444" spans="1:2" x14ac:dyDescent="0.25">
      <c r="A2444" s="3">
        <f>YEAR(Table1[[#This Row],[Order Date]])</f>
        <v>2015</v>
      </c>
      <c r="B2444" t="s">
        <v>554</v>
      </c>
    </row>
    <row r="2445" spans="1:2" x14ac:dyDescent="0.25">
      <c r="A2445" s="3">
        <f>YEAR(Table1[[#This Row],[Order Date]])</f>
        <v>2015</v>
      </c>
      <c r="B2445" t="s">
        <v>1267</v>
      </c>
    </row>
    <row r="2446" spans="1:2" x14ac:dyDescent="0.25">
      <c r="A2446" s="3">
        <f>YEAR(Table1[[#This Row],[Order Date]])</f>
        <v>2015</v>
      </c>
      <c r="B2446" t="s">
        <v>1267</v>
      </c>
    </row>
    <row r="2447" spans="1:2" x14ac:dyDescent="0.25">
      <c r="A2447" s="3">
        <f>YEAR(Table1[[#This Row],[Order Date]])</f>
        <v>2015</v>
      </c>
      <c r="B2447" t="s">
        <v>1267</v>
      </c>
    </row>
    <row r="2448" spans="1:2" x14ac:dyDescent="0.25">
      <c r="A2448" s="3">
        <f>YEAR(Table1[[#This Row],[Order Date]])</f>
        <v>2015</v>
      </c>
      <c r="B2448" t="s">
        <v>1003</v>
      </c>
    </row>
    <row r="2449" spans="1:2" x14ac:dyDescent="0.25">
      <c r="A2449" s="3">
        <f>YEAR(Table1[[#This Row],[Order Date]])</f>
        <v>2015</v>
      </c>
      <c r="B2449" t="s">
        <v>848</v>
      </c>
    </row>
    <row r="2450" spans="1:2" x14ac:dyDescent="0.25">
      <c r="A2450" s="3">
        <f>YEAR(Table1[[#This Row],[Order Date]])</f>
        <v>2015</v>
      </c>
      <c r="B2450" t="s">
        <v>848</v>
      </c>
    </row>
    <row r="2451" spans="1:2" x14ac:dyDescent="0.25">
      <c r="A2451" s="3">
        <f>YEAR(Table1[[#This Row],[Order Date]])</f>
        <v>2015</v>
      </c>
      <c r="B2451" t="s">
        <v>848</v>
      </c>
    </row>
    <row r="2452" spans="1:2" x14ac:dyDescent="0.25">
      <c r="A2452" s="3">
        <f>YEAR(Table1[[#This Row],[Order Date]])</f>
        <v>2015</v>
      </c>
      <c r="B2452" t="s">
        <v>848</v>
      </c>
    </row>
    <row r="2453" spans="1:2" x14ac:dyDescent="0.25">
      <c r="A2453" s="3">
        <f>YEAR(Table1[[#This Row],[Order Date]])</f>
        <v>2015</v>
      </c>
      <c r="B2453" t="s">
        <v>848</v>
      </c>
    </row>
    <row r="2454" spans="1:2" x14ac:dyDescent="0.25">
      <c r="A2454" s="3">
        <f>YEAR(Table1[[#This Row],[Order Date]])</f>
        <v>2015</v>
      </c>
      <c r="B2454" t="s">
        <v>945</v>
      </c>
    </row>
    <row r="2455" spans="1:2" x14ac:dyDescent="0.25">
      <c r="A2455" s="3">
        <f>YEAR(Table1[[#This Row],[Order Date]])</f>
        <v>2015</v>
      </c>
      <c r="B2455" t="s">
        <v>910</v>
      </c>
    </row>
    <row r="2456" spans="1:2" x14ac:dyDescent="0.25">
      <c r="A2456" s="3">
        <f>YEAR(Table1[[#This Row],[Order Date]])</f>
        <v>2015</v>
      </c>
      <c r="B2456" t="s">
        <v>910</v>
      </c>
    </row>
    <row r="2457" spans="1:2" x14ac:dyDescent="0.25">
      <c r="A2457" s="3">
        <f>YEAR(Table1[[#This Row],[Order Date]])</f>
        <v>2015</v>
      </c>
      <c r="B2457" t="s">
        <v>1633</v>
      </c>
    </row>
    <row r="2458" spans="1:2" x14ac:dyDescent="0.25">
      <c r="A2458" s="3">
        <f>YEAR(Table1[[#This Row],[Order Date]])</f>
        <v>2015</v>
      </c>
      <c r="B2458" t="s">
        <v>533</v>
      </c>
    </row>
    <row r="2459" spans="1:2" x14ac:dyDescent="0.25">
      <c r="A2459" s="3">
        <f>YEAR(Table1[[#This Row],[Order Date]])</f>
        <v>2015</v>
      </c>
      <c r="B2459" t="s">
        <v>392</v>
      </c>
    </row>
    <row r="2460" spans="1:2" x14ac:dyDescent="0.25">
      <c r="A2460" s="3">
        <f>YEAR(Table1[[#This Row],[Order Date]])</f>
        <v>2015</v>
      </c>
      <c r="B2460" t="s">
        <v>392</v>
      </c>
    </row>
    <row r="2461" spans="1:2" x14ac:dyDescent="0.25">
      <c r="A2461" s="3">
        <f>YEAR(Table1[[#This Row],[Order Date]])</f>
        <v>2015</v>
      </c>
      <c r="B2461" t="s">
        <v>1200</v>
      </c>
    </row>
    <row r="2462" spans="1:2" x14ac:dyDescent="0.25">
      <c r="A2462" s="3">
        <f>YEAR(Table1[[#This Row],[Order Date]])</f>
        <v>2015</v>
      </c>
      <c r="B2462" t="s">
        <v>325</v>
      </c>
    </row>
    <row r="2463" spans="1:2" x14ac:dyDescent="0.25">
      <c r="A2463" s="3">
        <f>YEAR(Table1[[#This Row],[Order Date]])</f>
        <v>2015</v>
      </c>
      <c r="B2463" t="s">
        <v>2071</v>
      </c>
    </row>
    <row r="2464" spans="1:2" x14ac:dyDescent="0.25">
      <c r="A2464" s="3">
        <f>YEAR(Table1[[#This Row],[Order Date]])</f>
        <v>2015</v>
      </c>
      <c r="B2464" t="s">
        <v>742</v>
      </c>
    </row>
    <row r="2465" spans="1:2" x14ac:dyDescent="0.25">
      <c r="A2465" s="3">
        <f>YEAR(Table1[[#This Row],[Order Date]])</f>
        <v>2015</v>
      </c>
      <c r="B2465" t="s">
        <v>742</v>
      </c>
    </row>
    <row r="2466" spans="1:2" x14ac:dyDescent="0.25">
      <c r="A2466" s="3">
        <f>YEAR(Table1[[#This Row],[Order Date]])</f>
        <v>2015</v>
      </c>
      <c r="B2466" t="s">
        <v>742</v>
      </c>
    </row>
    <row r="2467" spans="1:2" x14ac:dyDescent="0.25">
      <c r="A2467" s="3">
        <f>YEAR(Table1[[#This Row],[Order Date]])</f>
        <v>2015</v>
      </c>
      <c r="B2467" t="s">
        <v>530</v>
      </c>
    </row>
    <row r="2468" spans="1:2" x14ac:dyDescent="0.25">
      <c r="A2468" s="3">
        <f>YEAR(Table1[[#This Row],[Order Date]])</f>
        <v>2015</v>
      </c>
      <c r="B2468" t="s">
        <v>530</v>
      </c>
    </row>
    <row r="2469" spans="1:2" x14ac:dyDescent="0.25">
      <c r="A2469" s="3">
        <f>YEAR(Table1[[#This Row],[Order Date]])</f>
        <v>2015</v>
      </c>
      <c r="B2469" t="s">
        <v>1957</v>
      </c>
    </row>
    <row r="2470" spans="1:2" x14ac:dyDescent="0.25">
      <c r="A2470" s="3">
        <f>YEAR(Table1[[#This Row],[Order Date]])</f>
        <v>2015</v>
      </c>
      <c r="B2470" t="s">
        <v>1957</v>
      </c>
    </row>
    <row r="2471" spans="1:2" x14ac:dyDescent="0.25">
      <c r="A2471" s="3">
        <f>YEAR(Table1[[#This Row],[Order Date]])</f>
        <v>2015</v>
      </c>
      <c r="B2471" t="s">
        <v>1957</v>
      </c>
    </row>
    <row r="2472" spans="1:2" x14ac:dyDescent="0.25">
      <c r="A2472" s="3">
        <f>YEAR(Table1[[#This Row],[Order Date]])</f>
        <v>2015</v>
      </c>
      <c r="B2472" t="s">
        <v>1957</v>
      </c>
    </row>
    <row r="2473" spans="1:2" x14ac:dyDescent="0.25">
      <c r="A2473" s="3">
        <f>YEAR(Table1[[#This Row],[Order Date]])</f>
        <v>2015</v>
      </c>
      <c r="B2473" t="s">
        <v>1957</v>
      </c>
    </row>
    <row r="2474" spans="1:2" x14ac:dyDescent="0.25">
      <c r="A2474" s="3">
        <f>YEAR(Table1[[#This Row],[Order Date]])</f>
        <v>2015</v>
      </c>
      <c r="B2474" t="s">
        <v>1957</v>
      </c>
    </row>
    <row r="2475" spans="1:2" x14ac:dyDescent="0.25">
      <c r="A2475" s="3">
        <f>YEAR(Table1[[#This Row],[Order Date]])</f>
        <v>2015</v>
      </c>
      <c r="B2475" t="s">
        <v>1957</v>
      </c>
    </row>
    <row r="2476" spans="1:2" x14ac:dyDescent="0.25">
      <c r="A2476" s="3">
        <f>YEAR(Table1[[#This Row],[Order Date]])</f>
        <v>2015</v>
      </c>
      <c r="B2476" t="s">
        <v>1467</v>
      </c>
    </row>
    <row r="2477" spans="1:2" x14ac:dyDescent="0.25">
      <c r="A2477" s="3">
        <f>YEAR(Table1[[#This Row],[Order Date]])</f>
        <v>2015</v>
      </c>
      <c r="B2477" t="s">
        <v>1883</v>
      </c>
    </row>
    <row r="2478" spans="1:2" x14ac:dyDescent="0.25">
      <c r="A2478" s="3">
        <f>YEAR(Table1[[#This Row],[Order Date]])</f>
        <v>2015</v>
      </c>
      <c r="B2478" t="s">
        <v>1883</v>
      </c>
    </row>
    <row r="2479" spans="1:2" x14ac:dyDescent="0.25">
      <c r="A2479" s="3">
        <f>YEAR(Table1[[#This Row],[Order Date]])</f>
        <v>2015</v>
      </c>
      <c r="B2479" t="s">
        <v>1883</v>
      </c>
    </row>
    <row r="2480" spans="1:2" x14ac:dyDescent="0.25">
      <c r="A2480" s="3">
        <f>YEAR(Table1[[#This Row],[Order Date]])</f>
        <v>2015</v>
      </c>
      <c r="B2480" t="s">
        <v>1883</v>
      </c>
    </row>
    <row r="2481" spans="1:2" x14ac:dyDescent="0.25">
      <c r="A2481" s="3">
        <f>YEAR(Table1[[#This Row],[Order Date]])</f>
        <v>2015</v>
      </c>
      <c r="B2481" t="s">
        <v>443</v>
      </c>
    </row>
    <row r="2482" spans="1:2" x14ac:dyDescent="0.25">
      <c r="A2482" s="3">
        <f>YEAR(Table1[[#This Row],[Order Date]])</f>
        <v>2015</v>
      </c>
      <c r="B2482" t="s">
        <v>1446</v>
      </c>
    </row>
    <row r="2483" spans="1:2" x14ac:dyDescent="0.25">
      <c r="A2483" s="3">
        <f>YEAR(Table1[[#This Row],[Order Date]])</f>
        <v>2015</v>
      </c>
      <c r="B2483" t="s">
        <v>456</v>
      </c>
    </row>
    <row r="2484" spans="1:2" x14ac:dyDescent="0.25">
      <c r="A2484" s="3">
        <f>YEAR(Table1[[#This Row],[Order Date]])</f>
        <v>2015</v>
      </c>
      <c r="B2484" t="s">
        <v>1289</v>
      </c>
    </row>
    <row r="2485" spans="1:2" x14ac:dyDescent="0.25">
      <c r="A2485" s="3">
        <f>YEAR(Table1[[#This Row],[Order Date]])</f>
        <v>2015</v>
      </c>
      <c r="B2485" t="s">
        <v>1289</v>
      </c>
    </row>
    <row r="2486" spans="1:2" x14ac:dyDescent="0.25">
      <c r="A2486" s="3">
        <f>YEAR(Table1[[#This Row],[Order Date]])</f>
        <v>2015</v>
      </c>
      <c r="B2486" t="s">
        <v>859</v>
      </c>
    </row>
    <row r="2487" spans="1:2" x14ac:dyDescent="0.25">
      <c r="A2487" s="3">
        <f>YEAR(Table1[[#This Row],[Order Date]])</f>
        <v>2015</v>
      </c>
      <c r="B2487" t="s">
        <v>859</v>
      </c>
    </row>
    <row r="2488" spans="1:2" x14ac:dyDescent="0.25">
      <c r="A2488" s="3">
        <f>YEAR(Table1[[#This Row],[Order Date]])</f>
        <v>2015</v>
      </c>
      <c r="B2488" t="s">
        <v>54</v>
      </c>
    </row>
    <row r="2489" spans="1:2" x14ac:dyDescent="0.25">
      <c r="A2489" s="3">
        <f>YEAR(Table1[[#This Row],[Order Date]])</f>
        <v>2015</v>
      </c>
      <c r="B2489" t="s">
        <v>1023</v>
      </c>
    </row>
    <row r="2490" spans="1:2" x14ac:dyDescent="0.25">
      <c r="A2490" s="3">
        <f>YEAR(Table1[[#This Row],[Order Date]])</f>
        <v>2015</v>
      </c>
      <c r="B2490" t="s">
        <v>1023</v>
      </c>
    </row>
    <row r="2491" spans="1:2" x14ac:dyDescent="0.25">
      <c r="A2491" s="3">
        <f>YEAR(Table1[[#This Row],[Order Date]])</f>
        <v>2015</v>
      </c>
      <c r="B2491" t="s">
        <v>857</v>
      </c>
    </row>
    <row r="2492" spans="1:2" x14ac:dyDescent="0.25">
      <c r="A2492" s="3">
        <f>YEAR(Table1[[#This Row],[Order Date]])</f>
        <v>2015</v>
      </c>
      <c r="B2492" t="s">
        <v>989</v>
      </c>
    </row>
    <row r="2493" spans="1:2" x14ac:dyDescent="0.25">
      <c r="A2493" s="3">
        <f>YEAR(Table1[[#This Row],[Order Date]])</f>
        <v>2015</v>
      </c>
      <c r="B2493" t="s">
        <v>1343</v>
      </c>
    </row>
    <row r="2494" spans="1:2" x14ac:dyDescent="0.25">
      <c r="A2494" s="3">
        <f>YEAR(Table1[[#This Row],[Order Date]])</f>
        <v>2015</v>
      </c>
      <c r="B2494" t="s">
        <v>1341</v>
      </c>
    </row>
    <row r="2495" spans="1:2" x14ac:dyDescent="0.25">
      <c r="A2495" s="3">
        <f>YEAR(Table1[[#This Row],[Order Date]])</f>
        <v>2015</v>
      </c>
      <c r="B2495" t="s">
        <v>1341</v>
      </c>
    </row>
    <row r="2496" spans="1:2" x14ac:dyDescent="0.25">
      <c r="A2496" s="3">
        <f>YEAR(Table1[[#This Row],[Order Date]])</f>
        <v>2015</v>
      </c>
      <c r="B2496" t="s">
        <v>1341</v>
      </c>
    </row>
    <row r="2497" spans="1:2" x14ac:dyDescent="0.25">
      <c r="A2497" s="3">
        <f>YEAR(Table1[[#This Row],[Order Date]])</f>
        <v>2015</v>
      </c>
      <c r="B2497" t="s">
        <v>1341</v>
      </c>
    </row>
    <row r="2498" spans="1:2" x14ac:dyDescent="0.25">
      <c r="A2498" s="3">
        <f>YEAR(Table1[[#This Row],[Order Date]])</f>
        <v>2015</v>
      </c>
      <c r="B2498" t="s">
        <v>1287</v>
      </c>
    </row>
    <row r="2499" spans="1:2" x14ac:dyDescent="0.25">
      <c r="A2499" s="3">
        <f>YEAR(Table1[[#This Row],[Order Date]])</f>
        <v>2015</v>
      </c>
      <c r="B2499" t="s">
        <v>622</v>
      </c>
    </row>
    <row r="2500" spans="1:2" x14ac:dyDescent="0.25">
      <c r="A2500" s="3">
        <f>YEAR(Table1[[#This Row],[Order Date]])</f>
        <v>2015</v>
      </c>
      <c r="B2500" t="s">
        <v>622</v>
      </c>
    </row>
    <row r="2501" spans="1:2" x14ac:dyDescent="0.25">
      <c r="A2501" s="3">
        <f>YEAR(Table1[[#This Row],[Order Date]])</f>
        <v>2015</v>
      </c>
      <c r="B2501" t="s">
        <v>357</v>
      </c>
    </row>
    <row r="2502" spans="1:2" x14ac:dyDescent="0.25">
      <c r="A2502" s="3">
        <f>YEAR(Table1[[#This Row],[Order Date]])</f>
        <v>2015</v>
      </c>
      <c r="B2502" t="s">
        <v>180</v>
      </c>
    </row>
    <row r="2503" spans="1:2" x14ac:dyDescent="0.25">
      <c r="A2503" s="3">
        <f>YEAR(Table1[[#This Row],[Order Date]])</f>
        <v>2015</v>
      </c>
      <c r="B2503" t="s">
        <v>180</v>
      </c>
    </row>
    <row r="2504" spans="1:2" x14ac:dyDescent="0.25">
      <c r="A2504" s="3">
        <f>YEAR(Table1[[#This Row],[Order Date]])</f>
        <v>2015</v>
      </c>
      <c r="B2504" t="s">
        <v>46</v>
      </c>
    </row>
    <row r="2505" spans="1:2" x14ac:dyDescent="0.25">
      <c r="A2505" s="3">
        <f>YEAR(Table1[[#This Row],[Order Date]])</f>
        <v>2015</v>
      </c>
      <c r="B2505" t="s">
        <v>46</v>
      </c>
    </row>
    <row r="2506" spans="1:2" x14ac:dyDescent="0.25">
      <c r="A2506" s="3">
        <f>YEAR(Table1[[#This Row],[Order Date]])</f>
        <v>2015</v>
      </c>
      <c r="B2506" t="s">
        <v>2079</v>
      </c>
    </row>
    <row r="2507" spans="1:2" x14ac:dyDescent="0.25">
      <c r="A2507" s="3">
        <f>YEAR(Table1[[#This Row],[Order Date]])</f>
        <v>2015</v>
      </c>
      <c r="B2507" t="s">
        <v>268</v>
      </c>
    </row>
    <row r="2508" spans="1:2" x14ac:dyDescent="0.25">
      <c r="A2508" s="3">
        <f>YEAR(Table1[[#This Row],[Order Date]])</f>
        <v>2015</v>
      </c>
      <c r="B2508" t="s">
        <v>180</v>
      </c>
    </row>
    <row r="2509" spans="1:2" x14ac:dyDescent="0.25">
      <c r="A2509" s="3">
        <f>YEAR(Table1[[#This Row],[Order Date]])</f>
        <v>2015</v>
      </c>
      <c r="B2509" t="s">
        <v>180</v>
      </c>
    </row>
    <row r="2510" spans="1:2" x14ac:dyDescent="0.25">
      <c r="A2510" s="3">
        <f>YEAR(Table1[[#This Row],[Order Date]])</f>
        <v>2015</v>
      </c>
      <c r="B2510" t="s">
        <v>1776</v>
      </c>
    </row>
    <row r="2511" spans="1:2" x14ac:dyDescent="0.25">
      <c r="A2511" s="3">
        <f>YEAR(Table1[[#This Row],[Order Date]])</f>
        <v>2015</v>
      </c>
      <c r="B2511" t="s">
        <v>119</v>
      </c>
    </row>
    <row r="2512" spans="1:2" x14ac:dyDescent="0.25">
      <c r="A2512" s="3">
        <f>YEAR(Table1[[#This Row],[Order Date]])</f>
        <v>2015</v>
      </c>
      <c r="B2512" t="s">
        <v>119</v>
      </c>
    </row>
    <row r="2513" spans="1:2" x14ac:dyDescent="0.25">
      <c r="A2513" s="3">
        <f>YEAR(Table1[[#This Row],[Order Date]])</f>
        <v>2015</v>
      </c>
      <c r="B2513" t="s">
        <v>119</v>
      </c>
    </row>
    <row r="2514" spans="1:2" x14ac:dyDescent="0.25">
      <c r="A2514" s="3">
        <f>YEAR(Table1[[#This Row],[Order Date]])</f>
        <v>2015</v>
      </c>
      <c r="B2514" t="s">
        <v>530</v>
      </c>
    </row>
    <row r="2515" spans="1:2" x14ac:dyDescent="0.25">
      <c r="A2515" s="3">
        <f>YEAR(Table1[[#This Row],[Order Date]])</f>
        <v>2015</v>
      </c>
      <c r="B2515" t="s">
        <v>530</v>
      </c>
    </row>
    <row r="2516" spans="1:2" x14ac:dyDescent="0.25">
      <c r="A2516" s="3">
        <f>YEAR(Table1[[#This Row],[Order Date]])</f>
        <v>2015</v>
      </c>
      <c r="B2516" t="s">
        <v>530</v>
      </c>
    </row>
    <row r="2517" spans="1:2" x14ac:dyDescent="0.25">
      <c r="A2517" s="3">
        <f>YEAR(Table1[[#This Row],[Order Date]])</f>
        <v>2015</v>
      </c>
      <c r="B2517" t="s">
        <v>530</v>
      </c>
    </row>
    <row r="2518" spans="1:2" x14ac:dyDescent="0.25">
      <c r="A2518" s="3">
        <f>YEAR(Table1[[#This Row],[Order Date]])</f>
        <v>2015</v>
      </c>
      <c r="B2518" t="s">
        <v>465</v>
      </c>
    </row>
    <row r="2519" spans="1:2" x14ac:dyDescent="0.25">
      <c r="A2519" s="3">
        <f>YEAR(Table1[[#This Row],[Order Date]])</f>
        <v>2015</v>
      </c>
      <c r="B2519" t="s">
        <v>820</v>
      </c>
    </row>
    <row r="2520" spans="1:2" x14ac:dyDescent="0.25">
      <c r="A2520" s="3">
        <f>YEAR(Table1[[#This Row],[Order Date]])</f>
        <v>2015</v>
      </c>
      <c r="B2520" t="s">
        <v>820</v>
      </c>
    </row>
    <row r="2521" spans="1:2" x14ac:dyDescent="0.25">
      <c r="A2521" s="3">
        <f>YEAR(Table1[[#This Row],[Order Date]])</f>
        <v>2015</v>
      </c>
      <c r="B2521" t="s">
        <v>820</v>
      </c>
    </row>
    <row r="2522" spans="1:2" x14ac:dyDescent="0.25">
      <c r="A2522" s="3">
        <f>YEAR(Table1[[#This Row],[Order Date]])</f>
        <v>2015</v>
      </c>
      <c r="B2522" t="s">
        <v>2083</v>
      </c>
    </row>
    <row r="2523" spans="1:2" x14ac:dyDescent="0.25">
      <c r="A2523" s="3">
        <f>YEAR(Table1[[#This Row],[Order Date]])</f>
        <v>2015</v>
      </c>
      <c r="B2523" t="s">
        <v>1178</v>
      </c>
    </row>
    <row r="2524" spans="1:2" x14ac:dyDescent="0.25">
      <c r="A2524" s="3">
        <f>YEAR(Table1[[#This Row],[Order Date]])</f>
        <v>2015</v>
      </c>
      <c r="B2524" t="s">
        <v>1178</v>
      </c>
    </row>
    <row r="2525" spans="1:2" x14ac:dyDescent="0.25">
      <c r="A2525" s="3">
        <f>YEAR(Table1[[#This Row],[Order Date]])</f>
        <v>2015</v>
      </c>
      <c r="B2525" t="s">
        <v>902</v>
      </c>
    </row>
    <row r="2526" spans="1:2" x14ac:dyDescent="0.25">
      <c r="A2526" s="3">
        <f>YEAR(Table1[[#This Row],[Order Date]])</f>
        <v>2015</v>
      </c>
      <c r="B2526" t="s">
        <v>902</v>
      </c>
    </row>
    <row r="2527" spans="1:2" x14ac:dyDescent="0.25">
      <c r="A2527" s="3">
        <f>YEAR(Table1[[#This Row],[Order Date]])</f>
        <v>2015</v>
      </c>
      <c r="B2527" t="s">
        <v>902</v>
      </c>
    </row>
    <row r="2528" spans="1:2" x14ac:dyDescent="0.25">
      <c r="A2528" s="3">
        <f>YEAR(Table1[[#This Row],[Order Date]])</f>
        <v>2015</v>
      </c>
      <c r="B2528" t="s">
        <v>902</v>
      </c>
    </row>
    <row r="2529" spans="1:2" x14ac:dyDescent="0.25">
      <c r="A2529" s="3">
        <f>YEAR(Table1[[#This Row],[Order Date]])</f>
        <v>2015</v>
      </c>
      <c r="B2529" t="s">
        <v>1077</v>
      </c>
    </row>
    <row r="2530" spans="1:2" x14ac:dyDescent="0.25">
      <c r="A2530" s="3">
        <f>YEAR(Table1[[#This Row],[Order Date]])</f>
        <v>2015</v>
      </c>
      <c r="B2530" t="s">
        <v>1077</v>
      </c>
    </row>
    <row r="2531" spans="1:2" x14ac:dyDescent="0.25">
      <c r="A2531" s="3">
        <f>YEAR(Table1[[#This Row],[Order Date]])</f>
        <v>2015</v>
      </c>
      <c r="B2531" t="s">
        <v>1004</v>
      </c>
    </row>
    <row r="2532" spans="1:2" x14ac:dyDescent="0.25">
      <c r="A2532" s="3">
        <f>YEAR(Table1[[#This Row],[Order Date]])</f>
        <v>2015</v>
      </c>
      <c r="B2532" t="s">
        <v>1004</v>
      </c>
    </row>
    <row r="2533" spans="1:2" x14ac:dyDescent="0.25">
      <c r="A2533" s="3">
        <f>YEAR(Table1[[#This Row],[Order Date]])</f>
        <v>2015</v>
      </c>
      <c r="B2533" t="s">
        <v>1004</v>
      </c>
    </row>
    <row r="2534" spans="1:2" x14ac:dyDescent="0.25">
      <c r="A2534" s="3">
        <f>YEAR(Table1[[#This Row],[Order Date]])</f>
        <v>2015</v>
      </c>
      <c r="B2534" t="s">
        <v>1214</v>
      </c>
    </row>
    <row r="2535" spans="1:2" x14ac:dyDescent="0.25">
      <c r="A2535" s="3">
        <f>YEAR(Table1[[#This Row],[Order Date]])</f>
        <v>2015</v>
      </c>
      <c r="B2535" t="s">
        <v>1214</v>
      </c>
    </row>
    <row r="2536" spans="1:2" x14ac:dyDescent="0.25">
      <c r="A2536" s="3">
        <f>YEAR(Table1[[#This Row],[Order Date]])</f>
        <v>2015</v>
      </c>
      <c r="B2536" t="s">
        <v>1214</v>
      </c>
    </row>
    <row r="2537" spans="1:2" x14ac:dyDescent="0.25">
      <c r="A2537" s="3">
        <f>YEAR(Table1[[#This Row],[Order Date]])</f>
        <v>2015</v>
      </c>
      <c r="B2537" t="s">
        <v>1178</v>
      </c>
    </row>
    <row r="2538" spans="1:2" x14ac:dyDescent="0.25">
      <c r="A2538" s="3">
        <f>YEAR(Table1[[#This Row],[Order Date]])</f>
        <v>2015</v>
      </c>
      <c r="B2538" t="s">
        <v>1793</v>
      </c>
    </row>
    <row r="2539" spans="1:2" x14ac:dyDescent="0.25">
      <c r="A2539" s="3">
        <f>YEAR(Table1[[#This Row],[Order Date]])</f>
        <v>2015</v>
      </c>
      <c r="B2539" t="s">
        <v>2088</v>
      </c>
    </row>
    <row r="2540" spans="1:2" x14ac:dyDescent="0.25">
      <c r="A2540" s="3">
        <f>YEAR(Table1[[#This Row],[Order Date]])</f>
        <v>2015</v>
      </c>
      <c r="B2540" t="s">
        <v>2088</v>
      </c>
    </row>
    <row r="2541" spans="1:2" x14ac:dyDescent="0.25">
      <c r="A2541" s="3">
        <f>YEAR(Table1[[#This Row],[Order Date]])</f>
        <v>2015</v>
      </c>
      <c r="B2541" t="s">
        <v>2088</v>
      </c>
    </row>
    <row r="2542" spans="1:2" x14ac:dyDescent="0.25">
      <c r="A2542" s="3">
        <f>YEAR(Table1[[#This Row],[Order Date]])</f>
        <v>2015</v>
      </c>
      <c r="B2542" t="s">
        <v>2091</v>
      </c>
    </row>
    <row r="2543" spans="1:2" x14ac:dyDescent="0.25">
      <c r="A2543" s="3">
        <f>YEAR(Table1[[#This Row],[Order Date]])</f>
        <v>2015</v>
      </c>
      <c r="B2543" t="s">
        <v>536</v>
      </c>
    </row>
    <row r="2544" spans="1:2" x14ac:dyDescent="0.25">
      <c r="A2544" s="3">
        <f>YEAR(Table1[[#This Row],[Order Date]])</f>
        <v>2015</v>
      </c>
      <c r="B2544" t="s">
        <v>536</v>
      </c>
    </row>
    <row r="2545" spans="1:2" x14ac:dyDescent="0.25">
      <c r="A2545" s="3">
        <f>YEAR(Table1[[#This Row],[Order Date]])</f>
        <v>2015</v>
      </c>
      <c r="B2545" t="s">
        <v>536</v>
      </c>
    </row>
    <row r="2546" spans="1:2" x14ac:dyDescent="0.25">
      <c r="A2546" s="3">
        <f>YEAR(Table1[[#This Row],[Order Date]])</f>
        <v>2015</v>
      </c>
      <c r="B2546" t="s">
        <v>343</v>
      </c>
    </row>
    <row r="2547" spans="1:2" x14ac:dyDescent="0.25">
      <c r="A2547" s="3">
        <f>YEAR(Table1[[#This Row],[Order Date]])</f>
        <v>2015</v>
      </c>
      <c r="B2547" t="s">
        <v>217</v>
      </c>
    </row>
    <row r="2548" spans="1:2" x14ac:dyDescent="0.25">
      <c r="A2548" s="3">
        <f>YEAR(Table1[[#This Row],[Order Date]])</f>
        <v>2015</v>
      </c>
      <c r="B2548" t="s">
        <v>217</v>
      </c>
    </row>
    <row r="2549" spans="1:2" x14ac:dyDescent="0.25">
      <c r="A2549" s="3">
        <f>YEAR(Table1[[#This Row],[Order Date]])</f>
        <v>2015</v>
      </c>
      <c r="B2549" t="s">
        <v>217</v>
      </c>
    </row>
    <row r="2550" spans="1:2" x14ac:dyDescent="0.25">
      <c r="A2550" s="3">
        <f>YEAR(Table1[[#This Row],[Order Date]])</f>
        <v>2015</v>
      </c>
      <c r="B2550" t="s">
        <v>2094</v>
      </c>
    </row>
    <row r="2551" spans="1:2" x14ac:dyDescent="0.25">
      <c r="A2551" s="3">
        <f>YEAR(Table1[[#This Row],[Order Date]])</f>
        <v>2015</v>
      </c>
      <c r="B2551" t="s">
        <v>2095</v>
      </c>
    </row>
    <row r="2552" spans="1:2" x14ac:dyDescent="0.25">
      <c r="A2552" s="3">
        <f>YEAR(Table1[[#This Row],[Order Date]])</f>
        <v>2015</v>
      </c>
      <c r="B2552" t="s">
        <v>803</v>
      </c>
    </row>
    <row r="2553" spans="1:2" x14ac:dyDescent="0.25">
      <c r="A2553" s="3">
        <f>YEAR(Table1[[#This Row],[Order Date]])</f>
        <v>2015</v>
      </c>
      <c r="B2553" t="s">
        <v>1167</v>
      </c>
    </row>
    <row r="2554" spans="1:2" x14ac:dyDescent="0.25">
      <c r="A2554" s="3">
        <f>YEAR(Table1[[#This Row],[Order Date]])</f>
        <v>2015</v>
      </c>
      <c r="B2554" t="s">
        <v>1167</v>
      </c>
    </row>
    <row r="2555" spans="1:2" x14ac:dyDescent="0.25">
      <c r="A2555" s="3">
        <f>YEAR(Table1[[#This Row],[Order Date]])</f>
        <v>2015</v>
      </c>
      <c r="B2555" t="s">
        <v>1167</v>
      </c>
    </row>
    <row r="2556" spans="1:2" x14ac:dyDescent="0.25">
      <c r="A2556" s="3">
        <f>YEAR(Table1[[#This Row],[Order Date]])</f>
        <v>2015</v>
      </c>
      <c r="B2556" t="s">
        <v>1167</v>
      </c>
    </row>
    <row r="2557" spans="1:2" x14ac:dyDescent="0.25">
      <c r="A2557" s="3">
        <f>YEAR(Table1[[#This Row],[Order Date]])</f>
        <v>2015</v>
      </c>
      <c r="B2557" t="s">
        <v>1741</v>
      </c>
    </row>
    <row r="2558" spans="1:2" x14ac:dyDescent="0.25">
      <c r="A2558" s="3">
        <f>YEAR(Table1[[#This Row],[Order Date]])</f>
        <v>2015</v>
      </c>
      <c r="B2558" t="s">
        <v>1741</v>
      </c>
    </row>
    <row r="2559" spans="1:2" x14ac:dyDescent="0.25">
      <c r="A2559" s="3">
        <f>YEAR(Table1[[#This Row],[Order Date]])</f>
        <v>2015</v>
      </c>
      <c r="B2559" t="s">
        <v>1741</v>
      </c>
    </row>
    <row r="2560" spans="1:2" x14ac:dyDescent="0.25">
      <c r="A2560" s="3">
        <f>YEAR(Table1[[#This Row],[Order Date]])</f>
        <v>2015</v>
      </c>
      <c r="B2560" t="s">
        <v>445</v>
      </c>
    </row>
    <row r="2561" spans="1:2" x14ac:dyDescent="0.25">
      <c r="A2561" s="3">
        <f>YEAR(Table1[[#This Row],[Order Date]])</f>
        <v>2015</v>
      </c>
      <c r="B2561" t="s">
        <v>445</v>
      </c>
    </row>
    <row r="2562" spans="1:2" x14ac:dyDescent="0.25">
      <c r="A2562" s="3">
        <f>YEAR(Table1[[#This Row],[Order Date]])</f>
        <v>2015</v>
      </c>
      <c r="B2562" t="s">
        <v>244</v>
      </c>
    </row>
    <row r="2563" spans="1:2" x14ac:dyDescent="0.25">
      <c r="A2563" s="3">
        <f>YEAR(Table1[[#This Row],[Order Date]])</f>
        <v>2015</v>
      </c>
      <c r="B2563" t="s">
        <v>244</v>
      </c>
    </row>
    <row r="2564" spans="1:2" x14ac:dyDescent="0.25">
      <c r="A2564" s="3">
        <f>YEAR(Table1[[#This Row],[Order Date]])</f>
        <v>2015</v>
      </c>
      <c r="B2564" t="s">
        <v>244</v>
      </c>
    </row>
    <row r="2565" spans="1:2" x14ac:dyDescent="0.25">
      <c r="A2565" s="3">
        <f>YEAR(Table1[[#This Row],[Order Date]])</f>
        <v>2015</v>
      </c>
      <c r="B2565" t="s">
        <v>244</v>
      </c>
    </row>
    <row r="2566" spans="1:2" x14ac:dyDescent="0.25">
      <c r="A2566" s="3">
        <f>YEAR(Table1[[#This Row],[Order Date]])</f>
        <v>2015</v>
      </c>
      <c r="B2566" t="s">
        <v>2100</v>
      </c>
    </row>
    <row r="2567" spans="1:2" x14ac:dyDescent="0.25">
      <c r="A2567" s="3">
        <f>YEAR(Table1[[#This Row],[Order Date]])</f>
        <v>2015</v>
      </c>
      <c r="B2567" t="s">
        <v>590</v>
      </c>
    </row>
    <row r="2568" spans="1:2" x14ac:dyDescent="0.25">
      <c r="A2568" s="3">
        <f>YEAR(Table1[[#This Row],[Order Date]])</f>
        <v>2015</v>
      </c>
      <c r="B2568" t="s">
        <v>590</v>
      </c>
    </row>
    <row r="2569" spans="1:2" x14ac:dyDescent="0.25">
      <c r="A2569" s="3">
        <f>YEAR(Table1[[#This Row],[Order Date]])</f>
        <v>2015</v>
      </c>
      <c r="B2569" t="s">
        <v>1557</v>
      </c>
    </row>
    <row r="2570" spans="1:2" x14ac:dyDescent="0.25">
      <c r="A2570" s="3">
        <f>YEAR(Table1[[#This Row],[Order Date]])</f>
        <v>2015</v>
      </c>
      <c r="B2570" t="s">
        <v>1557</v>
      </c>
    </row>
    <row r="2571" spans="1:2" x14ac:dyDescent="0.25">
      <c r="A2571" s="3">
        <f>YEAR(Table1[[#This Row],[Order Date]])</f>
        <v>2015</v>
      </c>
      <c r="B2571" t="s">
        <v>2101</v>
      </c>
    </row>
    <row r="2572" spans="1:2" x14ac:dyDescent="0.25">
      <c r="A2572" s="3">
        <f>YEAR(Table1[[#This Row],[Order Date]])</f>
        <v>2015</v>
      </c>
      <c r="B2572" t="s">
        <v>2101</v>
      </c>
    </row>
    <row r="2573" spans="1:2" x14ac:dyDescent="0.25">
      <c r="A2573" s="3">
        <f>YEAR(Table1[[#This Row],[Order Date]])</f>
        <v>2015</v>
      </c>
      <c r="B2573" t="s">
        <v>1946</v>
      </c>
    </row>
    <row r="2574" spans="1:2" x14ac:dyDescent="0.25">
      <c r="A2574" s="3">
        <f>YEAR(Table1[[#This Row],[Order Date]])</f>
        <v>2015</v>
      </c>
      <c r="B2574" t="s">
        <v>2103</v>
      </c>
    </row>
    <row r="2575" spans="1:2" x14ac:dyDescent="0.25">
      <c r="A2575" s="3">
        <f>YEAR(Table1[[#This Row],[Order Date]])</f>
        <v>2015</v>
      </c>
      <c r="B2575" t="s">
        <v>2104</v>
      </c>
    </row>
    <row r="2576" spans="1:2" x14ac:dyDescent="0.25">
      <c r="A2576" s="3">
        <f>YEAR(Table1[[#This Row],[Order Date]])</f>
        <v>2015</v>
      </c>
      <c r="B2576" t="s">
        <v>661</v>
      </c>
    </row>
    <row r="2577" spans="1:2" x14ac:dyDescent="0.25">
      <c r="A2577" s="3">
        <f>YEAR(Table1[[#This Row],[Order Date]])</f>
        <v>2015</v>
      </c>
      <c r="B2577" t="s">
        <v>661</v>
      </c>
    </row>
    <row r="2578" spans="1:2" x14ac:dyDescent="0.25">
      <c r="A2578" s="3">
        <f>YEAR(Table1[[#This Row],[Order Date]])</f>
        <v>2015</v>
      </c>
      <c r="B2578" t="s">
        <v>661</v>
      </c>
    </row>
    <row r="2579" spans="1:2" x14ac:dyDescent="0.25">
      <c r="A2579" s="3">
        <f>YEAR(Table1[[#This Row],[Order Date]])</f>
        <v>2015</v>
      </c>
      <c r="B2579" t="s">
        <v>1842</v>
      </c>
    </row>
    <row r="2580" spans="1:2" x14ac:dyDescent="0.25">
      <c r="A2580" s="3">
        <f>YEAR(Table1[[#This Row],[Order Date]])</f>
        <v>2015</v>
      </c>
      <c r="B2580" t="s">
        <v>1842</v>
      </c>
    </row>
    <row r="2581" spans="1:2" x14ac:dyDescent="0.25">
      <c r="A2581" s="3">
        <f>YEAR(Table1[[#This Row],[Order Date]])</f>
        <v>2015</v>
      </c>
      <c r="B2581" t="s">
        <v>1886</v>
      </c>
    </row>
    <row r="2582" spans="1:2" x14ac:dyDescent="0.25">
      <c r="A2582" s="3">
        <f>YEAR(Table1[[#This Row],[Order Date]])</f>
        <v>2015</v>
      </c>
      <c r="B2582" t="s">
        <v>1886</v>
      </c>
    </row>
    <row r="2583" spans="1:2" x14ac:dyDescent="0.25">
      <c r="A2583" s="3">
        <f>YEAR(Table1[[#This Row],[Order Date]])</f>
        <v>2015</v>
      </c>
      <c r="B2583" t="s">
        <v>1886</v>
      </c>
    </row>
    <row r="2584" spans="1:2" x14ac:dyDescent="0.25">
      <c r="A2584" s="3">
        <f>YEAR(Table1[[#This Row],[Order Date]])</f>
        <v>2015</v>
      </c>
      <c r="B2584" t="s">
        <v>1886</v>
      </c>
    </row>
    <row r="2585" spans="1:2" x14ac:dyDescent="0.25">
      <c r="A2585" s="3">
        <f>YEAR(Table1[[#This Row],[Order Date]])</f>
        <v>2015</v>
      </c>
      <c r="B2585" t="s">
        <v>1886</v>
      </c>
    </row>
    <row r="2586" spans="1:2" x14ac:dyDescent="0.25">
      <c r="A2586" s="3">
        <f>YEAR(Table1[[#This Row],[Order Date]])</f>
        <v>2015</v>
      </c>
      <c r="B2586" t="s">
        <v>1886</v>
      </c>
    </row>
    <row r="2587" spans="1:2" x14ac:dyDescent="0.25">
      <c r="A2587" s="3">
        <f>YEAR(Table1[[#This Row],[Order Date]])</f>
        <v>2015</v>
      </c>
      <c r="B2587" t="s">
        <v>1886</v>
      </c>
    </row>
    <row r="2588" spans="1:2" x14ac:dyDescent="0.25">
      <c r="A2588" s="3">
        <f>YEAR(Table1[[#This Row],[Order Date]])</f>
        <v>2015</v>
      </c>
      <c r="B2588" t="s">
        <v>1312</v>
      </c>
    </row>
    <row r="2589" spans="1:2" x14ac:dyDescent="0.25">
      <c r="A2589" s="3">
        <f>YEAR(Table1[[#This Row],[Order Date]])</f>
        <v>2015</v>
      </c>
      <c r="B2589" t="s">
        <v>607</v>
      </c>
    </row>
    <row r="2590" spans="1:2" x14ac:dyDescent="0.25">
      <c r="A2590" s="3">
        <f>YEAR(Table1[[#This Row],[Order Date]])</f>
        <v>2015</v>
      </c>
      <c r="B2590" t="s">
        <v>429</v>
      </c>
    </row>
    <row r="2591" spans="1:2" x14ac:dyDescent="0.25">
      <c r="A2591" s="3">
        <f>YEAR(Table1[[#This Row],[Order Date]])</f>
        <v>2015</v>
      </c>
      <c r="B2591" t="s">
        <v>429</v>
      </c>
    </row>
    <row r="2592" spans="1:2" x14ac:dyDescent="0.25">
      <c r="A2592" s="3">
        <f>YEAR(Table1[[#This Row],[Order Date]])</f>
        <v>2015</v>
      </c>
      <c r="B2592" t="s">
        <v>2107</v>
      </c>
    </row>
    <row r="2593" spans="1:2" x14ac:dyDescent="0.25">
      <c r="A2593" s="3">
        <f>YEAR(Table1[[#This Row],[Order Date]])</f>
        <v>2015</v>
      </c>
      <c r="B2593" t="s">
        <v>2107</v>
      </c>
    </row>
    <row r="2594" spans="1:2" x14ac:dyDescent="0.25">
      <c r="A2594" s="3">
        <f>YEAR(Table1[[#This Row],[Order Date]])</f>
        <v>2015</v>
      </c>
      <c r="B2594" t="s">
        <v>2107</v>
      </c>
    </row>
    <row r="2595" spans="1:2" x14ac:dyDescent="0.25">
      <c r="A2595" s="3">
        <f>YEAR(Table1[[#This Row],[Order Date]])</f>
        <v>2015</v>
      </c>
      <c r="B2595" t="s">
        <v>72</v>
      </c>
    </row>
    <row r="2596" spans="1:2" x14ac:dyDescent="0.25">
      <c r="A2596" s="3">
        <f>YEAR(Table1[[#This Row],[Order Date]])</f>
        <v>2015</v>
      </c>
      <c r="B2596" t="s">
        <v>72</v>
      </c>
    </row>
    <row r="2597" spans="1:2" x14ac:dyDescent="0.25">
      <c r="A2597" s="3">
        <f>YEAR(Table1[[#This Row],[Order Date]])</f>
        <v>2015</v>
      </c>
      <c r="B2597" t="s">
        <v>72</v>
      </c>
    </row>
    <row r="2598" spans="1:2" x14ac:dyDescent="0.25">
      <c r="A2598" s="3">
        <f>YEAR(Table1[[#This Row],[Order Date]])</f>
        <v>2015</v>
      </c>
      <c r="B2598" t="s">
        <v>72</v>
      </c>
    </row>
    <row r="2599" spans="1:2" x14ac:dyDescent="0.25">
      <c r="A2599" s="3">
        <f>YEAR(Table1[[#This Row],[Order Date]])</f>
        <v>2015</v>
      </c>
      <c r="B2599" t="s">
        <v>72</v>
      </c>
    </row>
    <row r="2600" spans="1:2" x14ac:dyDescent="0.25">
      <c r="A2600" s="3">
        <f>YEAR(Table1[[#This Row],[Order Date]])</f>
        <v>2015</v>
      </c>
      <c r="B2600" t="s">
        <v>1466</v>
      </c>
    </row>
    <row r="2601" spans="1:2" x14ac:dyDescent="0.25">
      <c r="A2601" s="3">
        <f>YEAR(Table1[[#This Row],[Order Date]])</f>
        <v>2015</v>
      </c>
      <c r="B2601" t="s">
        <v>1466</v>
      </c>
    </row>
    <row r="2602" spans="1:2" x14ac:dyDescent="0.25">
      <c r="A2602" s="3">
        <f>YEAR(Table1[[#This Row],[Order Date]])</f>
        <v>2015</v>
      </c>
      <c r="B2602" t="s">
        <v>1466</v>
      </c>
    </row>
    <row r="2603" spans="1:2" x14ac:dyDescent="0.25">
      <c r="A2603" s="3">
        <f>YEAR(Table1[[#This Row],[Order Date]])</f>
        <v>2015</v>
      </c>
      <c r="B2603" t="s">
        <v>1466</v>
      </c>
    </row>
    <row r="2604" spans="1:2" x14ac:dyDescent="0.25">
      <c r="A2604" s="3">
        <f>YEAR(Table1[[#This Row],[Order Date]])</f>
        <v>2015</v>
      </c>
      <c r="B2604" t="s">
        <v>1466</v>
      </c>
    </row>
    <row r="2605" spans="1:2" x14ac:dyDescent="0.25">
      <c r="A2605" s="3">
        <f>YEAR(Table1[[#This Row],[Order Date]])</f>
        <v>2015</v>
      </c>
      <c r="B2605" t="s">
        <v>1466</v>
      </c>
    </row>
    <row r="2606" spans="1:2" x14ac:dyDescent="0.25">
      <c r="A2606" s="3">
        <f>YEAR(Table1[[#This Row],[Order Date]])</f>
        <v>2015</v>
      </c>
      <c r="B2606" t="s">
        <v>1466</v>
      </c>
    </row>
    <row r="2607" spans="1:2" x14ac:dyDescent="0.25">
      <c r="A2607" s="3">
        <f>YEAR(Table1[[#This Row],[Order Date]])</f>
        <v>2015</v>
      </c>
      <c r="B2607" t="s">
        <v>1466</v>
      </c>
    </row>
    <row r="2608" spans="1:2" x14ac:dyDescent="0.25">
      <c r="A2608" s="3">
        <f>YEAR(Table1[[#This Row],[Order Date]])</f>
        <v>2015</v>
      </c>
      <c r="B2608" t="s">
        <v>2111</v>
      </c>
    </row>
    <row r="2609" spans="1:2" x14ac:dyDescent="0.25">
      <c r="A2609" s="3">
        <f>YEAR(Table1[[#This Row],[Order Date]])</f>
        <v>2015</v>
      </c>
      <c r="B2609" t="s">
        <v>2111</v>
      </c>
    </row>
    <row r="2610" spans="1:2" x14ac:dyDescent="0.25">
      <c r="A2610" s="3">
        <f>YEAR(Table1[[#This Row],[Order Date]])</f>
        <v>2015</v>
      </c>
      <c r="B2610" t="s">
        <v>732</v>
      </c>
    </row>
    <row r="2611" spans="1:2" x14ac:dyDescent="0.25">
      <c r="A2611" s="3">
        <f>YEAR(Table1[[#This Row],[Order Date]])</f>
        <v>2015</v>
      </c>
      <c r="B2611" t="s">
        <v>2112</v>
      </c>
    </row>
    <row r="2612" spans="1:2" x14ac:dyDescent="0.25">
      <c r="A2612" s="3">
        <f>YEAR(Table1[[#This Row],[Order Date]])</f>
        <v>2015</v>
      </c>
      <c r="B2612" t="s">
        <v>1223</v>
      </c>
    </row>
    <row r="2613" spans="1:2" x14ac:dyDescent="0.25">
      <c r="A2613" s="3">
        <f>YEAR(Table1[[#This Row],[Order Date]])</f>
        <v>2015</v>
      </c>
      <c r="B2613" t="s">
        <v>1937</v>
      </c>
    </row>
    <row r="2614" spans="1:2" x14ac:dyDescent="0.25">
      <c r="A2614" s="3">
        <f>YEAR(Table1[[#This Row],[Order Date]])</f>
        <v>2015</v>
      </c>
      <c r="B2614" t="s">
        <v>1669</v>
      </c>
    </row>
    <row r="2615" spans="1:2" x14ac:dyDescent="0.25">
      <c r="A2615" s="3">
        <f>YEAR(Table1[[#This Row],[Order Date]])</f>
        <v>2015</v>
      </c>
      <c r="B2615" t="s">
        <v>1669</v>
      </c>
    </row>
    <row r="2616" spans="1:2" x14ac:dyDescent="0.25">
      <c r="A2616" s="3">
        <f>YEAR(Table1[[#This Row],[Order Date]])</f>
        <v>2015</v>
      </c>
      <c r="B2616" t="s">
        <v>1669</v>
      </c>
    </row>
    <row r="2617" spans="1:2" x14ac:dyDescent="0.25">
      <c r="A2617" s="3">
        <f>YEAR(Table1[[#This Row],[Order Date]])</f>
        <v>2015</v>
      </c>
      <c r="B2617" t="s">
        <v>1669</v>
      </c>
    </row>
    <row r="2618" spans="1:2" x14ac:dyDescent="0.25">
      <c r="A2618" s="3">
        <f>YEAR(Table1[[#This Row],[Order Date]])</f>
        <v>2015</v>
      </c>
      <c r="B2618" t="s">
        <v>1811</v>
      </c>
    </row>
    <row r="2619" spans="1:2" x14ac:dyDescent="0.25">
      <c r="A2619" s="3">
        <f>YEAR(Table1[[#This Row],[Order Date]])</f>
        <v>2015</v>
      </c>
      <c r="B2619" t="s">
        <v>1811</v>
      </c>
    </row>
    <row r="2620" spans="1:2" x14ac:dyDescent="0.25">
      <c r="A2620" s="3">
        <f>YEAR(Table1[[#This Row],[Order Date]])</f>
        <v>2015</v>
      </c>
      <c r="B2620" t="s">
        <v>1811</v>
      </c>
    </row>
    <row r="2621" spans="1:2" x14ac:dyDescent="0.25">
      <c r="A2621" s="3">
        <f>YEAR(Table1[[#This Row],[Order Date]])</f>
        <v>2015</v>
      </c>
      <c r="B2621" t="s">
        <v>959</v>
      </c>
    </row>
    <row r="2622" spans="1:2" x14ac:dyDescent="0.25">
      <c r="A2622" s="3">
        <f>YEAR(Table1[[#This Row],[Order Date]])</f>
        <v>2015</v>
      </c>
      <c r="B2622" t="s">
        <v>2115</v>
      </c>
    </row>
    <row r="2623" spans="1:2" x14ac:dyDescent="0.25">
      <c r="A2623" s="3">
        <f>YEAR(Table1[[#This Row],[Order Date]])</f>
        <v>2015</v>
      </c>
      <c r="B2623" t="s">
        <v>1665</v>
      </c>
    </row>
    <row r="2624" spans="1:2" x14ac:dyDescent="0.25">
      <c r="A2624" s="3">
        <f>YEAR(Table1[[#This Row],[Order Date]])</f>
        <v>2015</v>
      </c>
      <c r="B2624" t="s">
        <v>618</v>
      </c>
    </row>
    <row r="2625" spans="1:2" x14ac:dyDescent="0.25">
      <c r="A2625" s="3">
        <f>YEAR(Table1[[#This Row],[Order Date]])</f>
        <v>2015</v>
      </c>
      <c r="B2625" t="s">
        <v>618</v>
      </c>
    </row>
    <row r="2626" spans="1:2" x14ac:dyDescent="0.25">
      <c r="A2626" s="3">
        <f>YEAR(Table1[[#This Row],[Order Date]])</f>
        <v>2015</v>
      </c>
      <c r="B2626" t="s">
        <v>618</v>
      </c>
    </row>
    <row r="2627" spans="1:2" x14ac:dyDescent="0.25">
      <c r="A2627" s="3">
        <f>YEAR(Table1[[#This Row],[Order Date]])</f>
        <v>2015</v>
      </c>
      <c r="B2627" t="s">
        <v>618</v>
      </c>
    </row>
    <row r="2628" spans="1:2" x14ac:dyDescent="0.25">
      <c r="A2628" s="3">
        <f>YEAR(Table1[[#This Row],[Order Date]])</f>
        <v>2015</v>
      </c>
      <c r="B2628" t="s">
        <v>1534</v>
      </c>
    </row>
    <row r="2629" spans="1:2" x14ac:dyDescent="0.25">
      <c r="A2629" s="3">
        <f>YEAR(Table1[[#This Row],[Order Date]])</f>
        <v>2015</v>
      </c>
      <c r="B2629" t="s">
        <v>875</v>
      </c>
    </row>
    <row r="2630" spans="1:2" x14ac:dyDescent="0.25">
      <c r="A2630" s="3">
        <f>YEAR(Table1[[#This Row],[Order Date]])</f>
        <v>2015</v>
      </c>
      <c r="B2630" t="s">
        <v>953</v>
      </c>
    </row>
    <row r="2631" spans="1:2" x14ac:dyDescent="0.25">
      <c r="A2631" s="3">
        <f>YEAR(Table1[[#This Row],[Order Date]])</f>
        <v>2015</v>
      </c>
      <c r="B2631" t="s">
        <v>26</v>
      </c>
    </row>
    <row r="2632" spans="1:2" x14ac:dyDescent="0.25">
      <c r="A2632" s="3">
        <f>YEAR(Table1[[#This Row],[Order Date]])</f>
        <v>2015</v>
      </c>
      <c r="B2632" t="s">
        <v>26</v>
      </c>
    </row>
    <row r="2633" spans="1:2" x14ac:dyDescent="0.25">
      <c r="A2633" s="3">
        <f>YEAR(Table1[[#This Row],[Order Date]])</f>
        <v>2015</v>
      </c>
      <c r="B2633" t="s">
        <v>26</v>
      </c>
    </row>
    <row r="2634" spans="1:2" x14ac:dyDescent="0.25">
      <c r="A2634" s="3">
        <f>YEAR(Table1[[#This Row],[Order Date]])</f>
        <v>2015</v>
      </c>
      <c r="B2634" t="s">
        <v>567</v>
      </c>
    </row>
    <row r="2635" spans="1:2" x14ac:dyDescent="0.25">
      <c r="A2635" s="3">
        <f>YEAR(Table1[[#This Row],[Order Date]])</f>
        <v>2015</v>
      </c>
      <c r="B2635" t="s">
        <v>567</v>
      </c>
    </row>
    <row r="2636" spans="1:2" x14ac:dyDescent="0.25">
      <c r="A2636" s="3">
        <f>YEAR(Table1[[#This Row],[Order Date]])</f>
        <v>2015</v>
      </c>
      <c r="B2636" t="s">
        <v>2117</v>
      </c>
    </row>
    <row r="2637" spans="1:2" x14ac:dyDescent="0.25">
      <c r="A2637" s="3">
        <f>YEAR(Table1[[#This Row],[Order Date]])</f>
        <v>2015</v>
      </c>
      <c r="B2637" t="s">
        <v>2117</v>
      </c>
    </row>
    <row r="2638" spans="1:2" x14ac:dyDescent="0.25">
      <c r="A2638" s="3">
        <f>YEAR(Table1[[#This Row],[Order Date]])</f>
        <v>2015</v>
      </c>
      <c r="B2638" t="s">
        <v>2117</v>
      </c>
    </row>
    <row r="2639" spans="1:2" x14ac:dyDescent="0.25">
      <c r="A2639" s="3">
        <f>YEAR(Table1[[#This Row],[Order Date]])</f>
        <v>2015</v>
      </c>
      <c r="B2639" t="s">
        <v>2117</v>
      </c>
    </row>
    <row r="2640" spans="1:2" x14ac:dyDescent="0.25">
      <c r="A2640" s="3">
        <f>YEAR(Table1[[#This Row],[Order Date]])</f>
        <v>2015</v>
      </c>
      <c r="B2640" t="s">
        <v>376</v>
      </c>
    </row>
    <row r="2641" spans="1:2" x14ac:dyDescent="0.25">
      <c r="A2641" s="3">
        <f>YEAR(Table1[[#This Row],[Order Date]])</f>
        <v>2015</v>
      </c>
      <c r="B2641" t="s">
        <v>1688</v>
      </c>
    </row>
    <row r="2642" spans="1:2" x14ac:dyDescent="0.25">
      <c r="A2642" s="3">
        <f>YEAR(Table1[[#This Row],[Order Date]])</f>
        <v>2015</v>
      </c>
      <c r="B2642" t="s">
        <v>1977</v>
      </c>
    </row>
    <row r="2643" spans="1:2" x14ac:dyDescent="0.25">
      <c r="A2643" s="3">
        <f>YEAR(Table1[[#This Row],[Order Date]])</f>
        <v>2015</v>
      </c>
      <c r="B2643" t="s">
        <v>1977</v>
      </c>
    </row>
    <row r="2644" spans="1:2" x14ac:dyDescent="0.25">
      <c r="A2644" s="3">
        <f>YEAR(Table1[[#This Row],[Order Date]])</f>
        <v>2015</v>
      </c>
      <c r="B2644" t="s">
        <v>1977</v>
      </c>
    </row>
    <row r="2645" spans="1:2" x14ac:dyDescent="0.25">
      <c r="A2645" s="3">
        <f>YEAR(Table1[[#This Row],[Order Date]])</f>
        <v>2015</v>
      </c>
      <c r="B2645" t="s">
        <v>1121</v>
      </c>
    </row>
    <row r="2646" spans="1:2" x14ac:dyDescent="0.25">
      <c r="A2646" s="3">
        <f>YEAR(Table1[[#This Row],[Order Date]])</f>
        <v>2015</v>
      </c>
      <c r="B2646" t="s">
        <v>1121</v>
      </c>
    </row>
    <row r="2647" spans="1:2" x14ac:dyDescent="0.25">
      <c r="A2647" s="3">
        <f>YEAR(Table1[[#This Row],[Order Date]])</f>
        <v>2015</v>
      </c>
      <c r="B2647" t="s">
        <v>1121</v>
      </c>
    </row>
    <row r="2648" spans="1:2" x14ac:dyDescent="0.25">
      <c r="A2648" s="3">
        <f>YEAR(Table1[[#This Row],[Order Date]])</f>
        <v>2015</v>
      </c>
      <c r="B2648" t="s">
        <v>1121</v>
      </c>
    </row>
    <row r="2649" spans="1:2" x14ac:dyDescent="0.25">
      <c r="A2649" s="3">
        <f>YEAR(Table1[[#This Row],[Order Date]])</f>
        <v>2015</v>
      </c>
      <c r="B2649" t="s">
        <v>1121</v>
      </c>
    </row>
    <row r="2650" spans="1:2" x14ac:dyDescent="0.25">
      <c r="A2650" s="3">
        <f>YEAR(Table1[[#This Row],[Order Date]])</f>
        <v>2015</v>
      </c>
      <c r="B2650" t="s">
        <v>1778</v>
      </c>
    </row>
    <row r="2651" spans="1:2" x14ac:dyDescent="0.25">
      <c r="A2651" s="3">
        <f>YEAR(Table1[[#This Row],[Order Date]])</f>
        <v>2015</v>
      </c>
      <c r="B2651" t="s">
        <v>1778</v>
      </c>
    </row>
    <row r="2652" spans="1:2" x14ac:dyDescent="0.25">
      <c r="A2652" s="3">
        <f>YEAR(Table1[[#This Row],[Order Date]])</f>
        <v>2015</v>
      </c>
      <c r="B2652" t="s">
        <v>1778</v>
      </c>
    </row>
    <row r="2653" spans="1:2" x14ac:dyDescent="0.25">
      <c r="A2653" s="3">
        <f>YEAR(Table1[[#This Row],[Order Date]])</f>
        <v>2015</v>
      </c>
      <c r="B2653" t="s">
        <v>32</v>
      </c>
    </row>
    <row r="2654" spans="1:2" x14ac:dyDescent="0.25">
      <c r="A2654" s="3">
        <f>YEAR(Table1[[#This Row],[Order Date]])</f>
        <v>2015</v>
      </c>
      <c r="B2654" t="s">
        <v>973</v>
      </c>
    </row>
    <row r="2655" spans="1:2" x14ac:dyDescent="0.25">
      <c r="A2655" s="3">
        <f>YEAR(Table1[[#This Row],[Order Date]])</f>
        <v>2015</v>
      </c>
      <c r="B2655" t="s">
        <v>1181</v>
      </c>
    </row>
    <row r="2656" spans="1:2" x14ac:dyDescent="0.25">
      <c r="A2656" s="3">
        <f>YEAR(Table1[[#This Row],[Order Date]])</f>
        <v>2015</v>
      </c>
      <c r="B2656" t="s">
        <v>2124</v>
      </c>
    </row>
    <row r="2657" spans="1:2" x14ac:dyDescent="0.25">
      <c r="A2657" s="3">
        <f>YEAR(Table1[[#This Row],[Order Date]])</f>
        <v>2015</v>
      </c>
      <c r="B2657" t="s">
        <v>2124</v>
      </c>
    </row>
    <row r="2658" spans="1:2" x14ac:dyDescent="0.25">
      <c r="A2658" s="3">
        <f>YEAR(Table1[[#This Row],[Order Date]])</f>
        <v>2015</v>
      </c>
      <c r="B2658" t="s">
        <v>599</v>
      </c>
    </row>
    <row r="2659" spans="1:2" x14ac:dyDescent="0.25">
      <c r="A2659" s="3">
        <f>YEAR(Table1[[#This Row],[Order Date]])</f>
        <v>2015</v>
      </c>
      <c r="B2659" t="s">
        <v>917</v>
      </c>
    </row>
    <row r="2660" spans="1:2" x14ac:dyDescent="0.25">
      <c r="A2660" s="3">
        <f>YEAR(Table1[[#This Row],[Order Date]])</f>
        <v>2015</v>
      </c>
      <c r="B2660" t="s">
        <v>915</v>
      </c>
    </row>
    <row r="2661" spans="1:2" x14ac:dyDescent="0.25">
      <c r="A2661" s="3">
        <f>YEAR(Table1[[#This Row],[Order Date]])</f>
        <v>2015</v>
      </c>
      <c r="B2661" t="s">
        <v>1012</v>
      </c>
    </row>
    <row r="2662" spans="1:2" x14ac:dyDescent="0.25">
      <c r="A2662" s="3">
        <f>YEAR(Table1[[#This Row],[Order Date]])</f>
        <v>2015</v>
      </c>
      <c r="B2662" t="s">
        <v>220</v>
      </c>
    </row>
    <row r="2663" spans="1:2" x14ac:dyDescent="0.25">
      <c r="A2663" s="3">
        <f>YEAR(Table1[[#This Row],[Order Date]])</f>
        <v>2015</v>
      </c>
      <c r="B2663" t="s">
        <v>2126</v>
      </c>
    </row>
    <row r="2664" spans="1:2" x14ac:dyDescent="0.25">
      <c r="A2664" s="3">
        <f>YEAR(Table1[[#This Row],[Order Date]])</f>
        <v>2015</v>
      </c>
      <c r="B2664" t="s">
        <v>794</v>
      </c>
    </row>
    <row r="2665" spans="1:2" x14ac:dyDescent="0.25">
      <c r="A2665" s="3">
        <f>YEAR(Table1[[#This Row],[Order Date]])</f>
        <v>2015</v>
      </c>
      <c r="B2665" t="s">
        <v>1122</v>
      </c>
    </row>
    <row r="2666" spans="1:2" x14ac:dyDescent="0.25">
      <c r="A2666" s="3">
        <f>YEAR(Table1[[#This Row],[Order Date]])</f>
        <v>2015</v>
      </c>
      <c r="B2666" t="s">
        <v>1122</v>
      </c>
    </row>
    <row r="2667" spans="1:2" x14ac:dyDescent="0.25">
      <c r="A2667" s="3">
        <f>YEAR(Table1[[#This Row],[Order Date]])</f>
        <v>2015</v>
      </c>
      <c r="B2667" t="s">
        <v>1122</v>
      </c>
    </row>
    <row r="2668" spans="1:2" x14ac:dyDescent="0.25">
      <c r="A2668" s="3">
        <f>YEAR(Table1[[#This Row],[Order Date]])</f>
        <v>2015</v>
      </c>
      <c r="B2668" t="s">
        <v>684</v>
      </c>
    </row>
    <row r="2669" spans="1:2" x14ac:dyDescent="0.25">
      <c r="A2669" s="3">
        <f>YEAR(Table1[[#This Row],[Order Date]])</f>
        <v>2015</v>
      </c>
      <c r="B2669" t="s">
        <v>684</v>
      </c>
    </row>
    <row r="2670" spans="1:2" x14ac:dyDescent="0.25">
      <c r="A2670" s="3">
        <f>YEAR(Table1[[#This Row],[Order Date]])</f>
        <v>2015</v>
      </c>
      <c r="B2670" t="s">
        <v>684</v>
      </c>
    </row>
    <row r="2671" spans="1:2" x14ac:dyDescent="0.25">
      <c r="A2671" s="3">
        <f>YEAR(Table1[[#This Row],[Order Date]])</f>
        <v>2015</v>
      </c>
      <c r="B2671" t="s">
        <v>2131</v>
      </c>
    </row>
    <row r="2672" spans="1:2" x14ac:dyDescent="0.25">
      <c r="A2672" s="3">
        <f>YEAR(Table1[[#This Row],[Order Date]])</f>
        <v>2015</v>
      </c>
      <c r="B2672" t="s">
        <v>2131</v>
      </c>
    </row>
    <row r="2673" spans="1:2" x14ac:dyDescent="0.25">
      <c r="A2673" s="3">
        <f>YEAR(Table1[[#This Row],[Order Date]])</f>
        <v>2015</v>
      </c>
      <c r="B2673" t="s">
        <v>1448</v>
      </c>
    </row>
    <row r="2674" spans="1:2" x14ac:dyDescent="0.25">
      <c r="A2674" s="3">
        <f>YEAR(Table1[[#This Row],[Order Date]])</f>
        <v>2015</v>
      </c>
      <c r="B2674" t="s">
        <v>1633</v>
      </c>
    </row>
    <row r="2675" spans="1:2" x14ac:dyDescent="0.25">
      <c r="A2675" s="3">
        <f>YEAR(Table1[[#This Row],[Order Date]])</f>
        <v>2015</v>
      </c>
      <c r="B2675" t="s">
        <v>1633</v>
      </c>
    </row>
    <row r="2676" spans="1:2" x14ac:dyDescent="0.25">
      <c r="A2676" s="3">
        <f>YEAR(Table1[[#This Row],[Order Date]])</f>
        <v>2015</v>
      </c>
      <c r="B2676" t="s">
        <v>1633</v>
      </c>
    </row>
    <row r="2677" spans="1:2" x14ac:dyDescent="0.25">
      <c r="A2677" s="3">
        <f>YEAR(Table1[[#This Row],[Order Date]])</f>
        <v>2015</v>
      </c>
      <c r="B2677" t="s">
        <v>107</v>
      </c>
    </row>
    <row r="2678" spans="1:2" x14ac:dyDescent="0.25">
      <c r="A2678" s="3">
        <f>YEAR(Table1[[#This Row],[Order Date]])</f>
        <v>2015</v>
      </c>
      <c r="B2678" t="s">
        <v>107</v>
      </c>
    </row>
    <row r="2679" spans="1:2" x14ac:dyDescent="0.25">
      <c r="A2679" s="3">
        <f>YEAR(Table1[[#This Row],[Order Date]])</f>
        <v>2015</v>
      </c>
      <c r="B2679" t="s">
        <v>107</v>
      </c>
    </row>
    <row r="2680" spans="1:2" x14ac:dyDescent="0.25">
      <c r="A2680" s="3">
        <f>YEAR(Table1[[#This Row],[Order Date]])</f>
        <v>2015</v>
      </c>
      <c r="B2680" t="s">
        <v>107</v>
      </c>
    </row>
    <row r="2681" spans="1:2" x14ac:dyDescent="0.25">
      <c r="A2681" s="3">
        <f>YEAR(Table1[[#This Row],[Order Date]])</f>
        <v>2015</v>
      </c>
      <c r="B2681" t="s">
        <v>593</v>
      </c>
    </row>
    <row r="2682" spans="1:2" x14ac:dyDescent="0.25">
      <c r="A2682" s="3">
        <f>YEAR(Table1[[#This Row],[Order Date]])</f>
        <v>2015</v>
      </c>
      <c r="B2682" t="s">
        <v>218</v>
      </c>
    </row>
    <row r="2683" spans="1:2" x14ac:dyDescent="0.25">
      <c r="A2683" s="3">
        <f>YEAR(Table1[[#This Row],[Order Date]])</f>
        <v>2015</v>
      </c>
      <c r="B2683" t="s">
        <v>218</v>
      </c>
    </row>
    <row r="2684" spans="1:2" x14ac:dyDescent="0.25">
      <c r="A2684" s="3">
        <f>YEAR(Table1[[#This Row],[Order Date]])</f>
        <v>2015</v>
      </c>
      <c r="B2684" t="s">
        <v>218</v>
      </c>
    </row>
    <row r="2685" spans="1:2" x14ac:dyDescent="0.25">
      <c r="A2685" s="3">
        <f>YEAR(Table1[[#This Row],[Order Date]])</f>
        <v>2015</v>
      </c>
      <c r="B2685" t="s">
        <v>218</v>
      </c>
    </row>
    <row r="2686" spans="1:2" x14ac:dyDescent="0.25">
      <c r="A2686" s="3">
        <f>YEAR(Table1[[#This Row],[Order Date]])</f>
        <v>2015</v>
      </c>
      <c r="B2686" t="s">
        <v>1055</v>
      </c>
    </row>
    <row r="2687" spans="1:2" x14ac:dyDescent="0.25">
      <c r="A2687" s="3">
        <f>YEAR(Table1[[#This Row],[Order Date]])</f>
        <v>2015</v>
      </c>
      <c r="B2687" t="s">
        <v>1663</v>
      </c>
    </row>
    <row r="2688" spans="1:2" x14ac:dyDescent="0.25">
      <c r="A2688" s="3">
        <f>YEAR(Table1[[#This Row],[Order Date]])</f>
        <v>2015</v>
      </c>
      <c r="B2688" t="s">
        <v>1776</v>
      </c>
    </row>
    <row r="2689" spans="1:2" x14ac:dyDescent="0.25">
      <c r="A2689" s="3">
        <f>YEAR(Table1[[#This Row],[Order Date]])</f>
        <v>2015</v>
      </c>
      <c r="B2689" t="s">
        <v>1776</v>
      </c>
    </row>
    <row r="2690" spans="1:2" x14ac:dyDescent="0.25">
      <c r="A2690" s="3">
        <f>YEAR(Table1[[#This Row],[Order Date]])</f>
        <v>2015</v>
      </c>
      <c r="B2690" t="s">
        <v>1163</v>
      </c>
    </row>
    <row r="2691" spans="1:2" x14ac:dyDescent="0.25">
      <c r="A2691" s="3">
        <f>YEAR(Table1[[#This Row],[Order Date]])</f>
        <v>2015</v>
      </c>
      <c r="B2691" t="s">
        <v>1163</v>
      </c>
    </row>
    <row r="2692" spans="1:2" x14ac:dyDescent="0.25">
      <c r="A2692" s="3">
        <f>YEAR(Table1[[#This Row],[Order Date]])</f>
        <v>2015</v>
      </c>
      <c r="B2692" t="s">
        <v>413</v>
      </c>
    </row>
    <row r="2693" spans="1:2" x14ac:dyDescent="0.25">
      <c r="A2693" s="3">
        <f>YEAR(Table1[[#This Row],[Order Date]])</f>
        <v>2015</v>
      </c>
      <c r="B2693" t="s">
        <v>413</v>
      </c>
    </row>
    <row r="2694" spans="1:2" x14ac:dyDescent="0.25">
      <c r="A2694" s="3">
        <f>YEAR(Table1[[#This Row],[Order Date]])</f>
        <v>2015</v>
      </c>
      <c r="B2694" t="s">
        <v>768</v>
      </c>
    </row>
    <row r="2695" spans="1:2" x14ac:dyDescent="0.25">
      <c r="A2695" s="3">
        <f>YEAR(Table1[[#This Row],[Order Date]])</f>
        <v>2015</v>
      </c>
      <c r="B2695" t="s">
        <v>514</v>
      </c>
    </row>
    <row r="2696" spans="1:2" x14ac:dyDescent="0.25">
      <c r="A2696" s="3">
        <f>YEAR(Table1[[#This Row],[Order Date]])</f>
        <v>2015</v>
      </c>
      <c r="B2696" t="s">
        <v>1023</v>
      </c>
    </row>
    <row r="2697" spans="1:2" x14ac:dyDescent="0.25">
      <c r="A2697" s="3">
        <f>YEAR(Table1[[#This Row],[Order Date]])</f>
        <v>2015</v>
      </c>
      <c r="B2697" t="s">
        <v>305</v>
      </c>
    </row>
    <row r="2698" spans="1:2" x14ac:dyDescent="0.25">
      <c r="A2698" s="3">
        <f>YEAR(Table1[[#This Row],[Order Date]])</f>
        <v>2015</v>
      </c>
      <c r="B2698" t="s">
        <v>289</v>
      </c>
    </row>
    <row r="2699" spans="1:2" x14ac:dyDescent="0.25">
      <c r="A2699" s="3">
        <f>YEAR(Table1[[#This Row],[Order Date]])</f>
        <v>2015</v>
      </c>
      <c r="B2699" t="s">
        <v>2137</v>
      </c>
    </row>
    <row r="2700" spans="1:2" x14ac:dyDescent="0.25">
      <c r="A2700" s="3">
        <f>YEAR(Table1[[#This Row],[Order Date]])</f>
        <v>2015</v>
      </c>
      <c r="B2700" t="s">
        <v>2137</v>
      </c>
    </row>
    <row r="2701" spans="1:2" x14ac:dyDescent="0.25">
      <c r="A2701" s="3">
        <f>YEAR(Table1[[#This Row],[Order Date]])</f>
        <v>2015</v>
      </c>
      <c r="B2701" t="s">
        <v>2137</v>
      </c>
    </row>
    <row r="2702" spans="1:2" x14ac:dyDescent="0.25">
      <c r="A2702" s="3">
        <f>YEAR(Table1[[#This Row],[Order Date]])</f>
        <v>2015</v>
      </c>
      <c r="B2702" t="s">
        <v>2137</v>
      </c>
    </row>
    <row r="2703" spans="1:2" x14ac:dyDescent="0.25">
      <c r="A2703" s="3">
        <f>YEAR(Table1[[#This Row],[Order Date]])</f>
        <v>2015</v>
      </c>
      <c r="B2703" t="s">
        <v>2137</v>
      </c>
    </row>
    <row r="2704" spans="1:2" x14ac:dyDescent="0.25">
      <c r="A2704" s="3">
        <f>YEAR(Table1[[#This Row],[Order Date]])</f>
        <v>2015</v>
      </c>
      <c r="B2704" t="s">
        <v>1178</v>
      </c>
    </row>
    <row r="2705" spans="1:2" x14ac:dyDescent="0.25">
      <c r="A2705" s="3">
        <f>YEAR(Table1[[#This Row],[Order Date]])</f>
        <v>2015</v>
      </c>
      <c r="B2705" t="s">
        <v>1178</v>
      </c>
    </row>
    <row r="2706" spans="1:2" x14ac:dyDescent="0.25">
      <c r="A2706" s="3">
        <f>YEAR(Table1[[#This Row],[Order Date]])</f>
        <v>2015</v>
      </c>
      <c r="B2706" t="s">
        <v>215</v>
      </c>
    </row>
    <row r="2707" spans="1:2" x14ac:dyDescent="0.25">
      <c r="A2707" s="3">
        <f>YEAR(Table1[[#This Row],[Order Date]])</f>
        <v>2015</v>
      </c>
      <c r="B2707" t="s">
        <v>1327</v>
      </c>
    </row>
    <row r="2708" spans="1:2" x14ac:dyDescent="0.25">
      <c r="A2708" s="3">
        <f>YEAR(Table1[[#This Row],[Order Date]])</f>
        <v>2015</v>
      </c>
      <c r="B2708" t="s">
        <v>1327</v>
      </c>
    </row>
    <row r="2709" spans="1:2" x14ac:dyDescent="0.25">
      <c r="A2709" s="3">
        <f>YEAR(Table1[[#This Row],[Order Date]])</f>
        <v>2015</v>
      </c>
      <c r="B2709" t="s">
        <v>1327</v>
      </c>
    </row>
    <row r="2710" spans="1:2" x14ac:dyDescent="0.25">
      <c r="A2710" s="3">
        <f>YEAR(Table1[[#This Row],[Order Date]])</f>
        <v>2015</v>
      </c>
      <c r="B2710" t="s">
        <v>1327</v>
      </c>
    </row>
    <row r="2711" spans="1:2" x14ac:dyDescent="0.25">
      <c r="A2711" s="3">
        <f>YEAR(Table1[[#This Row],[Order Date]])</f>
        <v>2015</v>
      </c>
      <c r="B2711" t="s">
        <v>2138</v>
      </c>
    </row>
    <row r="2712" spans="1:2" x14ac:dyDescent="0.25">
      <c r="A2712" s="3">
        <f>YEAR(Table1[[#This Row],[Order Date]])</f>
        <v>2015</v>
      </c>
      <c r="B2712" t="s">
        <v>2138</v>
      </c>
    </row>
    <row r="2713" spans="1:2" x14ac:dyDescent="0.25">
      <c r="A2713" s="3">
        <f>YEAR(Table1[[#This Row],[Order Date]])</f>
        <v>2015</v>
      </c>
      <c r="B2713" t="s">
        <v>1544</v>
      </c>
    </row>
    <row r="2714" spans="1:2" x14ac:dyDescent="0.25">
      <c r="A2714" s="3">
        <f>YEAR(Table1[[#This Row],[Order Date]])</f>
        <v>2015</v>
      </c>
      <c r="B2714" t="s">
        <v>1544</v>
      </c>
    </row>
    <row r="2715" spans="1:2" x14ac:dyDescent="0.25">
      <c r="A2715" s="3">
        <f>YEAR(Table1[[#This Row],[Order Date]])</f>
        <v>2015</v>
      </c>
      <c r="B2715" t="s">
        <v>1544</v>
      </c>
    </row>
    <row r="2716" spans="1:2" x14ac:dyDescent="0.25">
      <c r="A2716" s="3">
        <f>YEAR(Table1[[#This Row],[Order Date]])</f>
        <v>2015</v>
      </c>
      <c r="B2716" t="s">
        <v>1803</v>
      </c>
    </row>
    <row r="2717" spans="1:2" x14ac:dyDescent="0.25">
      <c r="A2717" s="3">
        <f>YEAR(Table1[[#This Row],[Order Date]])</f>
        <v>2015</v>
      </c>
      <c r="B2717" t="s">
        <v>1665</v>
      </c>
    </row>
    <row r="2718" spans="1:2" x14ac:dyDescent="0.25">
      <c r="A2718" s="3">
        <f>YEAR(Table1[[#This Row],[Order Date]])</f>
        <v>2015</v>
      </c>
      <c r="B2718" t="s">
        <v>1369</v>
      </c>
    </row>
    <row r="2719" spans="1:2" x14ac:dyDescent="0.25">
      <c r="A2719" s="3">
        <f>YEAR(Table1[[#This Row],[Order Date]])</f>
        <v>2015</v>
      </c>
      <c r="B2719" t="s">
        <v>959</v>
      </c>
    </row>
    <row r="2720" spans="1:2" x14ac:dyDescent="0.25">
      <c r="A2720" s="3">
        <f>YEAR(Table1[[#This Row],[Order Date]])</f>
        <v>2015</v>
      </c>
      <c r="B2720" t="s">
        <v>959</v>
      </c>
    </row>
    <row r="2721" spans="1:2" x14ac:dyDescent="0.25">
      <c r="A2721" s="3">
        <f>YEAR(Table1[[#This Row],[Order Date]])</f>
        <v>2015</v>
      </c>
      <c r="B2721" t="s">
        <v>2145</v>
      </c>
    </row>
    <row r="2722" spans="1:2" x14ac:dyDescent="0.25">
      <c r="A2722" s="3">
        <f>YEAR(Table1[[#This Row],[Order Date]])</f>
        <v>2015</v>
      </c>
      <c r="B2722" t="s">
        <v>1172</v>
      </c>
    </row>
    <row r="2723" spans="1:2" x14ac:dyDescent="0.25">
      <c r="A2723" s="3">
        <f>YEAR(Table1[[#This Row],[Order Date]])</f>
        <v>2015</v>
      </c>
      <c r="B2723" t="s">
        <v>1172</v>
      </c>
    </row>
    <row r="2724" spans="1:2" x14ac:dyDescent="0.25">
      <c r="A2724" s="3">
        <f>YEAR(Table1[[#This Row],[Order Date]])</f>
        <v>2015</v>
      </c>
      <c r="B2724" t="s">
        <v>490</v>
      </c>
    </row>
    <row r="2725" spans="1:2" x14ac:dyDescent="0.25">
      <c r="A2725" s="3">
        <f>YEAR(Table1[[#This Row],[Order Date]])</f>
        <v>2015</v>
      </c>
      <c r="B2725" t="s">
        <v>490</v>
      </c>
    </row>
    <row r="2726" spans="1:2" x14ac:dyDescent="0.25">
      <c r="A2726" s="3">
        <f>YEAR(Table1[[#This Row],[Order Date]])</f>
        <v>2015</v>
      </c>
      <c r="B2726" t="s">
        <v>2147</v>
      </c>
    </row>
    <row r="2727" spans="1:2" x14ac:dyDescent="0.25">
      <c r="A2727" s="3">
        <f>YEAR(Table1[[#This Row],[Order Date]])</f>
        <v>2015</v>
      </c>
      <c r="B2727" t="s">
        <v>2147</v>
      </c>
    </row>
    <row r="2728" spans="1:2" x14ac:dyDescent="0.25">
      <c r="A2728" s="3">
        <f>YEAR(Table1[[#This Row],[Order Date]])</f>
        <v>2015</v>
      </c>
      <c r="B2728" t="s">
        <v>2147</v>
      </c>
    </row>
    <row r="2729" spans="1:2" x14ac:dyDescent="0.25">
      <c r="A2729" s="3">
        <f>YEAR(Table1[[#This Row],[Order Date]])</f>
        <v>2015</v>
      </c>
      <c r="B2729" t="s">
        <v>2147</v>
      </c>
    </row>
    <row r="2730" spans="1:2" x14ac:dyDescent="0.25">
      <c r="A2730" s="3">
        <f>YEAR(Table1[[#This Row],[Order Date]])</f>
        <v>2015</v>
      </c>
      <c r="B2730" t="s">
        <v>1181</v>
      </c>
    </row>
    <row r="2731" spans="1:2" x14ac:dyDescent="0.25">
      <c r="A2731" s="3">
        <f>YEAR(Table1[[#This Row],[Order Date]])</f>
        <v>2015</v>
      </c>
      <c r="B2731" t="s">
        <v>1916</v>
      </c>
    </row>
    <row r="2732" spans="1:2" x14ac:dyDescent="0.25">
      <c r="A2732" s="3">
        <f>YEAR(Table1[[#This Row],[Order Date]])</f>
        <v>2015</v>
      </c>
      <c r="B2732" t="s">
        <v>959</v>
      </c>
    </row>
    <row r="2733" spans="1:2" x14ac:dyDescent="0.25">
      <c r="A2733" s="3">
        <f>YEAR(Table1[[#This Row],[Order Date]])</f>
        <v>2015</v>
      </c>
      <c r="B2733" t="s">
        <v>1303</v>
      </c>
    </row>
    <row r="2734" spans="1:2" x14ac:dyDescent="0.25">
      <c r="A2734" s="3">
        <f>YEAR(Table1[[#This Row],[Order Date]])</f>
        <v>2015</v>
      </c>
      <c r="B2734" t="s">
        <v>1883</v>
      </c>
    </row>
    <row r="2735" spans="1:2" x14ac:dyDescent="0.25">
      <c r="A2735" s="3">
        <f>YEAR(Table1[[#This Row],[Order Date]])</f>
        <v>2015</v>
      </c>
      <c r="B2735" t="s">
        <v>1883</v>
      </c>
    </row>
    <row r="2736" spans="1:2" x14ac:dyDescent="0.25">
      <c r="A2736" s="3">
        <f>YEAR(Table1[[#This Row],[Order Date]])</f>
        <v>2015</v>
      </c>
      <c r="B2736" t="s">
        <v>622</v>
      </c>
    </row>
    <row r="2737" spans="1:2" x14ac:dyDescent="0.25">
      <c r="A2737" s="3">
        <f>YEAR(Table1[[#This Row],[Order Date]])</f>
        <v>2015</v>
      </c>
      <c r="B2737" t="s">
        <v>1719</v>
      </c>
    </row>
    <row r="2738" spans="1:2" x14ac:dyDescent="0.25">
      <c r="A2738" s="3">
        <f>YEAR(Table1[[#This Row],[Order Date]])</f>
        <v>2015</v>
      </c>
      <c r="B2738" t="s">
        <v>1719</v>
      </c>
    </row>
    <row r="2739" spans="1:2" x14ac:dyDescent="0.25">
      <c r="A2739" s="3">
        <f>YEAR(Table1[[#This Row],[Order Date]])</f>
        <v>2015</v>
      </c>
      <c r="B2739" t="s">
        <v>1719</v>
      </c>
    </row>
    <row r="2740" spans="1:2" x14ac:dyDescent="0.25">
      <c r="A2740" s="3">
        <f>YEAR(Table1[[#This Row],[Order Date]])</f>
        <v>2015</v>
      </c>
      <c r="B2740" t="s">
        <v>1719</v>
      </c>
    </row>
    <row r="2741" spans="1:2" x14ac:dyDescent="0.25">
      <c r="A2741" s="3">
        <f>YEAR(Table1[[#This Row],[Order Date]])</f>
        <v>2015</v>
      </c>
      <c r="B2741" t="s">
        <v>1719</v>
      </c>
    </row>
    <row r="2742" spans="1:2" x14ac:dyDescent="0.25">
      <c r="A2742" s="3">
        <f>YEAR(Table1[[#This Row],[Order Date]])</f>
        <v>2015</v>
      </c>
      <c r="B2742" t="s">
        <v>1719</v>
      </c>
    </row>
    <row r="2743" spans="1:2" x14ac:dyDescent="0.25">
      <c r="A2743" s="3">
        <f>YEAR(Table1[[#This Row],[Order Date]])</f>
        <v>2015</v>
      </c>
      <c r="B2743" t="s">
        <v>1719</v>
      </c>
    </row>
    <row r="2744" spans="1:2" x14ac:dyDescent="0.25">
      <c r="A2744" s="3">
        <f>YEAR(Table1[[#This Row],[Order Date]])</f>
        <v>2015</v>
      </c>
      <c r="B2744" t="s">
        <v>1719</v>
      </c>
    </row>
    <row r="2745" spans="1:2" x14ac:dyDescent="0.25">
      <c r="A2745" s="3">
        <f>YEAR(Table1[[#This Row],[Order Date]])</f>
        <v>2015</v>
      </c>
      <c r="B2745" t="s">
        <v>1719</v>
      </c>
    </row>
    <row r="2746" spans="1:2" x14ac:dyDescent="0.25">
      <c r="A2746" s="3">
        <f>YEAR(Table1[[#This Row],[Order Date]])</f>
        <v>2015</v>
      </c>
      <c r="B2746" t="s">
        <v>1738</v>
      </c>
    </row>
    <row r="2747" spans="1:2" x14ac:dyDescent="0.25">
      <c r="A2747" s="3">
        <f>YEAR(Table1[[#This Row],[Order Date]])</f>
        <v>2015</v>
      </c>
      <c r="B2747" t="s">
        <v>519</v>
      </c>
    </row>
    <row r="2748" spans="1:2" x14ac:dyDescent="0.25">
      <c r="A2748" s="3">
        <f>YEAR(Table1[[#This Row],[Order Date]])</f>
        <v>2015</v>
      </c>
      <c r="B2748" t="s">
        <v>900</v>
      </c>
    </row>
    <row r="2749" spans="1:2" x14ac:dyDescent="0.25">
      <c r="A2749" s="3">
        <f>YEAR(Table1[[#This Row],[Order Date]])</f>
        <v>2015</v>
      </c>
      <c r="B2749" t="s">
        <v>151</v>
      </c>
    </row>
    <row r="2750" spans="1:2" x14ac:dyDescent="0.25">
      <c r="A2750" s="3">
        <f>YEAR(Table1[[#This Row],[Order Date]])</f>
        <v>2015</v>
      </c>
      <c r="B2750" t="s">
        <v>1840</v>
      </c>
    </row>
    <row r="2751" spans="1:2" x14ac:dyDescent="0.25">
      <c r="A2751" s="3">
        <f>YEAR(Table1[[#This Row],[Order Date]])</f>
        <v>2015</v>
      </c>
      <c r="B2751" t="s">
        <v>1840</v>
      </c>
    </row>
    <row r="2752" spans="1:2" x14ac:dyDescent="0.25">
      <c r="A2752" s="3">
        <f>YEAR(Table1[[#This Row],[Order Date]])</f>
        <v>2015</v>
      </c>
      <c r="B2752" t="s">
        <v>1840</v>
      </c>
    </row>
    <row r="2753" spans="1:2" x14ac:dyDescent="0.25">
      <c r="A2753" s="3">
        <f>YEAR(Table1[[#This Row],[Order Date]])</f>
        <v>2015</v>
      </c>
      <c r="B2753" t="s">
        <v>1840</v>
      </c>
    </row>
    <row r="2754" spans="1:2" x14ac:dyDescent="0.25">
      <c r="A2754" s="3">
        <f>YEAR(Table1[[#This Row],[Order Date]])</f>
        <v>2015</v>
      </c>
      <c r="B2754" t="s">
        <v>1840</v>
      </c>
    </row>
    <row r="2755" spans="1:2" x14ac:dyDescent="0.25">
      <c r="A2755" s="3">
        <f>YEAR(Table1[[#This Row],[Order Date]])</f>
        <v>2015</v>
      </c>
      <c r="B2755" t="s">
        <v>1840</v>
      </c>
    </row>
    <row r="2756" spans="1:2" x14ac:dyDescent="0.25">
      <c r="A2756" s="3">
        <f>YEAR(Table1[[#This Row],[Order Date]])</f>
        <v>2015</v>
      </c>
      <c r="B2756" t="s">
        <v>233</v>
      </c>
    </row>
    <row r="2757" spans="1:2" x14ac:dyDescent="0.25">
      <c r="A2757" s="3">
        <f>YEAR(Table1[[#This Row],[Order Date]])</f>
        <v>2015</v>
      </c>
      <c r="B2757" t="s">
        <v>233</v>
      </c>
    </row>
    <row r="2758" spans="1:2" x14ac:dyDescent="0.25">
      <c r="A2758" s="3">
        <f>YEAR(Table1[[#This Row],[Order Date]])</f>
        <v>2015</v>
      </c>
      <c r="B2758" t="s">
        <v>1514</v>
      </c>
    </row>
    <row r="2759" spans="1:2" x14ac:dyDescent="0.25">
      <c r="A2759" s="3">
        <f>YEAR(Table1[[#This Row],[Order Date]])</f>
        <v>2015</v>
      </c>
      <c r="B2759" t="s">
        <v>1514</v>
      </c>
    </row>
    <row r="2760" spans="1:2" x14ac:dyDescent="0.25">
      <c r="A2760" s="3">
        <f>YEAR(Table1[[#This Row],[Order Date]])</f>
        <v>2015</v>
      </c>
      <c r="B2760" t="s">
        <v>1514</v>
      </c>
    </row>
    <row r="2761" spans="1:2" x14ac:dyDescent="0.25">
      <c r="A2761" s="3">
        <f>YEAR(Table1[[#This Row],[Order Date]])</f>
        <v>2015</v>
      </c>
      <c r="B2761" t="s">
        <v>1751</v>
      </c>
    </row>
    <row r="2762" spans="1:2" x14ac:dyDescent="0.25">
      <c r="A2762" s="3">
        <f>YEAR(Table1[[#This Row],[Order Date]])</f>
        <v>2015</v>
      </c>
      <c r="B2762" t="s">
        <v>1751</v>
      </c>
    </row>
    <row r="2763" spans="1:2" x14ac:dyDescent="0.25">
      <c r="A2763" s="3">
        <f>YEAR(Table1[[#This Row],[Order Date]])</f>
        <v>2015</v>
      </c>
      <c r="B2763" t="s">
        <v>1751</v>
      </c>
    </row>
    <row r="2764" spans="1:2" x14ac:dyDescent="0.25">
      <c r="A2764" s="3">
        <f>YEAR(Table1[[#This Row],[Order Date]])</f>
        <v>2015</v>
      </c>
      <c r="B2764" t="s">
        <v>1751</v>
      </c>
    </row>
    <row r="2765" spans="1:2" x14ac:dyDescent="0.25">
      <c r="A2765" s="3">
        <f>YEAR(Table1[[#This Row],[Order Date]])</f>
        <v>2015</v>
      </c>
      <c r="B2765" t="s">
        <v>1751</v>
      </c>
    </row>
    <row r="2766" spans="1:2" x14ac:dyDescent="0.25">
      <c r="A2766" s="3">
        <f>YEAR(Table1[[#This Row],[Order Date]])</f>
        <v>2015</v>
      </c>
      <c r="B2766" t="s">
        <v>1751</v>
      </c>
    </row>
    <row r="2767" spans="1:2" x14ac:dyDescent="0.25">
      <c r="A2767" s="3">
        <f>YEAR(Table1[[#This Row],[Order Date]])</f>
        <v>2015</v>
      </c>
      <c r="B2767" t="s">
        <v>1751</v>
      </c>
    </row>
    <row r="2768" spans="1:2" x14ac:dyDescent="0.25">
      <c r="A2768" s="3">
        <f>YEAR(Table1[[#This Row],[Order Date]])</f>
        <v>2015</v>
      </c>
      <c r="B2768" t="s">
        <v>2156</v>
      </c>
    </row>
    <row r="2769" spans="1:2" x14ac:dyDescent="0.25">
      <c r="A2769" s="3">
        <f>YEAR(Table1[[#This Row],[Order Date]])</f>
        <v>2015</v>
      </c>
      <c r="B2769" t="s">
        <v>69</v>
      </c>
    </row>
    <row r="2770" spans="1:2" x14ac:dyDescent="0.25">
      <c r="A2770" s="3">
        <f>YEAR(Table1[[#This Row],[Order Date]])</f>
        <v>2015</v>
      </c>
      <c r="B2770" t="s">
        <v>69</v>
      </c>
    </row>
    <row r="2771" spans="1:2" x14ac:dyDescent="0.25">
      <c r="A2771" s="3">
        <f>YEAR(Table1[[#This Row],[Order Date]])</f>
        <v>2015</v>
      </c>
      <c r="B2771" t="s">
        <v>69</v>
      </c>
    </row>
    <row r="2772" spans="1:2" x14ac:dyDescent="0.25">
      <c r="A2772" s="3">
        <f>YEAR(Table1[[#This Row],[Order Date]])</f>
        <v>2015</v>
      </c>
      <c r="B2772" t="s">
        <v>1357</v>
      </c>
    </row>
    <row r="2773" spans="1:2" x14ac:dyDescent="0.25">
      <c r="A2773" s="3">
        <f>YEAR(Table1[[#This Row],[Order Date]])</f>
        <v>2015</v>
      </c>
      <c r="B2773" t="s">
        <v>171</v>
      </c>
    </row>
    <row r="2774" spans="1:2" x14ac:dyDescent="0.25">
      <c r="A2774" s="3">
        <f>YEAR(Table1[[#This Row],[Order Date]])</f>
        <v>2015</v>
      </c>
      <c r="B2774" t="s">
        <v>1945</v>
      </c>
    </row>
    <row r="2775" spans="1:2" x14ac:dyDescent="0.25">
      <c r="A2775" s="3">
        <f>YEAR(Table1[[#This Row],[Order Date]])</f>
        <v>2015</v>
      </c>
      <c r="B2775" t="s">
        <v>1945</v>
      </c>
    </row>
    <row r="2776" spans="1:2" x14ac:dyDescent="0.25">
      <c r="A2776" s="3">
        <f>YEAR(Table1[[#This Row],[Order Date]])</f>
        <v>2015</v>
      </c>
      <c r="B2776" t="s">
        <v>1945</v>
      </c>
    </row>
    <row r="2777" spans="1:2" x14ac:dyDescent="0.25">
      <c r="A2777" s="3">
        <f>YEAR(Table1[[#This Row],[Order Date]])</f>
        <v>2015</v>
      </c>
      <c r="B2777" t="s">
        <v>1945</v>
      </c>
    </row>
    <row r="2778" spans="1:2" x14ac:dyDescent="0.25">
      <c r="A2778" s="3">
        <f>YEAR(Table1[[#This Row],[Order Date]])</f>
        <v>2015</v>
      </c>
      <c r="B2778" t="s">
        <v>2104</v>
      </c>
    </row>
    <row r="2779" spans="1:2" x14ac:dyDescent="0.25">
      <c r="A2779" s="3">
        <f>YEAR(Table1[[#This Row],[Order Date]])</f>
        <v>2015</v>
      </c>
      <c r="B2779" t="s">
        <v>2104</v>
      </c>
    </row>
    <row r="2780" spans="1:2" x14ac:dyDescent="0.25">
      <c r="A2780" s="3">
        <f>YEAR(Table1[[#This Row],[Order Date]])</f>
        <v>2015</v>
      </c>
      <c r="B2780" t="s">
        <v>445</v>
      </c>
    </row>
    <row r="2781" spans="1:2" x14ac:dyDescent="0.25">
      <c r="A2781" s="3">
        <f>YEAR(Table1[[#This Row],[Order Date]])</f>
        <v>2015</v>
      </c>
      <c r="B2781" t="s">
        <v>445</v>
      </c>
    </row>
    <row r="2782" spans="1:2" x14ac:dyDescent="0.25">
      <c r="A2782" s="3">
        <f>YEAR(Table1[[#This Row],[Order Date]])</f>
        <v>2015</v>
      </c>
      <c r="B2782" t="s">
        <v>1863</v>
      </c>
    </row>
    <row r="2783" spans="1:2" x14ac:dyDescent="0.25">
      <c r="A2783" s="3">
        <f>YEAR(Table1[[#This Row],[Order Date]])</f>
        <v>2015</v>
      </c>
      <c r="B2783" t="s">
        <v>1863</v>
      </c>
    </row>
    <row r="2784" spans="1:2" x14ac:dyDescent="0.25">
      <c r="A2784" s="3">
        <f>YEAR(Table1[[#This Row],[Order Date]])</f>
        <v>2015</v>
      </c>
      <c r="B2784" t="s">
        <v>1863</v>
      </c>
    </row>
    <row r="2785" spans="1:2" x14ac:dyDescent="0.25">
      <c r="A2785" s="3">
        <f>YEAR(Table1[[#This Row],[Order Date]])</f>
        <v>2015</v>
      </c>
      <c r="B2785" t="s">
        <v>1288</v>
      </c>
    </row>
    <row r="2786" spans="1:2" x14ac:dyDescent="0.25">
      <c r="A2786" s="3">
        <f>YEAR(Table1[[#This Row],[Order Date]])</f>
        <v>2015</v>
      </c>
      <c r="B2786" t="s">
        <v>2033</v>
      </c>
    </row>
    <row r="2787" spans="1:2" x14ac:dyDescent="0.25">
      <c r="A2787" s="3">
        <f>YEAR(Table1[[#This Row],[Order Date]])</f>
        <v>2015</v>
      </c>
      <c r="B2787" t="s">
        <v>2162</v>
      </c>
    </row>
    <row r="2788" spans="1:2" x14ac:dyDescent="0.25">
      <c r="A2788" s="3">
        <f>YEAR(Table1[[#This Row],[Order Date]])</f>
        <v>2015</v>
      </c>
      <c r="B2788" t="s">
        <v>2162</v>
      </c>
    </row>
    <row r="2789" spans="1:2" x14ac:dyDescent="0.25">
      <c r="A2789" s="3">
        <f>YEAR(Table1[[#This Row],[Order Date]])</f>
        <v>2015</v>
      </c>
      <c r="B2789" t="s">
        <v>1076</v>
      </c>
    </row>
    <row r="2790" spans="1:2" x14ac:dyDescent="0.25">
      <c r="A2790" s="3">
        <f>YEAR(Table1[[#This Row],[Order Date]])</f>
        <v>2015</v>
      </c>
      <c r="B2790" t="s">
        <v>1242</v>
      </c>
    </row>
    <row r="2791" spans="1:2" x14ac:dyDescent="0.25">
      <c r="A2791" s="3">
        <f>YEAR(Table1[[#This Row],[Order Date]])</f>
        <v>2015</v>
      </c>
      <c r="B2791" t="s">
        <v>487</v>
      </c>
    </row>
    <row r="2792" spans="1:2" x14ac:dyDescent="0.25">
      <c r="A2792" s="3">
        <f>YEAR(Table1[[#This Row],[Order Date]])</f>
        <v>2015</v>
      </c>
      <c r="B2792" t="s">
        <v>487</v>
      </c>
    </row>
    <row r="2793" spans="1:2" x14ac:dyDescent="0.25">
      <c r="A2793" s="3">
        <f>YEAR(Table1[[#This Row],[Order Date]])</f>
        <v>2015</v>
      </c>
      <c r="B2793" t="s">
        <v>487</v>
      </c>
    </row>
    <row r="2794" spans="1:2" x14ac:dyDescent="0.25">
      <c r="A2794" s="3">
        <f>YEAR(Table1[[#This Row],[Order Date]])</f>
        <v>2015</v>
      </c>
      <c r="B2794" t="s">
        <v>2164</v>
      </c>
    </row>
    <row r="2795" spans="1:2" x14ac:dyDescent="0.25">
      <c r="A2795" s="3">
        <f>YEAR(Table1[[#This Row],[Order Date]])</f>
        <v>2015</v>
      </c>
      <c r="B2795" t="s">
        <v>2166</v>
      </c>
    </row>
    <row r="2796" spans="1:2" x14ac:dyDescent="0.25">
      <c r="A2796" s="3">
        <f>YEAR(Table1[[#This Row],[Order Date]])</f>
        <v>2015</v>
      </c>
      <c r="B2796" t="s">
        <v>2166</v>
      </c>
    </row>
    <row r="2797" spans="1:2" x14ac:dyDescent="0.25">
      <c r="A2797" s="3">
        <f>YEAR(Table1[[#This Row],[Order Date]])</f>
        <v>2015</v>
      </c>
      <c r="B2797" t="s">
        <v>2166</v>
      </c>
    </row>
    <row r="2798" spans="1:2" x14ac:dyDescent="0.25">
      <c r="A2798" s="3">
        <f>YEAR(Table1[[#This Row],[Order Date]])</f>
        <v>2015</v>
      </c>
      <c r="B2798" t="s">
        <v>2166</v>
      </c>
    </row>
    <row r="2799" spans="1:2" x14ac:dyDescent="0.25">
      <c r="A2799" s="3">
        <f>YEAR(Table1[[#This Row],[Order Date]])</f>
        <v>2015</v>
      </c>
      <c r="B2799" t="s">
        <v>2166</v>
      </c>
    </row>
    <row r="2800" spans="1:2" x14ac:dyDescent="0.25">
      <c r="A2800" s="3">
        <f>YEAR(Table1[[#This Row],[Order Date]])</f>
        <v>2015</v>
      </c>
      <c r="B2800" t="s">
        <v>2166</v>
      </c>
    </row>
    <row r="2801" spans="1:2" x14ac:dyDescent="0.25">
      <c r="A2801" s="3">
        <f>YEAR(Table1[[#This Row],[Order Date]])</f>
        <v>2015</v>
      </c>
      <c r="B2801" t="s">
        <v>889</v>
      </c>
    </row>
    <row r="2802" spans="1:2" x14ac:dyDescent="0.25">
      <c r="A2802" s="3">
        <f>YEAR(Table1[[#This Row],[Order Date]])</f>
        <v>2015</v>
      </c>
      <c r="B2802" t="s">
        <v>889</v>
      </c>
    </row>
    <row r="2803" spans="1:2" x14ac:dyDescent="0.25">
      <c r="A2803" s="3">
        <f>YEAR(Table1[[#This Row],[Order Date]])</f>
        <v>2015</v>
      </c>
      <c r="B2803" t="s">
        <v>889</v>
      </c>
    </row>
    <row r="2804" spans="1:2" x14ac:dyDescent="0.25">
      <c r="A2804" s="3">
        <f>YEAR(Table1[[#This Row],[Order Date]])</f>
        <v>2015</v>
      </c>
      <c r="B2804" t="s">
        <v>889</v>
      </c>
    </row>
    <row r="2805" spans="1:2" x14ac:dyDescent="0.25">
      <c r="A2805" s="3">
        <f>YEAR(Table1[[#This Row],[Order Date]])</f>
        <v>2015</v>
      </c>
      <c r="B2805" t="s">
        <v>456</v>
      </c>
    </row>
    <row r="2806" spans="1:2" x14ac:dyDescent="0.25">
      <c r="A2806" s="3">
        <f>YEAR(Table1[[#This Row],[Order Date]])</f>
        <v>2015</v>
      </c>
      <c r="B2806" t="s">
        <v>456</v>
      </c>
    </row>
    <row r="2807" spans="1:2" x14ac:dyDescent="0.25">
      <c r="A2807" s="3">
        <f>YEAR(Table1[[#This Row],[Order Date]])</f>
        <v>2015</v>
      </c>
      <c r="B2807" t="s">
        <v>50</v>
      </c>
    </row>
    <row r="2808" spans="1:2" x14ac:dyDescent="0.25">
      <c r="A2808" s="3">
        <f>YEAR(Table1[[#This Row],[Order Date]])</f>
        <v>2015</v>
      </c>
      <c r="B2808" t="s">
        <v>957</v>
      </c>
    </row>
    <row r="2809" spans="1:2" x14ac:dyDescent="0.25">
      <c r="A2809" s="3">
        <f>YEAR(Table1[[#This Row],[Order Date]])</f>
        <v>2015</v>
      </c>
      <c r="B2809" t="s">
        <v>957</v>
      </c>
    </row>
    <row r="2810" spans="1:2" x14ac:dyDescent="0.25">
      <c r="A2810" s="3">
        <f>YEAR(Table1[[#This Row],[Order Date]])</f>
        <v>2015</v>
      </c>
      <c r="B2810" t="s">
        <v>957</v>
      </c>
    </row>
    <row r="2811" spans="1:2" x14ac:dyDescent="0.25">
      <c r="A2811" s="3">
        <f>YEAR(Table1[[#This Row],[Order Date]])</f>
        <v>2015</v>
      </c>
      <c r="B2811" t="s">
        <v>957</v>
      </c>
    </row>
    <row r="2812" spans="1:2" x14ac:dyDescent="0.25">
      <c r="A2812" s="3">
        <f>YEAR(Table1[[#This Row],[Order Date]])</f>
        <v>2015</v>
      </c>
      <c r="B2812" t="s">
        <v>769</v>
      </c>
    </row>
    <row r="2813" spans="1:2" x14ac:dyDescent="0.25">
      <c r="A2813" s="3">
        <f>YEAR(Table1[[#This Row],[Order Date]])</f>
        <v>2015</v>
      </c>
      <c r="B2813" t="s">
        <v>921</v>
      </c>
    </row>
    <row r="2814" spans="1:2" x14ac:dyDescent="0.25">
      <c r="A2814" s="3">
        <f>YEAR(Table1[[#This Row],[Order Date]])</f>
        <v>2015</v>
      </c>
      <c r="B2814" t="s">
        <v>921</v>
      </c>
    </row>
    <row r="2815" spans="1:2" x14ac:dyDescent="0.25">
      <c r="A2815" s="3">
        <f>YEAR(Table1[[#This Row],[Order Date]])</f>
        <v>2015</v>
      </c>
      <c r="B2815" t="s">
        <v>921</v>
      </c>
    </row>
    <row r="2816" spans="1:2" x14ac:dyDescent="0.25">
      <c r="A2816" s="3">
        <f>YEAR(Table1[[#This Row],[Order Date]])</f>
        <v>2015</v>
      </c>
      <c r="B2816" t="s">
        <v>921</v>
      </c>
    </row>
    <row r="2817" spans="1:2" x14ac:dyDescent="0.25">
      <c r="A2817" s="3">
        <f>YEAR(Table1[[#This Row],[Order Date]])</f>
        <v>2015</v>
      </c>
      <c r="B2817" t="s">
        <v>1891</v>
      </c>
    </row>
    <row r="2818" spans="1:2" x14ac:dyDescent="0.25">
      <c r="A2818" s="3">
        <f>YEAR(Table1[[#This Row],[Order Date]])</f>
        <v>2015</v>
      </c>
      <c r="B2818" t="s">
        <v>1891</v>
      </c>
    </row>
    <row r="2819" spans="1:2" x14ac:dyDescent="0.25">
      <c r="A2819" s="3">
        <f>YEAR(Table1[[#This Row],[Order Date]])</f>
        <v>2015</v>
      </c>
      <c r="B2819" t="s">
        <v>1429</v>
      </c>
    </row>
    <row r="2820" spans="1:2" x14ac:dyDescent="0.25">
      <c r="A2820" s="3">
        <f>YEAR(Table1[[#This Row],[Order Date]])</f>
        <v>2015</v>
      </c>
      <c r="B2820" t="s">
        <v>879</v>
      </c>
    </row>
    <row r="2821" spans="1:2" x14ac:dyDescent="0.25">
      <c r="A2821" s="3">
        <f>YEAR(Table1[[#This Row],[Order Date]])</f>
        <v>2015</v>
      </c>
      <c r="B2821" t="s">
        <v>1452</v>
      </c>
    </row>
    <row r="2822" spans="1:2" x14ac:dyDescent="0.25">
      <c r="A2822" s="3">
        <f>YEAR(Table1[[#This Row],[Order Date]])</f>
        <v>2015</v>
      </c>
      <c r="B2822" t="s">
        <v>788</v>
      </c>
    </row>
    <row r="2823" spans="1:2" x14ac:dyDescent="0.25">
      <c r="A2823" s="3">
        <f>YEAR(Table1[[#This Row],[Order Date]])</f>
        <v>2015</v>
      </c>
      <c r="B2823" t="s">
        <v>788</v>
      </c>
    </row>
    <row r="2824" spans="1:2" x14ac:dyDescent="0.25">
      <c r="A2824" s="3">
        <f>YEAR(Table1[[#This Row],[Order Date]])</f>
        <v>2015</v>
      </c>
      <c r="B2824" t="s">
        <v>788</v>
      </c>
    </row>
    <row r="2825" spans="1:2" x14ac:dyDescent="0.25">
      <c r="A2825" s="3">
        <f>YEAR(Table1[[#This Row],[Order Date]])</f>
        <v>2015</v>
      </c>
      <c r="B2825" t="s">
        <v>176</v>
      </c>
    </row>
    <row r="2826" spans="1:2" x14ac:dyDescent="0.25">
      <c r="A2826" s="3">
        <f>YEAR(Table1[[#This Row],[Order Date]])</f>
        <v>2015</v>
      </c>
      <c r="B2826" t="s">
        <v>307</v>
      </c>
    </row>
    <row r="2827" spans="1:2" x14ac:dyDescent="0.25">
      <c r="A2827" s="3">
        <f>YEAR(Table1[[#This Row],[Order Date]])</f>
        <v>2015</v>
      </c>
      <c r="B2827" t="s">
        <v>635</v>
      </c>
    </row>
    <row r="2828" spans="1:2" x14ac:dyDescent="0.25">
      <c r="A2828" s="3">
        <f>YEAR(Table1[[#This Row],[Order Date]])</f>
        <v>2015</v>
      </c>
      <c r="B2828" t="s">
        <v>1452</v>
      </c>
    </row>
    <row r="2829" spans="1:2" x14ac:dyDescent="0.25">
      <c r="A2829" s="3">
        <f>YEAR(Table1[[#This Row],[Order Date]])</f>
        <v>2015</v>
      </c>
      <c r="B2829" t="s">
        <v>1452</v>
      </c>
    </row>
    <row r="2830" spans="1:2" x14ac:dyDescent="0.25">
      <c r="A2830" s="3">
        <f>YEAR(Table1[[#This Row],[Order Date]])</f>
        <v>2015</v>
      </c>
      <c r="B2830" t="s">
        <v>1452</v>
      </c>
    </row>
    <row r="2831" spans="1:2" x14ac:dyDescent="0.25">
      <c r="A2831" s="3">
        <f>YEAR(Table1[[#This Row],[Order Date]])</f>
        <v>2015</v>
      </c>
      <c r="B2831" t="s">
        <v>1186</v>
      </c>
    </row>
    <row r="2832" spans="1:2" x14ac:dyDescent="0.25">
      <c r="A2832" s="3">
        <f>YEAR(Table1[[#This Row],[Order Date]])</f>
        <v>2015</v>
      </c>
      <c r="B2832" t="s">
        <v>925</v>
      </c>
    </row>
    <row r="2833" spans="1:2" x14ac:dyDescent="0.25">
      <c r="A2833" s="3">
        <f>YEAR(Table1[[#This Row],[Order Date]])</f>
        <v>2015</v>
      </c>
      <c r="B2833" t="s">
        <v>1148</v>
      </c>
    </row>
    <row r="2834" spans="1:2" x14ac:dyDescent="0.25">
      <c r="A2834" s="3">
        <f>YEAR(Table1[[#This Row],[Order Date]])</f>
        <v>2015</v>
      </c>
      <c r="B2834" t="s">
        <v>1148</v>
      </c>
    </row>
    <row r="2835" spans="1:2" x14ac:dyDescent="0.25">
      <c r="A2835" s="3">
        <f>YEAR(Table1[[#This Row],[Order Date]])</f>
        <v>2015</v>
      </c>
      <c r="B2835" t="s">
        <v>1148</v>
      </c>
    </row>
    <row r="2836" spans="1:2" x14ac:dyDescent="0.25">
      <c r="A2836" s="3">
        <f>YEAR(Table1[[#This Row],[Order Date]])</f>
        <v>2015</v>
      </c>
      <c r="B2836" t="s">
        <v>1424</v>
      </c>
    </row>
    <row r="2837" spans="1:2" x14ac:dyDescent="0.25">
      <c r="A2837" s="3">
        <f>YEAR(Table1[[#This Row],[Order Date]])</f>
        <v>2015</v>
      </c>
      <c r="B2837" t="s">
        <v>1797</v>
      </c>
    </row>
    <row r="2838" spans="1:2" x14ac:dyDescent="0.25">
      <c r="A2838" s="3">
        <f>YEAR(Table1[[#This Row],[Order Date]])</f>
        <v>2015</v>
      </c>
      <c r="B2838" t="s">
        <v>500</v>
      </c>
    </row>
    <row r="2839" spans="1:2" x14ac:dyDescent="0.25">
      <c r="A2839" s="3">
        <f>YEAR(Table1[[#This Row],[Order Date]])</f>
        <v>2015</v>
      </c>
      <c r="B2839" t="s">
        <v>500</v>
      </c>
    </row>
    <row r="2840" spans="1:2" x14ac:dyDescent="0.25">
      <c r="A2840" s="3">
        <f>YEAR(Table1[[#This Row],[Order Date]])</f>
        <v>2015</v>
      </c>
      <c r="B2840" t="s">
        <v>839</v>
      </c>
    </row>
    <row r="2841" spans="1:2" x14ac:dyDescent="0.25">
      <c r="A2841" s="3">
        <f>YEAR(Table1[[#This Row],[Order Date]])</f>
        <v>2015</v>
      </c>
      <c r="B2841" t="s">
        <v>839</v>
      </c>
    </row>
    <row r="2842" spans="1:2" x14ac:dyDescent="0.25">
      <c r="A2842" s="3">
        <f>YEAR(Table1[[#This Row],[Order Date]])</f>
        <v>2015</v>
      </c>
      <c r="B2842" t="s">
        <v>2174</v>
      </c>
    </row>
    <row r="2843" spans="1:2" x14ac:dyDescent="0.25">
      <c r="A2843" s="3">
        <f>YEAR(Table1[[#This Row],[Order Date]])</f>
        <v>2015</v>
      </c>
      <c r="B2843" t="s">
        <v>2174</v>
      </c>
    </row>
    <row r="2844" spans="1:2" x14ac:dyDescent="0.25">
      <c r="A2844" s="3">
        <f>YEAR(Table1[[#This Row],[Order Date]])</f>
        <v>2015</v>
      </c>
      <c r="B2844" t="s">
        <v>2174</v>
      </c>
    </row>
    <row r="2845" spans="1:2" x14ac:dyDescent="0.25">
      <c r="A2845" s="3">
        <f>YEAR(Table1[[#This Row],[Order Date]])</f>
        <v>2015</v>
      </c>
      <c r="B2845" t="s">
        <v>2174</v>
      </c>
    </row>
    <row r="2846" spans="1:2" x14ac:dyDescent="0.25">
      <c r="A2846" s="3">
        <f>YEAR(Table1[[#This Row],[Order Date]])</f>
        <v>2015</v>
      </c>
      <c r="B2846" t="s">
        <v>1693</v>
      </c>
    </row>
    <row r="2847" spans="1:2" x14ac:dyDescent="0.25">
      <c r="A2847" s="3">
        <f>YEAR(Table1[[#This Row],[Order Date]])</f>
        <v>2015</v>
      </c>
      <c r="B2847" t="s">
        <v>443</v>
      </c>
    </row>
    <row r="2848" spans="1:2" x14ac:dyDescent="0.25">
      <c r="A2848" s="3">
        <f>YEAR(Table1[[#This Row],[Order Date]])</f>
        <v>2015</v>
      </c>
      <c r="B2848" t="s">
        <v>443</v>
      </c>
    </row>
    <row r="2849" spans="1:2" x14ac:dyDescent="0.25">
      <c r="A2849" s="3">
        <f>YEAR(Table1[[#This Row],[Order Date]])</f>
        <v>2015</v>
      </c>
      <c r="B2849" t="s">
        <v>443</v>
      </c>
    </row>
    <row r="2850" spans="1:2" x14ac:dyDescent="0.25">
      <c r="A2850" s="3">
        <f>YEAR(Table1[[#This Row],[Order Date]])</f>
        <v>2015</v>
      </c>
      <c r="B2850" t="s">
        <v>443</v>
      </c>
    </row>
    <row r="2851" spans="1:2" x14ac:dyDescent="0.25">
      <c r="A2851" s="3">
        <f>YEAR(Table1[[#This Row],[Order Date]])</f>
        <v>2015</v>
      </c>
      <c r="B2851" t="s">
        <v>892</v>
      </c>
    </row>
    <row r="2852" spans="1:2" x14ac:dyDescent="0.25">
      <c r="A2852" s="3">
        <f>YEAR(Table1[[#This Row],[Order Date]])</f>
        <v>2015</v>
      </c>
      <c r="B2852" t="s">
        <v>1489</v>
      </c>
    </row>
    <row r="2853" spans="1:2" x14ac:dyDescent="0.25">
      <c r="A2853" s="3">
        <f>YEAR(Table1[[#This Row],[Order Date]])</f>
        <v>2015</v>
      </c>
      <c r="B2853" t="s">
        <v>1489</v>
      </c>
    </row>
    <row r="2854" spans="1:2" x14ac:dyDescent="0.25">
      <c r="A2854" s="3">
        <f>YEAR(Table1[[#This Row],[Order Date]])</f>
        <v>2015</v>
      </c>
      <c r="B2854" t="s">
        <v>1489</v>
      </c>
    </row>
    <row r="2855" spans="1:2" x14ac:dyDescent="0.25">
      <c r="A2855" s="3">
        <f>YEAR(Table1[[#This Row],[Order Date]])</f>
        <v>2015</v>
      </c>
      <c r="B2855" t="s">
        <v>1489</v>
      </c>
    </row>
    <row r="2856" spans="1:2" x14ac:dyDescent="0.25">
      <c r="A2856" s="3">
        <f>YEAR(Table1[[#This Row],[Order Date]])</f>
        <v>2015</v>
      </c>
      <c r="B2856" t="s">
        <v>873</v>
      </c>
    </row>
    <row r="2857" spans="1:2" x14ac:dyDescent="0.25">
      <c r="A2857" s="3">
        <f>YEAR(Table1[[#This Row],[Order Date]])</f>
        <v>2015</v>
      </c>
      <c r="B2857" t="s">
        <v>2176</v>
      </c>
    </row>
    <row r="2858" spans="1:2" x14ac:dyDescent="0.25">
      <c r="A2858" s="3">
        <f>YEAR(Table1[[#This Row],[Order Date]])</f>
        <v>2015</v>
      </c>
      <c r="B2858" t="s">
        <v>1412</v>
      </c>
    </row>
    <row r="2859" spans="1:2" x14ac:dyDescent="0.25">
      <c r="A2859" s="3">
        <f>YEAR(Table1[[#This Row],[Order Date]])</f>
        <v>2015</v>
      </c>
      <c r="B2859" t="s">
        <v>1412</v>
      </c>
    </row>
    <row r="2860" spans="1:2" x14ac:dyDescent="0.25">
      <c r="A2860" s="3">
        <f>YEAR(Table1[[#This Row],[Order Date]])</f>
        <v>2015</v>
      </c>
      <c r="B2860" t="s">
        <v>749</v>
      </c>
    </row>
    <row r="2861" spans="1:2" x14ac:dyDescent="0.25">
      <c r="A2861" s="3">
        <f>YEAR(Table1[[#This Row],[Order Date]])</f>
        <v>2015</v>
      </c>
      <c r="B2861" t="s">
        <v>873</v>
      </c>
    </row>
    <row r="2862" spans="1:2" x14ac:dyDescent="0.25">
      <c r="A2862" s="3">
        <f>YEAR(Table1[[#This Row],[Order Date]])</f>
        <v>2015</v>
      </c>
      <c r="B2862" t="s">
        <v>2179</v>
      </c>
    </row>
    <row r="2863" spans="1:2" x14ac:dyDescent="0.25">
      <c r="A2863" s="3">
        <f>YEAR(Table1[[#This Row],[Order Date]])</f>
        <v>2015</v>
      </c>
      <c r="B2863" t="s">
        <v>2179</v>
      </c>
    </row>
    <row r="2864" spans="1:2" x14ac:dyDescent="0.25">
      <c r="A2864" s="3">
        <f>YEAR(Table1[[#This Row],[Order Date]])</f>
        <v>2015</v>
      </c>
      <c r="B2864" t="s">
        <v>1371</v>
      </c>
    </row>
    <row r="2865" spans="1:2" x14ac:dyDescent="0.25">
      <c r="A2865" s="3">
        <f>YEAR(Table1[[#This Row],[Order Date]])</f>
        <v>2015</v>
      </c>
      <c r="B2865" t="s">
        <v>1371</v>
      </c>
    </row>
    <row r="2866" spans="1:2" x14ac:dyDescent="0.25">
      <c r="A2866" s="3">
        <f>YEAR(Table1[[#This Row],[Order Date]])</f>
        <v>2015</v>
      </c>
      <c r="B2866" t="s">
        <v>1371</v>
      </c>
    </row>
    <row r="2867" spans="1:2" x14ac:dyDescent="0.25">
      <c r="A2867" s="3">
        <f>YEAR(Table1[[#This Row],[Order Date]])</f>
        <v>2015</v>
      </c>
      <c r="B2867" t="s">
        <v>2183</v>
      </c>
    </row>
    <row r="2868" spans="1:2" x14ac:dyDescent="0.25">
      <c r="A2868" s="3">
        <f>YEAR(Table1[[#This Row],[Order Date]])</f>
        <v>2015</v>
      </c>
      <c r="B2868" t="s">
        <v>2183</v>
      </c>
    </row>
    <row r="2869" spans="1:2" x14ac:dyDescent="0.25">
      <c r="A2869" s="3">
        <f>YEAR(Table1[[#This Row],[Order Date]])</f>
        <v>2015</v>
      </c>
      <c r="B2869" t="s">
        <v>2183</v>
      </c>
    </row>
    <row r="2870" spans="1:2" x14ac:dyDescent="0.25">
      <c r="A2870" s="3">
        <f>YEAR(Table1[[#This Row],[Order Date]])</f>
        <v>2015</v>
      </c>
      <c r="B2870" t="s">
        <v>437</v>
      </c>
    </row>
    <row r="2871" spans="1:2" x14ac:dyDescent="0.25">
      <c r="A2871" s="3">
        <f>YEAR(Table1[[#This Row],[Order Date]])</f>
        <v>2015</v>
      </c>
      <c r="B2871" t="s">
        <v>589</v>
      </c>
    </row>
    <row r="2872" spans="1:2" x14ac:dyDescent="0.25">
      <c r="A2872" s="3">
        <f>YEAR(Table1[[#This Row],[Order Date]])</f>
        <v>2015</v>
      </c>
      <c r="B2872" t="s">
        <v>589</v>
      </c>
    </row>
    <row r="2873" spans="1:2" x14ac:dyDescent="0.25">
      <c r="A2873" s="3">
        <f>YEAR(Table1[[#This Row],[Order Date]])</f>
        <v>2015</v>
      </c>
      <c r="B2873" t="s">
        <v>589</v>
      </c>
    </row>
    <row r="2874" spans="1:2" x14ac:dyDescent="0.25">
      <c r="A2874" s="3">
        <f>YEAR(Table1[[#This Row],[Order Date]])</f>
        <v>2015</v>
      </c>
      <c r="B2874" t="s">
        <v>667</v>
      </c>
    </row>
    <row r="2875" spans="1:2" x14ac:dyDescent="0.25">
      <c r="A2875" s="3">
        <f>YEAR(Table1[[#This Row],[Order Date]])</f>
        <v>2015</v>
      </c>
      <c r="B2875" t="s">
        <v>667</v>
      </c>
    </row>
    <row r="2876" spans="1:2" x14ac:dyDescent="0.25">
      <c r="A2876" s="3">
        <f>YEAR(Table1[[#This Row],[Order Date]])</f>
        <v>2015</v>
      </c>
      <c r="B2876" t="s">
        <v>667</v>
      </c>
    </row>
    <row r="2877" spans="1:2" x14ac:dyDescent="0.25">
      <c r="A2877" s="3">
        <f>YEAR(Table1[[#This Row],[Order Date]])</f>
        <v>2015</v>
      </c>
      <c r="B2877" t="s">
        <v>667</v>
      </c>
    </row>
    <row r="2878" spans="1:2" x14ac:dyDescent="0.25">
      <c r="A2878" s="3">
        <f>YEAR(Table1[[#This Row],[Order Date]])</f>
        <v>2015</v>
      </c>
      <c r="B2878" t="s">
        <v>667</v>
      </c>
    </row>
    <row r="2879" spans="1:2" x14ac:dyDescent="0.25">
      <c r="A2879" s="3">
        <f>YEAR(Table1[[#This Row],[Order Date]])</f>
        <v>2015</v>
      </c>
      <c r="B2879" t="s">
        <v>667</v>
      </c>
    </row>
    <row r="2880" spans="1:2" x14ac:dyDescent="0.25">
      <c r="A2880" s="3">
        <f>YEAR(Table1[[#This Row],[Order Date]])</f>
        <v>2015</v>
      </c>
      <c r="B2880" t="s">
        <v>667</v>
      </c>
    </row>
    <row r="2881" spans="1:2" x14ac:dyDescent="0.25">
      <c r="A2881" s="3">
        <f>YEAR(Table1[[#This Row],[Order Date]])</f>
        <v>2015</v>
      </c>
      <c r="B2881" t="s">
        <v>667</v>
      </c>
    </row>
    <row r="2882" spans="1:2" x14ac:dyDescent="0.25">
      <c r="A2882" s="3">
        <f>YEAR(Table1[[#This Row],[Order Date]])</f>
        <v>2015</v>
      </c>
      <c r="B2882" t="s">
        <v>667</v>
      </c>
    </row>
    <row r="2883" spans="1:2" x14ac:dyDescent="0.25">
      <c r="A2883" s="3">
        <f>YEAR(Table1[[#This Row],[Order Date]])</f>
        <v>2015</v>
      </c>
      <c r="B2883" t="s">
        <v>667</v>
      </c>
    </row>
    <row r="2884" spans="1:2" x14ac:dyDescent="0.25">
      <c r="A2884" s="3">
        <f>YEAR(Table1[[#This Row],[Order Date]])</f>
        <v>2015</v>
      </c>
      <c r="B2884" t="s">
        <v>498</v>
      </c>
    </row>
    <row r="2885" spans="1:2" x14ac:dyDescent="0.25">
      <c r="A2885" s="3">
        <f>YEAR(Table1[[#This Row],[Order Date]])</f>
        <v>2015</v>
      </c>
      <c r="B2885" t="s">
        <v>228</v>
      </c>
    </row>
    <row r="2886" spans="1:2" x14ac:dyDescent="0.25">
      <c r="A2886" s="3">
        <f>YEAR(Table1[[#This Row],[Order Date]])</f>
        <v>2015</v>
      </c>
      <c r="B2886" t="s">
        <v>1310</v>
      </c>
    </row>
    <row r="2887" spans="1:2" x14ac:dyDescent="0.25">
      <c r="A2887" s="3">
        <f>YEAR(Table1[[#This Row],[Order Date]])</f>
        <v>2015</v>
      </c>
      <c r="B2887" t="s">
        <v>1310</v>
      </c>
    </row>
    <row r="2888" spans="1:2" x14ac:dyDescent="0.25">
      <c r="A2888" s="3">
        <f>YEAR(Table1[[#This Row],[Order Date]])</f>
        <v>2015</v>
      </c>
      <c r="B2888" t="s">
        <v>1547</v>
      </c>
    </row>
    <row r="2889" spans="1:2" x14ac:dyDescent="0.25">
      <c r="A2889" s="3">
        <f>YEAR(Table1[[#This Row],[Order Date]])</f>
        <v>2015</v>
      </c>
      <c r="B2889" t="s">
        <v>1547</v>
      </c>
    </row>
    <row r="2890" spans="1:2" x14ac:dyDescent="0.25">
      <c r="A2890" s="3">
        <f>YEAR(Table1[[#This Row],[Order Date]])</f>
        <v>2015</v>
      </c>
      <c r="B2890" t="s">
        <v>1547</v>
      </c>
    </row>
    <row r="2891" spans="1:2" x14ac:dyDescent="0.25">
      <c r="A2891" s="3">
        <f>YEAR(Table1[[#This Row],[Order Date]])</f>
        <v>2015</v>
      </c>
      <c r="B2891" t="s">
        <v>1563</v>
      </c>
    </row>
    <row r="2892" spans="1:2" x14ac:dyDescent="0.25">
      <c r="A2892" s="3">
        <f>YEAR(Table1[[#This Row],[Order Date]])</f>
        <v>2015</v>
      </c>
      <c r="B2892" t="s">
        <v>1563</v>
      </c>
    </row>
    <row r="2893" spans="1:2" x14ac:dyDescent="0.25">
      <c r="A2893" s="3">
        <f>YEAR(Table1[[#This Row],[Order Date]])</f>
        <v>2015</v>
      </c>
      <c r="B2893" t="s">
        <v>1563</v>
      </c>
    </row>
    <row r="2894" spans="1:2" x14ac:dyDescent="0.25">
      <c r="A2894" s="3">
        <f>YEAR(Table1[[#This Row],[Order Date]])</f>
        <v>2015</v>
      </c>
      <c r="B2894" t="s">
        <v>2094</v>
      </c>
    </row>
    <row r="2895" spans="1:2" x14ac:dyDescent="0.25">
      <c r="A2895" s="3">
        <f>YEAR(Table1[[#This Row],[Order Date]])</f>
        <v>2015</v>
      </c>
      <c r="B2895" t="s">
        <v>717</v>
      </c>
    </row>
    <row r="2896" spans="1:2" x14ac:dyDescent="0.25">
      <c r="A2896" s="3">
        <f>YEAR(Table1[[#This Row],[Order Date]])</f>
        <v>2015</v>
      </c>
      <c r="B2896" t="s">
        <v>2188</v>
      </c>
    </row>
    <row r="2897" spans="1:2" x14ac:dyDescent="0.25">
      <c r="A2897" s="3">
        <f>YEAR(Table1[[#This Row],[Order Date]])</f>
        <v>2015</v>
      </c>
      <c r="B2897" t="s">
        <v>2188</v>
      </c>
    </row>
    <row r="2898" spans="1:2" x14ac:dyDescent="0.25">
      <c r="A2898" s="3">
        <f>YEAR(Table1[[#This Row],[Order Date]])</f>
        <v>2015</v>
      </c>
      <c r="B2898" t="s">
        <v>1289</v>
      </c>
    </row>
    <row r="2899" spans="1:2" x14ac:dyDescent="0.25">
      <c r="A2899" s="3">
        <f>YEAR(Table1[[#This Row],[Order Date]])</f>
        <v>2015</v>
      </c>
      <c r="B2899" t="s">
        <v>1840</v>
      </c>
    </row>
    <row r="2900" spans="1:2" x14ac:dyDescent="0.25">
      <c r="A2900" s="3">
        <f>YEAR(Table1[[#This Row],[Order Date]])</f>
        <v>2015</v>
      </c>
      <c r="B2900" t="s">
        <v>1781</v>
      </c>
    </row>
    <row r="2901" spans="1:2" x14ac:dyDescent="0.25">
      <c r="A2901" s="3">
        <f>YEAR(Table1[[#This Row],[Order Date]])</f>
        <v>2015</v>
      </c>
      <c r="B2901" t="s">
        <v>143</v>
      </c>
    </row>
    <row r="2902" spans="1:2" x14ac:dyDescent="0.25">
      <c r="A2902" s="3">
        <f>YEAR(Table1[[#This Row],[Order Date]])</f>
        <v>2015</v>
      </c>
      <c r="B2902" t="s">
        <v>1273</v>
      </c>
    </row>
    <row r="2903" spans="1:2" x14ac:dyDescent="0.25">
      <c r="A2903" s="3">
        <f>YEAR(Table1[[#This Row],[Order Date]])</f>
        <v>2015</v>
      </c>
      <c r="B2903" t="s">
        <v>875</v>
      </c>
    </row>
    <row r="2904" spans="1:2" x14ac:dyDescent="0.25">
      <c r="A2904" s="3">
        <f>YEAR(Table1[[#This Row],[Order Date]])</f>
        <v>2015</v>
      </c>
      <c r="B2904" t="s">
        <v>2190</v>
      </c>
    </row>
    <row r="2905" spans="1:2" x14ac:dyDescent="0.25">
      <c r="A2905" s="3">
        <f>YEAR(Table1[[#This Row],[Order Date]])</f>
        <v>2015</v>
      </c>
      <c r="B2905" t="s">
        <v>771</v>
      </c>
    </row>
    <row r="2906" spans="1:2" x14ac:dyDescent="0.25">
      <c r="A2906" s="3">
        <f>YEAR(Table1[[#This Row],[Order Date]])</f>
        <v>2015</v>
      </c>
      <c r="B2906" t="s">
        <v>771</v>
      </c>
    </row>
    <row r="2907" spans="1:2" x14ac:dyDescent="0.25">
      <c r="A2907" s="3">
        <f>YEAR(Table1[[#This Row],[Order Date]])</f>
        <v>2015</v>
      </c>
      <c r="B2907" t="s">
        <v>1661</v>
      </c>
    </row>
    <row r="2908" spans="1:2" x14ac:dyDescent="0.25">
      <c r="A2908" s="3">
        <f>YEAR(Table1[[#This Row],[Order Date]])</f>
        <v>2015</v>
      </c>
      <c r="B2908" t="s">
        <v>1661</v>
      </c>
    </row>
    <row r="2909" spans="1:2" x14ac:dyDescent="0.25">
      <c r="A2909" s="3">
        <f>YEAR(Table1[[#This Row],[Order Date]])</f>
        <v>2015</v>
      </c>
      <c r="B2909" t="s">
        <v>1661</v>
      </c>
    </row>
    <row r="2910" spans="1:2" x14ac:dyDescent="0.25">
      <c r="A2910" s="3">
        <f>YEAR(Table1[[#This Row],[Order Date]])</f>
        <v>2015</v>
      </c>
      <c r="B2910" t="s">
        <v>1661</v>
      </c>
    </row>
    <row r="2911" spans="1:2" x14ac:dyDescent="0.25">
      <c r="A2911" s="3">
        <f>YEAR(Table1[[#This Row],[Order Date]])</f>
        <v>2015</v>
      </c>
      <c r="B2911" t="s">
        <v>1791</v>
      </c>
    </row>
    <row r="2912" spans="1:2" x14ac:dyDescent="0.25">
      <c r="A2912" s="3">
        <f>YEAR(Table1[[#This Row],[Order Date]])</f>
        <v>2015</v>
      </c>
      <c r="B2912" t="s">
        <v>1791</v>
      </c>
    </row>
    <row r="2913" spans="1:2" x14ac:dyDescent="0.25">
      <c r="A2913" s="3">
        <f>YEAR(Table1[[#This Row],[Order Date]])</f>
        <v>2015</v>
      </c>
      <c r="B2913" t="s">
        <v>1791</v>
      </c>
    </row>
    <row r="2914" spans="1:2" x14ac:dyDescent="0.25">
      <c r="A2914" s="3">
        <f>YEAR(Table1[[#This Row],[Order Date]])</f>
        <v>2015</v>
      </c>
      <c r="B2914" t="s">
        <v>1791</v>
      </c>
    </row>
    <row r="2915" spans="1:2" x14ac:dyDescent="0.25">
      <c r="A2915" s="3">
        <f>YEAR(Table1[[#This Row],[Order Date]])</f>
        <v>2015</v>
      </c>
      <c r="B2915" t="s">
        <v>1791</v>
      </c>
    </row>
    <row r="2916" spans="1:2" x14ac:dyDescent="0.25">
      <c r="A2916" s="3">
        <f>YEAR(Table1[[#This Row],[Order Date]])</f>
        <v>2015</v>
      </c>
      <c r="B2916" t="s">
        <v>1791</v>
      </c>
    </row>
    <row r="2917" spans="1:2" x14ac:dyDescent="0.25">
      <c r="A2917" s="3">
        <f>YEAR(Table1[[#This Row],[Order Date]])</f>
        <v>2015</v>
      </c>
      <c r="B2917" t="s">
        <v>1791</v>
      </c>
    </row>
    <row r="2918" spans="1:2" x14ac:dyDescent="0.25">
      <c r="A2918" s="3">
        <f>YEAR(Table1[[#This Row],[Order Date]])</f>
        <v>2015</v>
      </c>
      <c r="B2918" t="s">
        <v>2197</v>
      </c>
    </row>
    <row r="2919" spans="1:2" x14ac:dyDescent="0.25">
      <c r="A2919" s="3">
        <f>YEAR(Table1[[#This Row],[Order Date]])</f>
        <v>2015</v>
      </c>
      <c r="B2919" t="s">
        <v>2197</v>
      </c>
    </row>
    <row r="2920" spans="1:2" x14ac:dyDescent="0.25">
      <c r="A2920" s="3">
        <f>YEAR(Table1[[#This Row],[Order Date]])</f>
        <v>2015</v>
      </c>
      <c r="B2920" t="s">
        <v>2199</v>
      </c>
    </row>
    <row r="2921" spans="1:2" x14ac:dyDescent="0.25">
      <c r="A2921" s="3">
        <f>YEAR(Table1[[#This Row],[Order Date]])</f>
        <v>2015</v>
      </c>
      <c r="B2921" t="s">
        <v>768</v>
      </c>
    </row>
    <row r="2922" spans="1:2" x14ac:dyDescent="0.25">
      <c r="A2922" s="3">
        <f>YEAR(Table1[[#This Row],[Order Date]])</f>
        <v>2015</v>
      </c>
      <c r="B2922" t="s">
        <v>768</v>
      </c>
    </row>
    <row r="2923" spans="1:2" x14ac:dyDescent="0.25">
      <c r="A2923" s="3">
        <f>YEAR(Table1[[#This Row],[Order Date]])</f>
        <v>2015</v>
      </c>
      <c r="B2923" t="s">
        <v>768</v>
      </c>
    </row>
    <row r="2924" spans="1:2" x14ac:dyDescent="0.25">
      <c r="A2924" s="3">
        <f>YEAR(Table1[[#This Row],[Order Date]])</f>
        <v>2015</v>
      </c>
      <c r="B2924" t="s">
        <v>768</v>
      </c>
    </row>
    <row r="2925" spans="1:2" x14ac:dyDescent="0.25">
      <c r="A2925" s="3">
        <f>YEAR(Table1[[#This Row],[Order Date]])</f>
        <v>2015</v>
      </c>
      <c r="B2925" t="s">
        <v>1046</v>
      </c>
    </row>
    <row r="2926" spans="1:2" x14ac:dyDescent="0.25">
      <c r="A2926" s="3">
        <f>YEAR(Table1[[#This Row],[Order Date]])</f>
        <v>2015</v>
      </c>
      <c r="B2926" t="s">
        <v>1046</v>
      </c>
    </row>
    <row r="2927" spans="1:2" x14ac:dyDescent="0.25">
      <c r="A2927" s="3">
        <f>YEAR(Table1[[#This Row],[Order Date]])</f>
        <v>2015</v>
      </c>
      <c r="B2927" t="s">
        <v>1046</v>
      </c>
    </row>
    <row r="2928" spans="1:2" x14ac:dyDescent="0.25">
      <c r="A2928" s="3">
        <f>YEAR(Table1[[#This Row],[Order Date]])</f>
        <v>2015</v>
      </c>
      <c r="B2928" t="s">
        <v>1046</v>
      </c>
    </row>
    <row r="2929" spans="1:2" x14ac:dyDescent="0.25">
      <c r="A2929" s="3">
        <f>YEAR(Table1[[#This Row],[Order Date]])</f>
        <v>2015</v>
      </c>
      <c r="B2929" t="s">
        <v>589</v>
      </c>
    </row>
    <row r="2930" spans="1:2" x14ac:dyDescent="0.25">
      <c r="A2930" s="3">
        <f>YEAR(Table1[[#This Row],[Order Date]])</f>
        <v>2015</v>
      </c>
      <c r="B2930" t="s">
        <v>589</v>
      </c>
    </row>
    <row r="2931" spans="1:2" x14ac:dyDescent="0.25">
      <c r="A2931" s="3">
        <f>YEAR(Table1[[#This Row],[Order Date]])</f>
        <v>2015</v>
      </c>
      <c r="B2931" t="s">
        <v>1736</v>
      </c>
    </row>
    <row r="2932" spans="1:2" x14ac:dyDescent="0.25">
      <c r="A2932" s="3">
        <f>YEAR(Table1[[#This Row],[Order Date]])</f>
        <v>2015</v>
      </c>
      <c r="B2932" t="s">
        <v>1736</v>
      </c>
    </row>
    <row r="2933" spans="1:2" x14ac:dyDescent="0.25">
      <c r="A2933" s="3">
        <f>YEAR(Table1[[#This Row],[Order Date]])</f>
        <v>2015</v>
      </c>
      <c r="B2933" t="s">
        <v>1736</v>
      </c>
    </row>
    <row r="2934" spans="1:2" x14ac:dyDescent="0.25">
      <c r="A2934" s="3">
        <f>YEAR(Table1[[#This Row],[Order Date]])</f>
        <v>2015</v>
      </c>
      <c r="B2934" t="s">
        <v>1343</v>
      </c>
    </row>
    <row r="2935" spans="1:2" x14ac:dyDescent="0.25">
      <c r="A2935" s="3">
        <f>YEAR(Table1[[#This Row],[Order Date]])</f>
        <v>2015</v>
      </c>
      <c r="B2935" t="s">
        <v>1343</v>
      </c>
    </row>
    <row r="2936" spans="1:2" x14ac:dyDescent="0.25">
      <c r="A2936" s="3">
        <f>YEAR(Table1[[#This Row],[Order Date]])</f>
        <v>2015</v>
      </c>
      <c r="B2936" t="s">
        <v>336</v>
      </c>
    </row>
    <row r="2937" spans="1:2" x14ac:dyDescent="0.25">
      <c r="A2937" s="3">
        <f>YEAR(Table1[[#This Row],[Order Date]])</f>
        <v>2015</v>
      </c>
      <c r="B2937" t="s">
        <v>336</v>
      </c>
    </row>
    <row r="2938" spans="1:2" x14ac:dyDescent="0.25">
      <c r="A2938" s="3">
        <f>YEAR(Table1[[#This Row],[Order Date]])</f>
        <v>2015</v>
      </c>
      <c r="B2938" t="s">
        <v>336</v>
      </c>
    </row>
    <row r="2939" spans="1:2" x14ac:dyDescent="0.25">
      <c r="A2939" s="3">
        <f>YEAR(Table1[[#This Row],[Order Date]])</f>
        <v>2015</v>
      </c>
      <c r="B2939" t="s">
        <v>336</v>
      </c>
    </row>
    <row r="2940" spans="1:2" x14ac:dyDescent="0.25">
      <c r="A2940" s="3">
        <f>YEAR(Table1[[#This Row],[Order Date]])</f>
        <v>2015</v>
      </c>
      <c r="B2940" t="s">
        <v>336</v>
      </c>
    </row>
    <row r="2941" spans="1:2" x14ac:dyDescent="0.25">
      <c r="A2941" s="3">
        <f>YEAR(Table1[[#This Row],[Order Date]])</f>
        <v>2015</v>
      </c>
      <c r="B2941" t="s">
        <v>2205</v>
      </c>
    </row>
    <row r="2942" spans="1:2" x14ac:dyDescent="0.25">
      <c r="A2942" s="3">
        <f>YEAR(Table1[[#This Row],[Order Date]])</f>
        <v>2015</v>
      </c>
      <c r="B2942" t="s">
        <v>2206</v>
      </c>
    </row>
    <row r="2943" spans="1:2" x14ac:dyDescent="0.25">
      <c r="A2943" s="3">
        <f>YEAR(Table1[[#This Row],[Order Date]])</f>
        <v>2015</v>
      </c>
      <c r="B2943" t="s">
        <v>683</v>
      </c>
    </row>
    <row r="2944" spans="1:2" x14ac:dyDescent="0.25">
      <c r="A2944" s="3">
        <f>YEAR(Table1[[#This Row],[Order Date]])</f>
        <v>2015</v>
      </c>
      <c r="B2944" t="s">
        <v>683</v>
      </c>
    </row>
    <row r="2945" spans="1:2" x14ac:dyDescent="0.25">
      <c r="A2945" s="3">
        <f>YEAR(Table1[[#This Row],[Order Date]])</f>
        <v>2015</v>
      </c>
      <c r="B2945" t="s">
        <v>683</v>
      </c>
    </row>
    <row r="2946" spans="1:2" x14ac:dyDescent="0.25">
      <c r="A2946" s="3">
        <f>YEAR(Table1[[#This Row],[Order Date]])</f>
        <v>2015</v>
      </c>
      <c r="B2946" t="s">
        <v>683</v>
      </c>
    </row>
    <row r="2947" spans="1:2" x14ac:dyDescent="0.25">
      <c r="A2947" s="3">
        <f>YEAR(Table1[[#This Row],[Order Date]])</f>
        <v>2015</v>
      </c>
      <c r="B2947" t="s">
        <v>2209</v>
      </c>
    </row>
    <row r="2948" spans="1:2" x14ac:dyDescent="0.25">
      <c r="A2948" s="3">
        <f>YEAR(Table1[[#This Row],[Order Date]])</f>
        <v>2015</v>
      </c>
      <c r="B2948" t="s">
        <v>2209</v>
      </c>
    </row>
    <row r="2949" spans="1:2" x14ac:dyDescent="0.25">
      <c r="A2949" s="3">
        <f>YEAR(Table1[[#This Row],[Order Date]])</f>
        <v>2015</v>
      </c>
      <c r="B2949" t="s">
        <v>2209</v>
      </c>
    </row>
    <row r="2950" spans="1:2" x14ac:dyDescent="0.25">
      <c r="A2950" s="3">
        <f>YEAR(Table1[[#This Row],[Order Date]])</f>
        <v>2015</v>
      </c>
      <c r="B2950" t="s">
        <v>2209</v>
      </c>
    </row>
    <row r="2951" spans="1:2" x14ac:dyDescent="0.25">
      <c r="A2951" s="3">
        <f>YEAR(Table1[[#This Row],[Order Date]])</f>
        <v>2015</v>
      </c>
      <c r="B2951" t="s">
        <v>2209</v>
      </c>
    </row>
    <row r="2952" spans="1:2" x14ac:dyDescent="0.25">
      <c r="A2952" s="3">
        <f>YEAR(Table1[[#This Row],[Order Date]])</f>
        <v>2015</v>
      </c>
      <c r="B2952" t="s">
        <v>2209</v>
      </c>
    </row>
    <row r="2953" spans="1:2" x14ac:dyDescent="0.25">
      <c r="A2953" s="3">
        <f>YEAR(Table1[[#This Row],[Order Date]])</f>
        <v>2015</v>
      </c>
      <c r="B2953" t="s">
        <v>2209</v>
      </c>
    </row>
    <row r="2954" spans="1:2" x14ac:dyDescent="0.25">
      <c r="A2954" s="3">
        <f>YEAR(Table1[[#This Row],[Order Date]])</f>
        <v>2015</v>
      </c>
      <c r="B2954" t="s">
        <v>352</v>
      </c>
    </row>
    <row r="2955" spans="1:2" x14ac:dyDescent="0.25">
      <c r="A2955" s="3">
        <f>YEAR(Table1[[#This Row],[Order Date]])</f>
        <v>2015</v>
      </c>
      <c r="B2955" t="s">
        <v>352</v>
      </c>
    </row>
    <row r="2956" spans="1:2" x14ac:dyDescent="0.25">
      <c r="A2956" s="3">
        <f>YEAR(Table1[[#This Row],[Order Date]])</f>
        <v>2015</v>
      </c>
      <c r="B2956" t="s">
        <v>352</v>
      </c>
    </row>
    <row r="2957" spans="1:2" x14ac:dyDescent="0.25">
      <c r="A2957" s="3">
        <f>YEAR(Table1[[#This Row],[Order Date]])</f>
        <v>2015</v>
      </c>
      <c r="B2957" t="s">
        <v>352</v>
      </c>
    </row>
    <row r="2958" spans="1:2" x14ac:dyDescent="0.25">
      <c r="A2958" s="3">
        <f>YEAR(Table1[[#This Row],[Order Date]])</f>
        <v>2015</v>
      </c>
      <c r="B2958" t="s">
        <v>2104</v>
      </c>
    </row>
    <row r="2959" spans="1:2" x14ac:dyDescent="0.25">
      <c r="A2959" s="3">
        <f>YEAR(Table1[[#This Row],[Order Date]])</f>
        <v>2015</v>
      </c>
      <c r="B2959" t="s">
        <v>2104</v>
      </c>
    </row>
    <row r="2960" spans="1:2" x14ac:dyDescent="0.25">
      <c r="A2960" s="3">
        <f>YEAR(Table1[[#This Row],[Order Date]])</f>
        <v>2015</v>
      </c>
      <c r="B2960" t="s">
        <v>2212</v>
      </c>
    </row>
    <row r="2961" spans="1:2" x14ac:dyDescent="0.25">
      <c r="A2961" s="3">
        <f>YEAR(Table1[[#This Row],[Order Date]])</f>
        <v>2015</v>
      </c>
      <c r="B2961" t="s">
        <v>2212</v>
      </c>
    </row>
    <row r="2962" spans="1:2" x14ac:dyDescent="0.25">
      <c r="A2962" s="3">
        <f>YEAR(Table1[[#This Row],[Order Date]])</f>
        <v>2015</v>
      </c>
      <c r="B2962" t="s">
        <v>2212</v>
      </c>
    </row>
    <row r="2963" spans="1:2" x14ac:dyDescent="0.25">
      <c r="A2963" s="3">
        <f>YEAR(Table1[[#This Row],[Order Date]])</f>
        <v>2015</v>
      </c>
      <c r="B2963" t="s">
        <v>233</v>
      </c>
    </row>
    <row r="2964" spans="1:2" x14ac:dyDescent="0.25">
      <c r="A2964" s="3">
        <f>YEAR(Table1[[#This Row],[Order Date]])</f>
        <v>2015</v>
      </c>
      <c r="B2964" t="s">
        <v>1426</v>
      </c>
    </row>
    <row r="2965" spans="1:2" x14ac:dyDescent="0.25">
      <c r="A2965" s="3">
        <f>YEAR(Table1[[#This Row],[Order Date]])</f>
        <v>2015</v>
      </c>
      <c r="B2965" t="s">
        <v>380</v>
      </c>
    </row>
    <row r="2966" spans="1:2" x14ac:dyDescent="0.25">
      <c r="A2966" s="3">
        <f>YEAR(Table1[[#This Row],[Order Date]])</f>
        <v>2015</v>
      </c>
      <c r="B2966" t="s">
        <v>380</v>
      </c>
    </row>
    <row r="2967" spans="1:2" x14ac:dyDescent="0.25">
      <c r="A2967" s="3">
        <f>YEAR(Table1[[#This Row],[Order Date]])</f>
        <v>2015</v>
      </c>
      <c r="B2967" t="s">
        <v>380</v>
      </c>
    </row>
    <row r="2968" spans="1:2" x14ac:dyDescent="0.25">
      <c r="A2968" s="3">
        <f>YEAR(Table1[[#This Row],[Order Date]])</f>
        <v>2015</v>
      </c>
      <c r="B2968" t="s">
        <v>1535</v>
      </c>
    </row>
    <row r="2969" spans="1:2" x14ac:dyDescent="0.25">
      <c r="A2969" s="3">
        <f>YEAR(Table1[[#This Row],[Order Date]])</f>
        <v>2015</v>
      </c>
      <c r="B2969" t="s">
        <v>1535</v>
      </c>
    </row>
    <row r="2970" spans="1:2" x14ac:dyDescent="0.25">
      <c r="A2970" s="3">
        <f>YEAR(Table1[[#This Row],[Order Date]])</f>
        <v>2015</v>
      </c>
      <c r="B2970" t="s">
        <v>831</v>
      </c>
    </row>
    <row r="2971" spans="1:2" x14ac:dyDescent="0.25">
      <c r="A2971" s="3">
        <f>YEAR(Table1[[#This Row],[Order Date]])</f>
        <v>2015</v>
      </c>
      <c r="B2971" t="s">
        <v>831</v>
      </c>
    </row>
    <row r="2972" spans="1:2" x14ac:dyDescent="0.25">
      <c r="A2972" s="3">
        <f>YEAR(Table1[[#This Row],[Order Date]])</f>
        <v>2015</v>
      </c>
      <c r="B2972" t="s">
        <v>831</v>
      </c>
    </row>
    <row r="2973" spans="1:2" x14ac:dyDescent="0.25">
      <c r="A2973" s="3">
        <f>YEAR(Table1[[#This Row],[Order Date]])</f>
        <v>2015</v>
      </c>
      <c r="B2973" t="s">
        <v>1193</v>
      </c>
    </row>
    <row r="2974" spans="1:2" x14ac:dyDescent="0.25">
      <c r="A2974" s="3">
        <f>YEAR(Table1[[#This Row],[Order Date]])</f>
        <v>2015</v>
      </c>
      <c r="B2974" t="s">
        <v>1334</v>
      </c>
    </row>
    <row r="2975" spans="1:2" x14ac:dyDescent="0.25">
      <c r="A2975" s="3">
        <f>YEAR(Table1[[#This Row],[Order Date]])</f>
        <v>2015</v>
      </c>
      <c r="B2975" t="s">
        <v>1334</v>
      </c>
    </row>
    <row r="2976" spans="1:2" x14ac:dyDescent="0.25">
      <c r="A2976" s="3">
        <f>YEAR(Table1[[#This Row],[Order Date]])</f>
        <v>2015</v>
      </c>
      <c r="B2976" t="s">
        <v>1334</v>
      </c>
    </row>
    <row r="2977" spans="1:2" x14ac:dyDescent="0.25">
      <c r="A2977" s="3">
        <f>YEAR(Table1[[#This Row],[Order Date]])</f>
        <v>2015</v>
      </c>
      <c r="B2977" t="s">
        <v>1793</v>
      </c>
    </row>
    <row r="2978" spans="1:2" x14ac:dyDescent="0.25">
      <c r="A2978" s="3">
        <f>YEAR(Table1[[#This Row],[Order Date]])</f>
        <v>2015</v>
      </c>
      <c r="B2978" t="s">
        <v>1514</v>
      </c>
    </row>
    <row r="2979" spans="1:2" x14ac:dyDescent="0.25">
      <c r="A2979" s="3">
        <f>YEAR(Table1[[#This Row],[Order Date]])</f>
        <v>2015</v>
      </c>
      <c r="B2979" t="s">
        <v>352</v>
      </c>
    </row>
    <row r="2980" spans="1:2" x14ac:dyDescent="0.25">
      <c r="A2980" s="3">
        <f>YEAR(Table1[[#This Row],[Order Date]])</f>
        <v>2015</v>
      </c>
      <c r="B2980" t="s">
        <v>352</v>
      </c>
    </row>
    <row r="2981" spans="1:2" x14ac:dyDescent="0.25">
      <c r="A2981" s="3">
        <f>YEAR(Table1[[#This Row],[Order Date]])</f>
        <v>2015</v>
      </c>
      <c r="B2981" t="s">
        <v>352</v>
      </c>
    </row>
    <row r="2982" spans="1:2" x14ac:dyDescent="0.25">
      <c r="A2982" s="3">
        <f>YEAR(Table1[[#This Row],[Order Date]])</f>
        <v>2015</v>
      </c>
      <c r="B2982" t="s">
        <v>352</v>
      </c>
    </row>
    <row r="2983" spans="1:2" x14ac:dyDescent="0.25">
      <c r="A2983" s="3">
        <f>YEAR(Table1[[#This Row],[Order Date]])</f>
        <v>2015</v>
      </c>
      <c r="B2983" t="s">
        <v>352</v>
      </c>
    </row>
    <row r="2984" spans="1:2" x14ac:dyDescent="0.25">
      <c r="A2984" s="3">
        <f>YEAR(Table1[[#This Row],[Order Date]])</f>
        <v>2015</v>
      </c>
      <c r="B2984" t="s">
        <v>352</v>
      </c>
    </row>
    <row r="2985" spans="1:2" x14ac:dyDescent="0.25">
      <c r="A2985" s="3">
        <f>YEAR(Table1[[#This Row],[Order Date]])</f>
        <v>2015</v>
      </c>
      <c r="B2985" t="s">
        <v>1974</v>
      </c>
    </row>
    <row r="2986" spans="1:2" x14ac:dyDescent="0.25">
      <c r="A2986" s="3">
        <f>YEAR(Table1[[#This Row],[Order Date]])</f>
        <v>2015</v>
      </c>
      <c r="B2986" t="s">
        <v>1974</v>
      </c>
    </row>
    <row r="2987" spans="1:2" x14ac:dyDescent="0.25">
      <c r="A2987" s="3">
        <f>YEAR(Table1[[#This Row],[Order Date]])</f>
        <v>2015</v>
      </c>
      <c r="B2987" t="s">
        <v>1401</v>
      </c>
    </row>
    <row r="2988" spans="1:2" x14ac:dyDescent="0.25">
      <c r="A2988" s="3">
        <f>YEAR(Table1[[#This Row],[Order Date]])</f>
        <v>2015</v>
      </c>
      <c r="B2988" t="s">
        <v>1793</v>
      </c>
    </row>
    <row r="2989" spans="1:2" x14ac:dyDescent="0.25">
      <c r="A2989" s="3">
        <f>YEAR(Table1[[#This Row],[Order Date]])</f>
        <v>2015</v>
      </c>
      <c r="B2989" t="s">
        <v>1793</v>
      </c>
    </row>
    <row r="2990" spans="1:2" x14ac:dyDescent="0.25">
      <c r="A2990" s="3">
        <f>YEAR(Table1[[#This Row],[Order Date]])</f>
        <v>2015</v>
      </c>
      <c r="B2990" t="s">
        <v>601</v>
      </c>
    </row>
    <row r="2991" spans="1:2" x14ac:dyDescent="0.25">
      <c r="A2991" s="3">
        <f>YEAR(Table1[[#This Row],[Order Date]])</f>
        <v>2015</v>
      </c>
      <c r="B2991" t="s">
        <v>475</v>
      </c>
    </row>
    <row r="2992" spans="1:2" x14ac:dyDescent="0.25">
      <c r="A2992" s="3">
        <f>YEAR(Table1[[#This Row],[Order Date]])</f>
        <v>2015</v>
      </c>
      <c r="B2992" t="s">
        <v>475</v>
      </c>
    </row>
    <row r="2993" spans="1:2" x14ac:dyDescent="0.25">
      <c r="A2993" s="3">
        <f>YEAR(Table1[[#This Row],[Order Date]])</f>
        <v>2015</v>
      </c>
      <c r="B2993" t="s">
        <v>475</v>
      </c>
    </row>
    <row r="2994" spans="1:2" x14ac:dyDescent="0.25">
      <c r="A2994" s="3">
        <f>YEAR(Table1[[#This Row],[Order Date]])</f>
        <v>2015</v>
      </c>
      <c r="B2994" t="s">
        <v>475</v>
      </c>
    </row>
    <row r="2995" spans="1:2" x14ac:dyDescent="0.25">
      <c r="A2995" s="3">
        <f>YEAR(Table1[[#This Row],[Order Date]])</f>
        <v>2015</v>
      </c>
      <c r="B2995" t="s">
        <v>131</v>
      </c>
    </row>
    <row r="2996" spans="1:2" x14ac:dyDescent="0.25">
      <c r="A2996" s="3">
        <f>YEAR(Table1[[#This Row],[Order Date]])</f>
        <v>2015</v>
      </c>
      <c r="B2996" t="s">
        <v>1629</v>
      </c>
    </row>
    <row r="2997" spans="1:2" x14ac:dyDescent="0.25">
      <c r="A2997" s="3">
        <f>YEAR(Table1[[#This Row],[Order Date]])</f>
        <v>2015</v>
      </c>
      <c r="B2997" t="s">
        <v>1413</v>
      </c>
    </row>
    <row r="2998" spans="1:2" x14ac:dyDescent="0.25">
      <c r="A2998" s="3">
        <f>YEAR(Table1[[#This Row],[Order Date]])</f>
        <v>2015</v>
      </c>
      <c r="B2998" t="s">
        <v>1413</v>
      </c>
    </row>
    <row r="2999" spans="1:2" x14ac:dyDescent="0.25">
      <c r="A2999" s="3">
        <f>YEAR(Table1[[#This Row],[Order Date]])</f>
        <v>2015</v>
      </c>
      <c r="B2999" t="s">
        <v>1413</v>
      </c>
    </row>
    <row r="3000" spans="1:2" x14ac:dyDescent="0.25">
      <c r="A3000" s="3">
        <f>YEAR(Table1[[#This Row],[Order Date]])</f>
        <v>2015</v>
      </c>
      <c r="B3000" t="s">
        <v>398</v>
      </c>
    </row>
    <row r="3001" spans="1:2" x14ac:dyDescent="0.25">
      <c r="A3001" s="3">
        <f>YEAR(Table1[[#This Row],[Order Date]])</f>
        <v>2015</v>
      </c>
      <c r="B3001" t="s">
        <v>398</v>
      </c>
    </row>
    <row r="3002" spans="1:2" x14ac:dyDescent="0.25">
      <c r="A3002" s="3">
        <f>YEAR(Table1[[#This Row],[Order Date]])</f>
        <v>2015</v>
      </c>
      <c r="B3002" t="s">
        <v>398</v>
      </c>
    </row>
    <row r="3003" spans="1:2" x14ac:dyDescent="0.25">
      <c r="A3003" s="3">
        <f>YEAR(Table1[[#This Row],[Order Date]])</f>
        <v>2015</v>
      </c>
      <c r="B3003" t="s">
        <v>398</v>
      </c>
    </row>
    <row r="3004" spans="1:2" x14ac:dyDescent="0.25">
      <c r="A3004" s="3">
        <f>YEAR(Table1[[#This Row],[Order Date]])</f>
        <v>2015</v>
      </c>
      <c r="B3004" t="s">
        <v>1655</v>
      </c>
    </row>
    <row r="3005" spans="1:2" x14ac:dyDescent="0.25">
      <c r="A3005" s="3">
        <f>YEAR(Table1[[#This Row],[Order Date]])</f>
        <v>2015</v>
      </c>
      <c r="B3005" t="s">
        <v>403</v>
      </c>
    </row>
    <row r="3006" spans="1:2" x14ac:dyDescent="0.25">
      <c r="A3006" s="3">
        <f>YEAR(Table1[[#This Row],[Order Date]])</f>
        <v>2015</v>
      </c>
      <c r="B3006" t="s">
        <v>403</v>
      </c>
    </row>
    <row r="3007" spans="1:2" x14ac:dyDescent="0.25">
      <c r="A3007" s="3">
        <f>YEAR(Table1[[#This Row],[Order Date]])</f>
        <v>2015</v>
      </c>
      <c r="B3007" t="s">
        <v>403</v>
      </c>
    </row>
    <row r="3008" spans="1:2" x14ac:dyDescent="0.25">
      <c r="A3008" s="3">
        <f>YEAR(Table1[[#This Row],[Order Date]])</f>
        <v>2015</v>
      </c>
      <c r="B3008" t="s">
        <v>2053</v>
      </c>
    </row>
    <row r="3009" spans="1:2" x14ac:dyDescent="0.25">
      <c r="A3009" s="3">
        <f>YEAR(Table1[[#This Row],[Order Date]])</f>
        <v>2015</v>
      </c>
      <c r="B3009" t="s">
        <v>2053</v>
      </c>
    </row>
    <row r="3010" spans="1:2" x14ac:dyDescent="0.25">
      <c r="A3010" s="3">
        <f>YEAR(Table1[[#This Row],[Order Date]])</f>
        <v>2015</v>
      </c>
      <c r="B3010" t="s">
        <v>2053</v>
      </c>
    </row>
    <row r="3011" spans="1:2" x14ac:dyDescent="0.25">
      <c r="A3011" s="3">
        <f>YEAR(Table1[[#This Row],[Order Date]])</f>
        <v>2015</v>
      </c>
      <c r="B3011" t="s">
        <v>1295</v>
      </c>
    </row>
    <row r="3012" spans="1:2" x14ac:dyDescent="0.25">
      <c r="A3012" s="3">
        <f>YEAR(Table1[[#This Row],[Order Date]])</f>
        <v>2015</v>
      </c>
      <c r="B3012" t="s">
        <v>1295</v>
      </c>
    </row>
    <row r="3013" spans="1:2" x14ac:dyDescent="0.25">
      <c r="A3013" s="3">
        <f>YEAR(Table1[[#This Row],[Order Date]])</f>
        <v>2015</v>
      </c>
      <c r="B3013" t="s">
        <v>1295</v>
      </c>
    </row>
    <row r="3014" spans="1:2" x14ac:dyDescent="0.25">
      <c r="A3014" s="3">
        <f>YEAR(Table1[[#This Row],[Order Date]])</f>
        <v>2015</v>
      </c>
      <c r="B3014" t="s">
        <v>1044</v>
      </c>
    </row>
    <row r="3015" spans="1:2" x14ac:dyDescent="0.25">
      <c r="A3015" s="3">
        <f>YEAR(Table1[[#This Row],[Order Date]])</f>
        <v>2015</v>
      </c>
      <c r="B3015" t="s">
        <v>1044</v>
      </c>
    </row>
    <row r="3016" spans="1:2" x14ac:dyDescent="0.25">
      <c r="A3016" s="3">
        <f>YEAR(Table1[[#This Row],[Order Date]])</f>
        <v>2015</v>
      </c>
      <c r="B3016" t="s">
        <v>1744</v>
      </c>
    </row>
    <row r="3017" spans="1:2" x14ac:dyDescent="0.25">
      <c r="A3017" s="3">
        <f>YEAR(Table1[[#This Row],[Order Date]])</f>
        <v>2015</v>
      </c>
      <c r="B3017" t="s">
        <v>681</v>
      </c>
    </row>
    <row r="3018" spans="1:2" x14ac:dyDescent="0.25">
      <c r="A3018" s="3">
        <f>YEAR(Table1[[#This Row],[Order Date]])</f>
        <v>2015</v>
      </c>
      <c r="B3018" t="s">
        <v>1122</v>
      </c>
    </row>
    <row r="3019" spans="1:2" x14ac:dyDescent="0.25">
      <c r="A3019" s="3">
        <f>YEAR(Table1[[#This Row],[Order Date]])</f>
        <v>2015</v>
      </c>
      <c r="B3019" t="s">
        <v>1122</v>
      </c>
    </row>
    <row r="3020" spans="1:2" x14ac:dyDescent="0.25">
      <c r="A3020" s="3">
        <f>YEAR(Table1[[#This Row],[Order Date]])</f>
        <v>2015</v>
      </c>
      <c r="B3020" t="s">
        <v>1122</v>
      </c>
    </row>
    <row r="3021" spans="1:2" x14ac:dyDescent="0.25">
      <c r="A3021" s="3">
        <f>YEAR(Table1[[#This Row],[Order Date]])</f>
        <v>2015</v>
      </c>
      <c r="B3021" t="s">
        <v>1122</v>
      </c>
    </row>
    <row r="3022" spans="1:2" x14ac:dyDescent="0.25">
      <c r="A3022" s="3">
        <f>YEAR(Table1[[#This Row],[Order Date]])</f>
        <v>2015</v>
      </c>
      <c r="B3022" t="s">
        <v>452</v>
      </c>
    </row>
    <row r="3023" spans="1:2" x14ac:dyDescent="0.25">
      <c r="A3023" s="3">
        <f>YEAR(Table1[[#This Row],[Order Date]])</f>
        <v>2015</v>
      </c>
      <c r="B3023" t="s">
        <v>589</v>
      </c>
    </row>
    <row r="3024" spans="1:2" x14ac:dyDescent="0.25">
      <c r="A3024" s="3">
        <f>YEAR(Table1[[#This Row],[Order Date]])</f>
        <v>2015</v>
      </c>
      <c r="B3024" t="s">
        <v>2199</v>
      </c>
    </row>
    <row r="3025" spans="1:2" x14ac:dyDescent="0.25">
      <c r="A3025" s="3">
        <f>YEAR(Table1[[#This Row],[Order Date]])</f>
        <v>2015</v>
      </c>
      <c r="B3025" t="s">
        <v>1005</v>
      </c>
    </row>
    <row r="3026" spans="1:2" x14ac:dyDescent="0.25">
      <c r="A3026" s="3">
        <f>YEAR(Table1[[#This Row],[Order Date]])</f>
        <v>2015</v>
      </c>
      <c r="B3026" t="s">
        <v>1005</v>
      </c>
    </row>
    <row r="3027" spans="1:2" x14ac:dyDescent="0.25">
      <c r="A3027" s="3">
        <f>YEAR(Table1[[#This Row],[Order Date]])</f>
        <v>2015</v>
      </c>
      <c r="B3027" t="s">
        <v>1005</v>
      </c>
    </row>
    <row r="3028" spans="1:2" x14ac:dyDescent="0.25">
      <c r="A3028" s="3">
        <f>YEAR(Table1[[#This Row],[Order Date]])</f>
        <v>2015</v>
      </c>
      <c r="B3028" t="s">
        <v>2222</v>
      </c>
    </row>
    <row r="3029" spans="1:2" x14ac:dyDescent="0.25">
      <c r="A3029" s="3">
        <f>YEAR(Table1[[#This Row],[Order Date]])</f>
        <v>2015</v>
      </c>
      <c r="B3029" t="s">
        <v>2222</v>
      </c>
    </row>
    <row r="3030" spans="1:2" x14ac:dyDescent="0.25">
      <c r="A3030" s="3">
        <f>YEAR(Table1[[#This Row],[Order Date]])</f>
        <v>2015</v>
      </c>
      <c r="B3030" t="s">
        <v>2222</v>
      </c>
    </row>
    <row r="3031" spans="1:2" x14ac:dyDescent="0.25">
      <c r="A3031" s="3">
        <f>YEAR(Table1[[#This Row],[Order Date]])</f>
        <v>2015</v>
      </c>
      <c r="B3031" t="s">
        <v>1791</v>
      </c>
    </row>
    <row r="3032" spans="1:2" x14ac:dyDescent="0.25">
      <c r="A3032" s="3">
        <f>YEAR(Table1[[#This Row],[Order Date]])</f>
        <v>2015</v>
      </c>
      <c r="B3032" t="s">
        <v>1791</v>
      </c>
    </row>
    <row r="3033" spans="1:2" x14ac:dyDescent="0.25">
      <c r="A3033" s="3">
        <f>YEAR(Table1[[#This Row],[Order Date]])</f>
        <v>2015</v>
      </c>
      <c r="B3033" t="s">
        <v>1826</v>
      </c>
    </row>
    <row r="3034" spans="1:2" x14ac:dyDescent="0.25">
      <c r="A3034" s="3">
        <f>YEAR(Table1[[#This Row],[Order Date]])</f>
        <v>2015</v>
      </c>
      <c r="B3034" t="s">
        <v>569</v>
      </c>
    </row>
    <row r="3035" spans="1:2" x14ac:dyDescent="0.25">
      <c r="A3035" s="3">
        <f>YEAR(Table1[[#This Row],[Order Date]])</f>
        <v>2015</v>
      </c>
      <c r="B3035" t="s">
        <v>569</v>
      </c>
    </row>
    <row r="3036" spans="1:2" x14ac:dyDescent="0.25">
      <c r="A3036" s="3">
        <f>YEAR(Table1[[#This Row],[Order Date]])</f>
        <v>2015</v>
      </c>
      <c r="B3036" t="s">
        <v>1912</v>
      </c>
    </row>
    <row r="3037" spans="1:2" x14ac:dyDescent="0.25">
      <c r="A3037" s="3">
        <f>YEAR(Table1[[#This Row],[Order Date]])</f>
        <v>2015</v>
      </c>
      <c r="B3037" t="s">
        <v>2225</v>
      </c>
    </row>
    <row r="3038" spans="1:2" x14ac:dyDescent="0.25">
      <c r="A3038" s="3">
        <f>YEAR(Table1[[#This Row],[Order Date]])</f>
        <v>2015</v>
      </c>
      <c r="B3038" t="s">
        <v>176</v>
      </c>
    </row>
    <row r="3039" spans="1:2" x14ac:dyDescent="0.25">
      <c r="A3039" s="3">
        <f>YEAR(Table1[[#This Row],[Order Date]])</f>
        <v>2015</v>
      </c>
      <c r="B3039" t="s">
        <v>1699</v>
      </c>
    </row>
    <row r="3040" spans="1:2" x14ac:dyDescent="0.25">
      <c r="A3040" s="3">
        <f>YEAR(Table1[[#This Row],[Order Date]])</f>
        <v>2015</v>
      </c>
      <c r="B3040" t="s">
        <v>81</v>
      </c>
    </row>
    <row r="3041" spans="1:2" x14ac:dyDescent="0.25">
      <c r="A3041" s="3">
        <f>YEAR(Table1[[#This Row],[Order Date]])</f>
        <v>2015</v>
      </c>
      <c r="B3041" t="s">
        <v>81</v>
      </c>
    </row>
    <row r="3042" spans="1:2" x14ac:dyDescent="0.25">
      <c r="A3042" s="3">
        <f>YEAR(Table1[[#This Row],[Order Date]])</f>
        <v>2015</v>
      </c>
      <c r="B3042" t="s">
        <v>1095</v>
      </c>
    </row>
    <row r="3043" spans="1:2" x14ac:dyDescent="0.25">
      <c r="A3043" s="3">
        <f>YEAR(Table1[[#This Row],[Order Date]])</f>
        <v>2015</v>
      </c>
      <c r="B3043" t="s">
        <v>2126</v>
      </c>
    </row>
    <row r="3044" spans="1:2" x14ac:dyDescent="0.25">
      <c r="A3044" s="3">
        <f>YEAR(Table1[[#This Row],[Order Date]])</f>
        <v>2015</v>
      </c>
      <c r="B3044" t="s">
        <v>1452</v>
      </c>
    </row>
    <row r="3045" spans="1:2" x14ac:dyDescent="0.25">
      <c r="A3045" s="3">
        <f>YEAR(Table1[[#This Row],[Order Date]])</f>
        <v>2015</v>
      </c>
      <c r="B3045" t="s">
        <v>978</v>
      </c>
    </row>
    <row r="3046" spans="1:2" x14ac:dyDescent="0.25">
      <c r="A3046" s="3">
        <f>YEAR(Table1[[#This Row],[Order Date]])</f>
        <v>2015</v>
      </c>
      <c r="B3046" t="s">
        <v>1251</v>
      </c>
    </row>
    <row r="3047" spans="1:2" x14ac:dyDescent="0.25">
      <c r="A3047" s="3">
        <f>YEAR(Table1[[#This Row],[Order Date]])</f>
        <v>2015</v>
      </c>
      <c r="B3047" t="s">
        <v>1251</v>
      </c>
    </row>
    <row r="3048" spans="1:2" x14ac:dyDescent="0.25">
      <c r="A3048" s="3">
        <f>YEAR(Table1[[#This Row],[Order Date]])</f>
        <v>2015</v>
      </c>
      <c r="B3048" t="s">
        <v>1230</v>
      </c>
    </row>
    <row r="3049" spans="1:2" x14ac:dyDescent="0.25">
      <c r="A3049" s="3">
        <f>YEAR(Table1[[#This Row],[Order Date]])</f>
        <v>2015</v>
      </c>
      <c r="B3049" t="s">
        <v>1230</v>
      </c>
    </row>
    <row r="3050" spans="1:2" x14ac:dyDescent="0.25">
      <c r="A3050" s="3">
        <f>YEAR(Table1[[#This Row],[Order Date]])</f>
        <v>2015</v>
      </c>
      <c r="B3050" t="s">
        <v>1230</v>
      </c>
    </row>
    <row r="3051" spans="1:2" x14ac:dyDescent="0.25">
      <c r="A3051" s="3">
        <f>YEAR(Table1[[#This Row],[Order Date]])</f>
        <v>2015</v>
      </c>
      <c r="B3051" t="s">
        <v>1186</v>
      </c>
    </row>
    <row r="3052" spans="1:2" x14ac:dyDescent="0.25">
      <c r="A3052" s="3">
        <f>YEAR(Table1[[#This Row],[Order Date]])</f>
        <v>2015</v>
      </c>
      <c r="B3052" t="s">
        <v>1443</v>
      </c>
    </row>
    <row r="3053" spans="1:2" x14ac:dyDescent="0.25">
      <c r="A3053" s="3">
        <f>YEAR(Table1[[#This Row],[Order Date]])</f>
        <v>2015</v>
      </c>
      <c r="B3053" t="s">
        <v>1095</v>
      </c>
    </row>
    <row r="3054" spans="1:2" x14ac:dyDescent="0.25">
      <c r="A3054" s="3">
        <f>YEAR(Table1[[#This Row],[Order Date]])</f>
        <v>2015</v>
      </c>
      <c r="B3054" t="s">
        <v>1095</v>
      </c>
    </row>
    <row r="3055" spans="1:2" x14ac:dyDescent="0.25">
      <c r="A3055" s="3">
        <f>YEAR(Table1[[#This Row],[Order Date]])</f>
        <v>2015</v>
      </c>
      <c r="B3055" t="s">
        <v>1095</v>
      </c>
    </row>
    <row r="3056" spans="1:2" x14ac:dyDescent="0.25">
      <c r="A3056" s="3">
        <f>YEAR(Table1[[#This Row],[Order Date]])</f>
        <v>2015</v>
      </c>
      <c r="B3056" t="s">
        <v>1095</v>
      </c>
    </row>
    <row r="3057" spans="1:2" x14ac:dyDescent="0.25">
      <c r="A3057" s="3">
        <f>YEAR(Table1[[#This Row],[Order Date]])</f>
        <v>2015</v>
      </c>
      <c r="B3057" t="s">
        <v>1095</v>
      </c>
    </row>
    <row r="3058" spans="1:2" x14ac:dyDescent="0.25">
      <c r="A3058" s="3">
        <f>YEAR(Table1[[#This Row],[Order Date]])</f>
        <v>2015</v>
      </c>
      <c r="B3058" t="s">
        <v>2230</v>
      </c>
    </row>
    <row r="3059" spans="1:2" x14ac:dyDescent="0.25">
      <c r="A3059" s="3">
        <f>YEAR(Table1[[#This Row],[Order Date]])</f>
        <v>2015</v>
      </c>
      <c r="B3059" t="s">
        <v>2230</v>
      </c>
    </row>
    <row r="3060" spans="1:2" x14ac:dyDescent="0.25">
      <c r="A3060" s="3">
        <f>YEAR(Table1[[#This Row],[Order Date]])</f>
        <v>2015</v>
      </c>
      <c r="B3060" t="s">
        <v>659</v>
      </c>
    </row>
    <row r="3061" spans="1:2" x14ac:dyDescent="0.25">
      <c r="A3061" s="3">
        <f>YEAR(Table1[[#This Row],[Order Date]])</f>
        <v>2015</v>
      </c>
      <c r="B3061" t="s">
        <v>978</v>
      </c>
    </row>
    <row r="3062" spans="1:2" x14ac:dyDescent="0.25">
      <c r="A3062" s="3">
        <f>YEAR(Table1[[#This Row],[Order Date]])</f>
        <v>2015</v>
      </c>
      <c r="B3062" t="s">
        <v>259</v>
      </c>
    </row>
    <row r="3063" spans="1:2" x14ac:dyDescent="0.25">
      <c r="A3063" s="3">
        <f>YEAR(Table1[[#This Row],[Order Date]])</f>
        <v>2015</v>
      </c>
      <c r="B3063" t="s">
        <v>525</v>
      </c>
    </row>
    <row r="3064" spans="1:2" x14ac:dyDescent="0.25">
      <c r="A3064" s="3">
        <f>YEAR(Table1[[#This Row],[Order Date]])</f>
        <v>2015</v>
      </c>
      <c r="B3064" t="s">
        <v>525</v>
      </c>
    </row>
    <row r="3065" spans="1:2" x14ac:dyDescent="0.25">
      <c r="A3065" s="3">
        <f>YEAR(Table1[[#This Row],[Order Date]])</f>
        <v>2015</v>
      </c>
      <c r="B3065" t="s">
        <v>525</v>
      </c>
    </row>
    <row r="3066" spans="1:2" x14ac:dyDescent="0.25">
      <c r="A3066" s="3">
        <f>YEAR(Table1[[#This Row],[Order Date]])</f>
        <v>2015</v>
      </c>
      <c r="B3066" t="s">
        <v>1738</v>
      </c>
    </row>
    <row r="3067" spans="1:2" x14ac:dyDescent="0.25">
      <c r="A3067" s="3">
        <f>YEAR(Table1[[#This Row],[Order Date]])</f>
        <v>2015</v>
      </c>
      <c r="B3067" t="s">
        <v>2232</v>
      </c>
    </row>
    <row r="3068" spans="1:2" x14ac:dyDescent="0.25">
      <c r="A3068" s="3">
        <f>YEAR(Table1[[#This Row],[Order Date]])</f>
        <v>2015</v>
      </c>
      <c r="B3068" t="s">
        <v>1327</v>
      </c>
    </row>
    <row r="3069" spans="1:2" x14ac:dyDescent="0.25">
      <c r="A3069" s="3">
        <f>YEAR(Table1[[#This Row],[Order Date]])</f>
        <v>2015</v>
      </c>
      <c r="B3069" t="s">
        <v>1868</v>
      </c>
    </row>
    <row r="3070" spans="1:2" x14ac:dyDescent="0.25">
      <c r="A3070" s="3">
        <f>YEAR(Table1[[#This Row],[Order Date]])</f>
        <v>2015</v>
      </c>
      <c r="B3070" t="s">
        <v>768</v>
      </c>
    </row>
    <row r="3071" spans="1:2" x14ac:dyDescent="0.25">
      <c r="A3071" s="3">
        <f>YEAR(Table1[[#This Row],[Order Date]])</f>
        <v>2015</v>
      </c>
      <c r="B3071" t="s">
        <v>768</v>
      </c>
    </row>
    <row r="3072" spans="1:2" x14ac:dyDescent="0.25">
      <c r="A3072" s="3">
        <f>YEAR(Table1[[#This Row],[Order Date]])</f>
        <v>2015</v>
      </c>
      <c r="B3072" t="s">
        <v>637</v>
      </c>
    </row>
    <row r="3073" spans="1:2" x14ac:dyDescent="0.25">
      <c r="A3073" s="3">
        <f>YEAR(Table1[[#This Row],[Order Date]])</f>
        <v>2015</v>
      </c>
      <c r="B3073" t="s">
        <v>912</v>
      </c>
    </row>
    <row r="3074" spans="1:2" x14ac:dyDescent="0.25">
      <c r="A3074" s="3">
        <f>YEAR(Table1[[#This Row],[Order Date]])</f>
        <v>2015</v>
      </c>
      <c r="B3074" t="s">
        <v>912</v>
      </c>
    </row>
    <row r="3075" spans="1:2" x14ac:dyDescent="0.25">
      <c r="A3075" s="3">
        <f>YEAR(Table1[[#This Row],[Order Date]])</f>
        <v>2015</v>
      </c>
      <c r="B3075" t="s">
        <v>912</v>
      </c>
    </row>
    <row r="3076" spans="1:2" x14ac:dyDescent="0.25">
      <c r="A3076" s="3">
        <f>YEAR(Table1[[#This Row],[Order Date]])</f>
        <v>2015</v>
      </c>
      <c r="B3076" t="s">
        <v>912</v>
      </c>
    </row>
    <row r="3077" spans="1:2" x14ac:dyDescent="0.25">
      <c r="A3077" s="3">
        <f>YEAR(Table1[[#This Row],[Order Date]])</f>
        <v>2015</v>
      </c>
      <c r="B3077" t="s">
        <v>583</v>
      </c>
    </row>
    <row r="3078" spans="1:2" x14ac:dyDescent="0.25">
      <c r="A3078" s="3">
        <f>YEAR(Table1[[#This Row],[Order Date]])</f>
        <v>2015</v>
      </c>
      <c r="B3078" t="s">
        <v>2117</v>
      </c>
    </row>
    <row r="3079" spans="1:2" x14ac:dyDescent="0.25">
      <c r="A3079" s="3">
        <f>YEAR(Table1[[#This Row],[Order Date]])</f>
        <v>2015</v>
      </c>
      <c r="B3079" t="s">
        <v>2117</v>
      </c>
    </row>
    <row r="3080" spans="1:2" x14ac:dyDescent="0.25">
      <c r="A3080" s="3">
        <f>YEAR(Table1[[#This Row],[Order Date]])</f>
        <v>2015</v>
      </c>
      <c r="B3080" t="s">
        <v>2117</v>
      </c>
    </row>
    <row r="3081" spans="1:2" x14ac:dyDescent="0.25">
      <c r="A3081" s="3">
        <f>YEAR(Table1[[#This Row],[Order Date]])</f>
        <v>2015</v>
      </c>
      <c r="B3081" t="s">
        <v>2117</v>
      </c>
    </row>
    <row r="3082" spans="1:2" x14ac:dyDescent="0.25">
      <c r="A3082" s="3">
        <f>YEAR(Table1[[#This Row],[Order Date]])</f>
        <v>2015</v>
      </c>
      <c r="B3082" t="s">
        <v>2117</v>
      </c>
    </row>
    <row r="3083" spans="1:2" x14ac:dyDescent="0.25">
      <c r="A3083" s="3">
        <f>YEAR(Table1[[#This Row],[Order Date]])</f>
        <v>2015</v>
      </c>
      <c r="B3083" t="s">
        <v>651</v>
      </c>
    </row>
    <row r="3084" spans="1:2" x14ac:dyDescent="0.25">
      <c r="A3084" s="3">
        <f>YEAR(Table1[[#This Row],[Order Date]])</f>
        <v>2015</v>
      </c>
      <c r="B3084" t="s">
        <v>651</v>
      </c>
    </row>
    <row r="3085" spans="1:2" x14ac:dyDescent="0.25">
      <c r="A3085" s="3">
        <f>YEAR(Table1[[#This Row],[Order Date]])</f>
        <v>2015</v>
      </c>
      <c r="B3085" t="s">
        <v>217</v>
      </c>
    </row>
    <row r="3086" spans="1:2" x14ac:dyDescent="0.25">
      <c r="A3086" s="3">
        <f>YEAR(Table1[[#This Row],[Order Date]])</f>
        <v>2015</v>
      </c>
      <c r="B3086" t="s">
        <v>217</v>
      </c>
    </row>
    <row r="3087" spans="1:2" x14ac:dyDescent="0.25">
      <c r="A3087" s="3">
        <f>YEAR(Table1[[#This Row],[Order Date]])</f>
        <v>2015</v>
      </c>
      <c r="B3087" t="s">
        <v>217</v>
      </c>
    </row>
    <row r="3088" spans="1:2" x14ac:dyDescent="0.25">
      <c r="A3088" s="3">
        <f>YEAR(Table1[[#This Row],[Order Date]])</f>
        <v>2015</v>
      </c>
      <c r="B3088" t="s">
        <v>217</v>
      </c>
    </row>
    <row r="3089" spans="1:2" x14ac:dyDescent="0.25">
      <c r="A3089" s="3">
        <f>YEAR(Table1[[#This Row],[Order Date]])</f>
        <v>2015</v>
      </c>
      <c r="B3089" t="s">
        <v>217</v>
      </c>
    </row>
    <row r="3090" spans="1:2" x14ac:dyDescent="0.25">
      <c r="A3090" s="3">
        <f>YEAR(Table1[[#This Row],[Order Date]])</f>
        <v>2015</v>
      </c>
      <c r="B3090" t="s">
        <v>217</v>
      </c>
    </row>
    <row r="3091" spans="1:2" x14ac:dyDescent="0.25">
      <c r="A3091" s="3">
        <f>YEAR(Table1[[#This Row],[Order Date]])</f>
        <v>2015</v>
      </c>
      <c r="B3091" t="s">
        <v>1831</v>
      </c>
    </row>
    <row r="3092" spans="1:2" x14ac:dyDescent="0.25">
      <c r="A3092" s="3">
        <f>YEAR(Table1[[#This Row],[Order Date]])</f>
        <v>2015</v>
      </c>
      <c r="B3092" t="s">
        <v>1459</v>
      </c>
    </row>
    <row r="3093" spans="1:2" x14ac:dyDescent="0.25">
      <c r="A3093" s="3">
        <f>YEAR(Table1[[#This Row],[Order Date]])</f>
        <v>2015</v>
      </c>
      <c r="B3093" t="s">
        <v>1459</v>
      </c>
    </row>
    <row r="3094" spans="1:2" x14ac:dyDescent="0.25">
      <c r="A3094" s="3">
        <f>YEAR(Table1[[#This Row],[Order Date]])</f>
        <v>2015</v>
      </c>
      <c r="B3094" t="s">
        <v>592</v>
      </c>
    </row>
    <row r="3095" spans="1:2" x14ac:dyDescent="0.25">
      <c r="A3095" s="3">
        <f>YEAR(Table1[[#This Row],[Order Date]])</f>
        <v>2015</v>
      </c>
      <c r="B3095" t="s">
        <v>2112</v>
      </c>
    </row>
    <row r="3096" spans="1:2" x14ac:dyDescent="0.25">
      <c r="A3096" s="3">
        <f>YEAR(Table1[[#This Row],[Order Date]])</f>
        <v>2015</v>
      </c>
      <c r="B3096" t="s">
        <v>2112</v>
      </c>
    </row>
    <row r="3097" spans="1:2" x14ac:dyDescent="0.25">
      <c r="A3097" s="3">
        <f>YEAR(Table1[[#This Row],[Order Date]])</f>
        <v>2015</v>
      </c>
      <c r="B3097" t="s">
        <v>1005</v>
      </c>
    </row>
    <row r="3098" spans="1:2" x14ac:dyDescent="0.25">
      <c r="A3098" s="3">
        <f>YEAR(Table1[[#This Row],[Order Date]])</f>
        <v>2015</v>
      </c>
      <c r="B3098" t="s">
        <v>1005</v>
      </c>
    </row>
    <row r="3099" spans="1:2" x14ac:dyDescent="0.25">
      <c r="A3099" s="3">
        <f>YEAR(Table1[[#This Row],[Order Date]])</f>
        <v>2015</v>
      </c>
      <c r="B3099" t="s">
        <v>1528</v>
      </c>
    </row>
    <row r="3100" spans="1:2" x14ac:dyDescent="0.25">
      <c r="A3100" s="3">
        <f>YEAR(Table1[[#This Row],[Order Date]])</f>
        <v>2015</v>
      </c>
      <c r="B3100" t="s">
        <v>2242</v>
      </c>
    </row>
    <row r="3101" spans="1:2" x14ac:dyDescent="0.25">
      <c r="A3101" s="3">
        <f>YEAR(Table1[[#This Row],[Order Date]])</f>
        <v>2015</v>
      </c>
      <c r="B3101" t="s">
        <v>2242</v>
      </c>
    </row>
    <row r="3102" spans="1:2" x14ac:dyDescent="0.25">
      <c r="A3102" s="3">
        <f>YEAR(Table1[[#This Row],[Order Date]])</f>
        <v>2015</v>
      </c>
      <c r="B3102" t="s">
        <v>2242</v>
      </c>
    </row>
    <row r="3103" spans="1:2" x14ac:dyDescent="0.25">
      <c r="A3103" s="3">
        <f>YEAR(Table1[[#This Row],[Order Date]])</f>
        <v>2015</v>
      </c>
      <c r="B3103" t="s">
        <v>2242</v>
      </c>
    </row>
    <row r="3104" spans="1:2" x14ac:dyDescent="0.25">
      <c r="A3104" s="3">
        <f>YEAR(Table1[[#This Row],[Order Date]])</f>
        <v>2015</v>
      </c>
      <c r="B3104" t="s">
        <v>2242</v>
      </c>
    </row>
    <row r="3105" spans="1:2" x14ac:dyDescent="0.25">
      <c r="A3105" s="3">
        <f>YEAR(Table1[[#This Row],[Order Date]])</f>
        <v>2015</v>
      </c>
      <c r="B3105" t="s">
        <v>2242</v>
      </c>
    </row>
    <row r="3106" spans="1:2" x14ac:dyDescent="0.25">
      <c r="A3106" s="3">
        <f>YEAR(Table1[[#This Row],[Order Date]])</f>
        <v>2015</v>
      </c>
      <c r="B3106" t="s">
        <v>383</v>
      </c>
    </row>
    <row r="3107" spans="1:2" x14ac:dyDescent="0.25">
      <c r="A3107" s="3">
        <f>YEAR(Table1[[#This Row],[Order Date]])</f>
        <v>2015</v>
      </c>
      <c r="B3107" t="s">
        <v>1249</v>
      </c>
    </row>
    <row r="3108" spans="1:2" x14ac:dyDescent="0.25">
      <c r="A3108" s="3">
        <f>YEAR(Table1[[#This Row],[Order Date]])</f>
        <v>2015</v>
      </c>
      <c r="B3108" t="s">
        <v>1948</v>
      </c>
    </row>
    <row r="3109" spans="1:2" x14ac:dyDescent="0.25">
      <c r="A3109" s="3">
        <f>YEAR(Table1[[#This Row],[Order Date]])</f>
        <v>2015</v>
      </c>
      <c r="B3109" t="s">
        <v>366</v>
      </c>
    </row>
    <row r="3110" spans="1:2" x14ac:dyDescent="0.25">
      <c r="A3110" s="3">
        <f>YEAR(Table1[[#This Row],[Order Date]])</f>
        <v>2015</v>
      </c>
      <c r="B3110" t="s">
        <v>366</v>
      </c>
    </row>
    <row r="3111" spans="1:2" x14ac:dyDescent="0.25">
      <c r="A3111" s="3">
        <f>YEAR(Table1[[#This Row],[Order Date]])</f>
        <v>2015</v>
      </c>
      <c r="B3111" t="s">
        <v>366</v>
      </c>
    </row>
    <row r="3112" spans="1:2" x14ac:dyDescent="0.25">
      <c r="A3112" s="3">
        <f>YEAR(Table1[[#This Row],[Order Date]])</f>
        <v>2015</v>
      </c>
      <c r="B3112" t="s">
        <v>2174</v>
      </c>
    </row>
    <row r="3113" spans="1:2" x14ac:dyDescent="0.25">
      <c r="A3113" s="3">
        <f>YEAR(Table1[[#This Row],[Order Date]])</f>
        <v>2015</v>
      </c>
      <c r="B3113" t="s">
        <v>1696</v>
      </c>
    </row>
    <row r="3114" spans="1:2" x14ac:dyDescent="0.25">
      <c r="A3114" s="3">
        <f>YEAR(Table1[[#This Row],[Order Date]])</f>
        <v>2015</v>
      </c>
      <c r="B3114" t="s">
        <v>1696</v>
      </c>
    </row>
    <row r="3115" spans="1:2" x14ac:dyDescent="0.25">
      <c r="A3115" s="3">
        <f>YEAR(Table1[[#This Row],[Order Date]])</f>
        <v>2015</v>
      </c>
      <c r="B3115" t="s">
        <v>1696</v>
      </c>
    </row>
    <row r="3116" spans="1:2" x14ac:dyDescent="0.25">
      <c r="A3116" s="3">
        <f>YEAR(Table1[[#This Row],[Order Date]])</f>
        <v>2015</v>
      </c>
      <c r="B3116" t="s">
        <v>1696</v>
      </c>
    </row>
    <row r="3117" spans="1:2" x14ac:dyDescent="0.25">
      <c r="A3117" s="3">
        <f>YEAR(Table1[[#This Row],[Order Date]])</f>
        <v>2015</v>
      </c>
      <c r="B3117" t="s">
        <v>630</v>
      </c>
    </row>
    <row r="3118" spans="1:2" x14ac:dyDescent="0.25">
      <c r="A3118" s="3">
        <f>YEAR(Table1[[#This Row],[Order Date]])</f>
        <v>2015</v>
      </c>
      <c r="B3118" t="s">
        <v>630</v>
      </c>
    </row>
    <row r="3119" spans="1:2" x14ac:dyDescent="0.25">
      <c r="A3119" s="3">
        <f>YEAR(Table1[[#This Row],[Order Date]])</f>
        <v>2015</v>
      </c>
      <c r="B3119" t="s">
        <v>2244</v>
      </c>
    </row>
    <row r="3120" spans="1:2" x14ac:dyDescent="0.25">
      <c r="A3120" s="3">
        <f>YEAR(Table1[[#This Row],[Order Date]])</f>
        <v>2015</v>
      </c>
      <c r="B3120" t="s">
        <v>2244</v>
      </c>
    </row>
    <row r="3121" spans="1:2" x14ac:dyDescent="0.25">
      <c r="A3121" s="3">
        <f>YEAR(Table1[[#This Row],[Order Date]])</f>
        <v>2015</v>
      </c>
      <c r="B3121" t="s">
        <v>2244</v>
      </c>
    </row>
    <row r="3122" spans="1:2" x14ac:dyDescent="0.25">
      <c r="A3122" s="3">
        <f>YEAR(Table1[[#This Row],[Order Date]])</f>
        <v>2015</v>
      </c>
      <c r="B3122" t="s">
        <v>848</v>
      </c>
    </row>
    <row r="3123" spans="1:2" x14ac:dyDescent="0.25">
      <c r="A3123" s="3">
        <f>YEAR(Table1[[#This Row],[Order Date]])</f>
        <v>2015</v>
      </c>
      <c r="B3123" t="s">
        <v>848</v>
      </c>
    </row>
    <row r="3124" spans="1:2" x14ac:dyDescent="0.25">
      <c r="A3124" s="3">
        <f>YEAR(Table1[[#This Row],[Order Date]])</f>
        <v>2015</v>
      </c>
      <c r="B3124" t="s">
        <v>848</v>
      </c>
    </row>
    <row r="3125" spans="1:2" x14ac:dyDescent="0.25">
      <c r="A3125" s="3">
        <f>YEAR(Table1[[#This Row],[Order Date]])</f>
        <v>2015</v>
      </c>
      <c r="B3125" t="s">
        <v>2246</v>
      </c>
    </row>
    <row r="3126" spans="1:2" x14ac:dyDescent="0.25">
      <c r="A3126" s="3">
        <f>YEAR(Table1[[#This Row],[Order Date]])</f>
        <v>2015</v>
      </c>
      <c r="B3126" t="s">
        <v>2246</v>
      </c>
    </row>
    <row r="3127" spans="1:2" x14ac:dyDescent="0.25">
      <c r="A3127" s="3">
        <f>YEAR(Table1[[#This Row],[Order Date]])</f>
        <v>2015</v>
      </c>
      <c r="B3127" t="s">
        <v>156</v>
      </c>
    </row>
    <row r="3128" spans="1:2" x14ac:dyDescent="0.25">
      <c r="A3128" s="3">
        <f>YEAR(Table1[[#This Row],[Order Date]])</f>
        <v>2015</v>
      </c>
      <c r="B3128" t="s">
        <v>1477</v>
      </c>
    </row>
    <row r="3129" spans="1:2" x14ac:dyDescent="0.25">
      <c r="A3129" s="3">
        <f>YEAR(Table1[[#This Row],[Order Date]])</f>
        <v>2015</v>
      </c>
      <c r="B3129" t="s">
        <v>1477</v>
      </c>
    </row>
    <row r="3130" spans="1:2" x14ac:dyDescent="0.25">
      <c r="A3130" s="3">
        <f>YEAR(Table1[[#This Row],[Order Date]])</f>
        <v>2015</v>
      </c>
      <c r="B3130" t="s">
        <v>1477</v>
      </c>
    </row>
    <row r="3131" spans="1:2" x14ac:dyDescent="0.25">
      <c r="A3131" s="3">
        <f>YEAR(Table1[[#This Row],[Order Date]])</f>
        <v>2015</v>
      </c>
      <c r="B3131" t="s">
        <v>1477</v>
      </c>
    </row>
    <row r="3132" spans="1:2" x14ac:dyDescent="0.25">
      <c r="A3132" s="3">
        <f>YEAR(Table1[[#This Row],[Order Date]])</f>
        <v>2015</v>
      </c>
      <c r="B3132" t="s">
        <v>1477</v>
      </c>
    </row>
    <row r="3133" spans="1:2" x14ac:dyDescent="0.25">
      <c r="A3133" s="3">
        <f>YEAR(Table1[[#This Row],[Order Date]])</f>
        <v>2015</v>
      </c>
      <c r="B3133" t="s">
        <v>1477</v>
      </c>
    </row>
    <row r="3134" spans="1:2" x14ac:dyDescent="0.25">
      <c r="A3134" s="3">
        <f>YEAR(Table1[[#This Row],[Order Date]])</f>
        <v>2015</v>
      </c>
      <c r="B3134" t="s">
        <v>1477</v>
      </c>
    </row>
    <row r="3135" spans="1:2" x14ac:dyDescent="0.25">
      <c r="A3135" s="3">
        <f>YEAR(Table1[[#This Row],[Order Date]])</f>
        <v>2015</v>
      </c>
      <c r="B3135" t="s">
        <v>2248</v>
      </c>
    </row>
    <row r="3136" spans="1:2" x14ac:dyDescent="0.25">
      <c r="A3136" s="3">
        <f>YEAR(Table1[[#This Row],[Order Date]])</f>
        <v>2015</v>
      </c>
      <c r="B3136" t="s">
        <v>1502</v>
      </c>
    </row>
    <row r="3137" spans="1:2" x14ac:dyDescent="0.25">
      <c r="A3137" s="3">
        <f>YEAR(Table1[[#This Row],[Order Date]])</f>
        <v>2015</v>
      </c>
      <c r="B3137" t="s">
        <v>1502</v>
      </c>
    </row>
    <row r="3138" spans="1:2" x14ac:dyDescent="0.25">
      <c r="A3138" s="3">
        <f>YEAR(Table1[[#This Row],[Order Date]])</f>
        <v>2015</v>
      </c>
      <c r="B3138" t="s">
        <v>1497</v>
      </c>
    </row>
    <row r="3139" spans="1:2" x14ac:dyDescent="0.25">
      <c r="A3139" s="3">
        <f>YEAR(Table1[[#This Row],[Order Date]])</f>
        <v>2015</v>
      </c>
      <c r="B3139" t="s">
        <v>2183</v>
      </c>
    </row>
    <row r="3140" spans="1:2" x14ac:dyDescent="0.25">
      <c r="A3140" s="3">
        <f>YEAR(Table1[[#This Row],[Order Date]])</f>
        <v>2015</v>
      </c>
      <c r="B3140" t="s">
        <v>1788</v>
      </c>
    </row>
    <row r="3141" spans="1:2" x14ac:dyDescent="0.25">
      <c r="A3141" s="3">
        <f>YEAR(Table1[[#This Row],[Order Date]])</f>
        <v>2015</v>
      </c>
      <c r="B3141" t="s">
        <v>618</v>
      </c>
    </row>
    <row r="3142" spans="1:2" x14ac:dyDescent="0.25">
      <c r="A3142" s="3">
        <f>YEAR(Table1[[#This Row],[Order Date]])</f>
        <v>2015</v>
      </c>
      <c r="B3142" t="s">
        <v>618</v>
      </c>
    </row>
    <row r="3143" spans="1:2" x14ac:dyDescent="0.25">
      <c r="A3143" s="3">
        <f>YEAR(Table1[[#This Row],[Order Date]])</f>
        <v>2015</v>
      </c>
      <c r="B3143" t="s">
        <v>618</v>
      </c>
    </row>
    <row r="3144" spans="1:2" x14ac:dyDescent="0.25">
      <c r="A3144" s="3">
        <f>YEAR(Table1[[#This Row],[Order Date]])</f>
        <v>2015</v>
      </c>
      <c r="B3144" t="s">
        <v>618</v>
      </c>
    </row>
    <row r="3145" spans="1:2" x14ac:dyDescent="0.25">
      <c r="A3145" s="3">
        <f>YEAR(Table1[[#This Row],[Order Date]])</f>
        <v>2015</v>
      </c>
      <c r="B3145" t="s">
        <v>618</v>
      </c>
    </row>
    <row r="3146" spans="1:2" x14ac:dyDescent="0.25">
      <c r="A3146" s="3">
        <f>YEAR(Table1[[#This Row],[Order Date]])</f>
        <v>2015</v>
      </c>
      <c r="B3146" t="s">
        <v>618</v>
      </c>
    </row>
    <row r="3147" spans="1:2" x14ac:dyDescent="0.25">
      <c r="A3147" s="3">
        <f>YEAR(Table1[[#This Row],[Order Date]])</f>
        <v>2015</v>
      </c>
      <c r="B3147" t="s">
        <v>618</v>
      </c>
    </row>
    <row r="3148" spans="1:2" x14ac:dyDescent="0.25">
      <c r="A3148" s="3">
        <f>YEAR(Table1[[#This Row],[Order Date]])</f>
        <v>2015</v>
      </c>
      <c r="B3148" t="s">
        <v>618</v>
      </c>
    </row>
    <row r="3149" spans="1:2" x14ac:dyDescent="0.25">
      <c r="A3149" s="3">
        <f>YEAR(Table1[[#This Row],[Order Date]])</f>
        <v>2015</v>
      </c>
      <c r="B3149" t="s">
        <v>618</v>
      </c>
    </row>
    <row r="3150" spans="1:2" x14ac:dyDescent="0.25">
      <c r="A3150" s="3">
        <f>YEAR(Table1[[#This Row],[Order Date]])</f>
        <v>2015</v>
      </c>
      <c r="B3150" t="s">
        <v>618</v>
      </c>
    </row>
    <row r="3151" spans="1:2" x14ac:dyDescent="0.25">
      <c r="A3151" s="3">
        <f>YEAR(Table1[[#This Row],[Order Date]])</f>
        <v>2015</v>
      </c>
      <c r="B3151" t="s">
        <v>429</v>
      </c>
    </row>
    <row r="3152" spans="1:2" x14ac:dyDescent="0.25">
      <c r="A3152" s="3">
        <f>YEAR(Table1[[#This Row],[Order Date]])</f>
        <v>2015</v>
      </c>
      <c r="B3152" t="s">
        <v>429</v>
      </c>
    </row>
    <row r="3153" spans="1:2" x14ac:dyDescent="0.25">
      <c r="A3153" s="3">
        <f>YEAR(Table1[[#This Row],[Order Date]])</f>
        <v>2015</v>
      </c>
      <c r="B3153" t="s">
        <v>429</v>
      </c>
    </row>
    <row r="3154" spans="1:2" x14ac:dyDescent="0.25">
      <c r="A3154" s="3">
        <f>YEAR(Table1[[#This Row],[Order Date]])</f>
        <v>2015</v>
      </c>
      <c r="B3154" t="s">
        <v>1538</v>
      </c>
    </row>
    <row r="3155" spans="1:2" x14ac:dyDescent="0.25">
      <c r="A3155" s="3">
        <f>YEAR(Table1[[#This Row],[Order Date]])</f>
        <v>2015</v>
      </c>
      <c r="B3155" t="s">
        <v>1538</v>
      </c>
    </row>
    <row r="3156" spans="1:2" x14ac:dyDescent="0.25">
      <c r="A3156" s="3">
        <f>YEAR(Table1[[#This Row],[Order Date]])</f>
        <v>2015</v>
      </c>
      <c r="B3156" t="s">
        <v>1538</v>
      </c>
    </row>
    <row r="3157" spans="1:2" x14ac:dyDescent="0.25">
      <c r="A3157" s="3">
        <f>YEAR(Table1[[#This Row],[Order Date]])</f>
        <v>2015</v>
      </c>
      <c r="B3157" t="s">
        <v>1538</v>
      </c>
    </row>
    <row r="3158" spans="1:2" x14ac:dyDescent="0.25">
      <c r="A3158" s="3">
        <f>YEAR(Table1[[#This Row],[Order Date]])</f>
        <v>2015</v>
      </c>
      <c r="B3158" t="s">
        <v>1538</v>
      </c>
    </row>
    <row r="3159" spans="1:2" x14ac:dyDescent="0.25">
      <c r="A3159" s="3">
        <f>YEAR(Table1[[#This Row],[Order Date]])</f>
        <v>2015</v>
      </c>
      <c r="B3159" t="s">
        <v>583</v>
      </c>
    </row>
    <row r="3160" spans="1:2" x14ac:dyDescent="0.25">
      <c r="A3160" s="3">
        <f>YEAR(Table1[[#This Row],[Order Date]])</f>
        <v>2015</v>
      </c>
      <c r="B3160" t="s">
        <v>583</v>
      </c>
    </row>
    <row r="3161" spans="1:2" x14ac:dyDescent="0.25">
      <c r="A3161" s="3">
        <f>YEAR(Table1[[#This Row],[Order Date]])</f>
        <v>2015</v>
      </c>
      <c r="B3161" t="s">
        <v>583</v>
      </c>
    </row>
    <row r="3162" spans="1:2" x14ac:dyDescent="0.25">
      <c r="A3162" s="3">
        <f>YEAR(Table1[[#This Row],[Order Date]])</f>
        <v>2015</v>
      </c>
      <c r="B3162" t="s">
        <v>2252</v>
      </c>
    </row>
    <row r="3163" spans="1:2" x14ac:dyDescent="0.25">
      <c r="A3163" s="3">
        <f>YEAR(Table1[[#This Row],[Order Date]])</f>
        <v>2015</v>
      </c>
      <c r="B3163" t="s">
        <v>2253</v>
      </c>
    </row>
    <row r="3164" spans="1:2" x14ac:dyDescent="0.25">
      <c r="A3164" s="3">
        <f>YEAR(Table1[[#This Row],[Order Date]])</f>
        <v>2015</v>
      </c>
      <c r="B3164" t="s">
        <v>2254</v>
      </c>
    </row>
    <row r="3165" spans="1:2" x14ac:dyDescent="0.25">
      <c r="A3165" s="3">
        <f>YEAR(Table1[[#This Row],[Order Date]])</f>
        <v>2015</v>
      </c>
      <c r="B3165" t="s">
        <v>1557</v>
      </c>
    </row>
    <row r="3166" spans="1:2" x14ac:dyDescent="0.25">
      <c r="A3166" s="3">
        <f>YEAR(Table1[[#This Row],[Order Date]])</f>
        <v>2015</v>
      </c>
      <c r="B3166" t="s">
        <v>241</v>
      </c>
    </row>
    <row r="3167" spans="1:2" x14ac:dyDescent="0.25">
      <c r="A3167" s="3">
        <f>YEAR(Table1[[#This Row],[Order Date]])</f>
        <v>2015</v>
      </c>
      <c r="B3167" t="s">
        <v>1907</v>
      </c>
    </row>
    <row r="3168" spans="1:2" x14ac:dyDescent="0.25">
      <c r="A3168" s="3">
        <f>YEAR(Table1[[#This Row],[Order Date]])</f>
        <v>2015</v>
      </c>
      <c r="B3168" t="s">
        <v>237</v>
      </c>
    </row>
    <row r="3169" spans="1:2" x14ac:dyDescent="0.25">
      <c r="A3169" s="3">
        <f>YEAR(Table1[[#This Row],[Order Date]])</f>
        <v>2015</v>
      </c>
      <c r="B3169" t="s">
        <v>576</v>
      </c>
    </row>
    <row r="3170" spans="1:2" x14ac:dyDescent="0.25">
      <c r="A3170" s="3">
        <f>YEAR(Table1[[#This Row],[Order Date]])</f>
        <v>2015</v>
      </c>
      <c r="B3170" t="s">
        <v>2115</v>
      </c>
    </row>
    <row r="3171" spans="1:2" x14ac:dyDescent="0.25">
      <c r="A3171" s="3">
        <f>YEAR(Table1[[#This Row],[Order Date]])</f>
        <v>2015</v>
      </c>
      <c r="B3171" t="s">
        <v>664</v>
      </c>
    </row>
    <row r="3172" spans="1:2" x14ac:dyDescent="0.25">
      <c r="A3172" s="3">
        <f>YEAR(Table1[[#This Row],[Order Date]])</f>
        <v>2015</v>
      </c>
      <c r="B3172" t="s">
        <v>1576</v>
      </c>
    </row>
    <row r="3173" spans="1:2" x14ac:dyDescent="0.25">
      <c r="A3173" s="3">
        <f>YEAR(Table1[[#This Row],[Order Date]])</f>
        <v>2015</v>
      </c>
      <c r="B3173" t="s">
        <v>1576</v>
      </c>
    </row>
    <row r="3174" spans="1:2" x14ac:dyDescent="0.25">
      <c r="A3174" s="3">
        <f>YEAR(Table1[[#This Row],[Order Date]])</f>
        <v>2015</v>
      </c>
      <c r="B3174" t="s">
        <v>1574</v>
      </c>
    </row>
    <row r="3175" spans="1:2" x14ac:dyDescent="0.25">
      <c r="A3175" s="3">
        <f>YEAR(Table1[[#This Row],[Order Date]])</f>
        <v>2015</v>
      </c>
      <c r="B3175" t="s">
        <v>1574</v>
      </c>
    </row>
    <row r="3176" spans="1:2" x14ac:dyDescent="0.25">
      <c r="A3176" s="3">
        <f>YEAR(Table1[[#This Row],[Order Date]])</f>
        <v>2015</v>
      </c>
      <c r="B3176" t="s">
        <v>1528</v>
      </c>
    </row>
    <row r="3177" spans="1:2" x14ac:dyDescent="0.25">
      <c r="A3177" s="3">
        <f>YEAR(Table1[[#This Row],[Order Date]])</f>
        <v>2015</v>
      </c>
      <c r="B3177" t="s">
        <v>2021</v>
      </c>
    </row>
    <row r="3178" spans="1:2" x14ac:dyDescent="0.25">
      <c r="A3178" s="3">
        <f>YEAR(Table1[[#This Row],[Order Date]])</f>
        <v>2015</v>
      </c>
      <c r="B3178" t="s">
        <v>2064</v>
      </c>
    </row>
    <row r="3179" spans="1:2" x14ac:dyDescent="0.25">
      <c r="A3179" s="3">
        <f>YEAR(Table1[[#This Row],[Order Date]])</f>
        <v>2015</v>
      </c>
      <c r="B3179" t="s">
        <v>2064</v>
      </c>
    </row>
    <row r="3180" spans="1:2" x14ac:dyDescent="0.25">
      <c r="A3180" s="3">
        <f>YEAR(Table1[[#This Row],[Order Date]])</f>
        <v>2015</v>
      </c>
      <c r="B3180" t="s">
        <v>2064</v>
      </c>
    </row>
    <row r="3181" spans="1:2" x14ac:dyDescent="0.25">
      <c r="A3181" s="3">
        <f>YEAR(Table1[[#This Row],[Order Date]])</f>
        <v>2015</v>
      </c>
      <c r="B3181" t="s">
        <v>1064</v>
      </c>
    </row>
    <row r="3182" spans="1:2" x14ac:dyDescent="0.25">
      <c r="A3182" s="3">
        <f>YEAR(Table1[[#This Row],[Order Date]])</f>
        <v>2015</v>
      </c>
      <c r="B3182" t="s">
        <v>159</v>
      </c>
    </row>
    <row r="3183" spans="1:2" x14ac:dyDescent="0.25">
      <c r="A3183" s="3">
        <f>YEAR(Table1[[#This Row],[Order Date]])</f>
        <v>2015</v>
      </c>
      <c r="B3183" t="s">
        <v>159</v>
      </c>
    </row>
    <row r="3184" spans="1:2" x14ac:dyDescent="0.25">
      <c r="A3184" s="3">
        <f>YEAR(Table1[[#This Row],[Order Date]])</f>
        <v>2015</v>
      </c>
      <c r="B3184" t="s">
        <v>1414</v>
      </c>
    </row>
    <row r="3185" spans="1:2" x14ac:dyDescent="0.25">
      <c r="A3185" s="3">
        <f>YEAR(Table1[[#This Row],[Order Date]])</f>
        <v>2015</v>
      </c>
      <c r="B3185" t="s">
        <v>1414</v>
      </c>
    </row>
    <row r="3186" spans="1:2" x14ac:dyDescent="0.25">
      <c r="A3186" s="3">
        <f>YEAR(Table1[[#This Row],[Order Date]])</f>
        <v>2015</v>
      </c>
      <c r="B3186" t="s">
        <v>1115</v>
      </c>
    </row>
    <row r="3187" spans="1:2" x14ac:dyDescent="0.25">
      <c r="A3187" s="3">
        <f>YEAR(Table1[[#This Row],[Order Date]])</f>
        <v>2015</v>
      </c>
      <c r="B3187" t="s">
        <v>456</v>
      </c>
    </row>
    <row r="3188" spans="1:2" x14ac:dyDescent="0.25">
      <c r="A3188" s="3">
        <f>YEAR(Table1[[#This Row],[Order Date]])</f>
        <v>2015</v>
      </c>
      <c r="B3188" t="s">
        <v>456</v>
      </c>
    </row>
    <row r="3189" spans="1:2" x14ac:dyDescent="0.25">
      <c r="A3189" s="3">
        <f>YEAR(Table1[[#This Row],[Order Date]])</f>
        <v>2015</v>
      </c>
      <c r="B3189" t="s">
        <v>2111</v>
      </c>
    </row>
    <row r="3190" spans="1:2" x14ac:dyDescent="0.25">
      <c r="A3190" s="3">
        <f>YEAR(Table1[[#This Row],[Order Date]])</f>
        <v>2015</v>
      </c>
      <c r="B3190" t="s">
        <v>2111</v>
      </c>
    </row>
    <row r="3191" spans="1:2" x14ac:dyDescent="0.25">
      <c r="A3191" s="3">
        <f>YEAR(Table1[[#This Row],[Order Date]])</f>
        <v>2015</v>
      </c>
      <c r="B3191" t="s">
        <v>2111</v>
      </c>
    </row>
    <row r="3192" spans="1:2" x14ac:dyDescent="0.25">
      <c r="A3192" s="3">
        <f>YEAR(Table1[[#This Row],[Order Date]])</f>
        <v>2015</v>
      </c>
      <c r="B3192" t="s">
        <v>2111</v>
      </c>
    </row>
    <row r="3193" spans="1:2" x14ac:dyDescent="0.25">
      <c r="A3193" s="3">
        <f>YEAR(Table1[[#This Row],[Order Date]])</f>
        <v>2015</v>
      </c>
      <c r="B3193" t="s">
        <v>2111</v>
      </c>
    </row>
    <row r="3194" spans="1:2" x14ac:dyDescent="0.25">
      <c r="A3194" s="3">
        <f>YEAR(Table1[[#This Row],[Order Date]])</f>
        <v>2015</v>
      </c>
      <c r="B3194" t="s">
        <v>2111</v>
      </c>
    </row>
    <row r="3195" spans="1:2" x14ac:dyDescent="0.25">
      <c r="A3195" s="3">
        <f>YEAR(Table1[[#This Row],[Order Date]])</f>
        <v>2015</v>
      </c>
      <c r="B3195" t="s">
        <v>2111</v>
      </c>
    </row>
    <row r="3196" spans="1:2" x14ac:dyDescent="0.25">
      <c r="A3196" s="3">
        <f>YEAR(Table1[[#This Row],[Order Date]])</f>
        <v>2015</v>
      </c>
      <c r="B3196" t="s">
        <v>2111</v>
      </c>
    </row>
    <row r="3197" spans="1:2" x14ac:dyDescent="0.25">
      <c r="A3197" s="3">
        <f>YEAR(Table1[[#This Row],[Order Date]])</f>
        <v>2015</v>
      </c>
      <c r="B3197" t="s">
        <v>2111</v>
      </c>
    </row>
    <row r="3198" spans="1:2" x14ac:dyDescent="0.25">
      <c r="A3198" s="3">
        <f>YEAR(Table1[[#This Row],[Order Date]])</f>
        <v>2015</v>
      </c>
      <c r="B3198" t="s">
        <v>1267</v>
      </c>
    </row>
    <row r="3199" spans="1:2" x14ac:dyDescent="0.25">
      <c r="A3199" s="3">
        <f>YEAR(Table1[[#This Row],[Order Date]])</f>
        <v>2015</v>
      </c>
      <c r="B3199" t="s">
        <v>220</v>
      </c>
    </row>
    <row r="3200" spans="1:2" x14ac:dyDescent="0.25">
      <c r="A3200" s="3">
        <f>YEAR(Table1[[#This Row],[Order Date]])</f>
        <v>2015</v>
      </c>
      <c r="B3200" t="s">
        <v>220</v>
      </c>
    </row>
    <row r="3201" spans="1:2" x14ac:dyDescent="0.25">
      <c r="A3201" s="3">
        <f>YEAR(Table1[[#This Row],[Order Date]])</f>
        <v>2015</v>
      </c>
      <c r="B3201" t="s">
        <v>2259</v>
      </c>
    </row>
    <row r="3202" spans="1:2" x14ac:dyDescent="0.25">
      <c r="A3202" s="3">
        <f>YEAR(Table1[[#This Row],[Order Date]])</f>
        <v>2015</v>
      </c>
      <c r="B3202" t="s">
        <v>2259</v>
      </c>
    </row>
    <row r="3203" spans="1:2" x14ac:dyDescent="0.25">
      <c r="A3203" s="3">
        <f>YEAR(Table1[[#This Row],[Order Date]])</f>
        <v>2015</v>
      </c>
      <c r="B3203" t="s">
        <v>2259</v>
      </c>
    </row>
    <row r="3204" spans="1:2" x14ac:dyDescent="0.25">
      <c r="A3204" s="3">
        <f>YEAR(Table1[[#This Row],[Order Date]])</f>
        <v>2015</v>
      </c>
      <c r="B3204" t="s">
        <v>2259</v>
      </c>
    </row>
    <row r="3205" spans="1:2" x14ac:dyDescent="0.25">
      <c r="A3205" s="3">
        <f>YEAR(Table1[[#This Row],[Order Date]])</f>
        <v>2015</v>
      </c>
      <c r="B3205" t="s">
        <v>2259</v>
      </c>
    </row>
    <row r="3206" spans="1:2" x14ac:dyDescent="0.25">
      <c r="A3206" s="3">
        <f>YEAR(Table1[[#This Row],[Order Date]])</f>
        <v>2015</v>
      </c>
      <c r="B3206" t="s">
        <v>809</v>
      </c>
    </row>
    <row r="3207" spans="1:2" x14ac:dyDescent="0.25">
      <c r="A3207" s="3">
        <f>YEAR(Table1[[#This Row],[Order Date]])</f>
        <v>2015</v>
      </c>
      <c r="B3207" t="s">
        <v>809</v>
      </c>
    </row>
    <row r="3208" spans="1:2" x14ac:dyDescent="0.25">
      <c r="A3208" s="3">
        <f>YEAR(Table1[[#This Row],[Order Date]])</f>
        <v>2015</v>
      </c>
      <c r="B3208" t="s">
        <v>119</v>
      </c>
    </row>
    <row r="3209" spans="1:2" x14ac:dyDescent="0.25">
      <c r="A3209" s="3">
        <f>YEAR(Table1[[#This Row],[Order Date]])</f>
        <v>2015</v>
      </c>
      <c r="B3209" t="s">
        <v>1289</v>
      </c>
    </row>
    <row r="3210" spans="1:2" x14ac:dyDescent="0.25">
      <c r="A3210" s="3">
        <f>YEAR(Table1[[#This Row],[Order Date]])</f>
        <v>2015</v>
      </c>
      <c r="B3210" t="s">
        <v>1251</v>
      </c>
    </row>
    <row r="3211" spans="1:2" x14ac:dyDescent="0.25">
      <c r="A3211" s="3">
        <f>YEAR(Table1[[#This Row],[Order Date]])</f>
        <v>2015</v>
      </c>
      <c r="B3211" t="s">
        <v>1143</v>
      </c>
    </row>
    <row r="3212" spans="1:2" x14ac:dyDescent="0.25">
      <c r="A3212" s="3">
        <f>YEAR(Table1[[#This Row],[Order Date]])</f>
        <v>2015</v>
      </c>
      <c r="B3212" t="s">
        <v>1143</v>
      </c>
    </row>
    <row r="3213" spans="1:2" x14ac:dyDescent="0.25">
      <c r="A3213" s="3">
        <f>YEAR(Table1[[#This Row],[Order Date]])</f>
        <v>2015</v>
      </c>
      <c r="B3213" t="s">
        <v>1672</v>
      </c>
    </row>
    <row r="3214" spans="1:2" x14ac:dyDescent="0.25">
      <c r="A3214" s="3">
        <f>YEAR(Table1[[#This Row],[Order Date]])</f>
        <v>2015</v>
      </c>
      <c r="B3214" t="s">
        <v>945</v>
      </c>
    </row>
    <row r="3215" spans="1:2" x14ac:dyDescent="0.25">
      <c r="A3215" s="3">
        <f>YEAR(Table1[[#This Row],[Order Date]])</f>
        <v>2015</v>
      </c>
      <c r="B3215" t="s">
        <v>945</v>
      </c>
    </row>
    <row r="3216" spans="1:2" x14ac:dyDescent="0.25">
      <c r="A3216" s="3">
        <f>YEAR(Table1[[#This Row],[Order Date]])</f>
        <v>2015</v>
      </c>
      <c r="B3216" t="s">
        <v>2199</v>
      </c>
    </row>
    <row r="3217" spans="1:2" x14ac:dyDescent="0.25">
      <c r="A3217" s="3">
        <f>YEAR(Table1[[#This Row],[Order Date]])</f>
        <v>2015</v>
      </c>
      <c r="B3217" t="s">
        <v>2199</v>
      </c>
    </row>
    <row r="3218" spans="1:2" x14ac:dyDescent="0.25">
      <c r="A3218" s="3">
        <f>YEAR(Table1[[#This Row],[Order Date]])</f>
        <v>2015</v>
      </c>
      <c r="B3218" t="s">
        <v>2262</v>
      </c>
    </row>
    <row r="3219" spans="1:2" x14ac:dyDescent="0.25">
      <c r="A3219" s="3">
        <f>YEAR(Table1[[#This Row],[Order Date]])</f>
        <v>2015</v>
      </c>
      <c r="B3219" t="s">
        <v>405</v>
      </c>
    </row>
    <row r="3220" spans="1:2" x14ac:dyDescent="0.25">
      <c r="A3220" s="3">
        <f>YEAR(Table1[[#This Row],[Order Date]])</f>
        <v>2015</v>
      </c>
      <c r="B3220" t="s">
        <v>405</v>
      </c>
    </row>
    <row r="3221" spans="1:2" x14ac:dyDescent="0.25">
      <c r="A3221" s="3">
        <f>YEAR(Table1[[#This Row],[Order Date]])</f>
        <v>2015</v>
      </c>
      <c r="B3221" t="s">
        <v>405</v>
      </c>
    </row>
    <row r="3222" spans="1:2" x14ac:dyDescent="0.25">
      <c r="A3222" s="3">
        <f>YEAR(Table1[[#This Row],[Order Date]])</f>
        <v>2015</v>
      </c>
      <c r="B3222" t="s">
        <v>1084</v>
      </c>
    </row>
    <row r="3223" spans="1:2" x14ac:dyDescent="0.25">
      <c r="A3223" s="3">
        <f>YEAR(Table1[[#This Row],[Order Date]])</f>
        <v>2015</v>
      </c>
      <c r="B3223" t="s">
        <v>1084</v>
      </c>
    </row>
    <row r="3224" spans="1:2" x14ac:dyDescent="0.25">
      <c r="A3224" s="3">
        <f>YEAR(Table1[[#This Row],[Order Date]])</f>
        <v>2015</v>
      </c>
      <c r="B3224" t="s">
        <v>1084</v>
      </c>
    </row>
    <row r="3225" spans="1:2" x14ac:dyDescent="0.25">
      <c r="A3225" s="3">
        <f>YEAR(Table1[[#This Row],[Order Date]])</f>
        <v>2015</v>
      </c>
      <c r="B3225" t="s">
        <v>1084</v>
      </c>
    </row>
    <row r="3226" spans="1:2" x14ac:dyDescent="0.25">
      <c r="A3226" s="3">
        <f>YEAR(Table1[[#This Row],[Order Date]])</f>
        <v>2015</v>
      </c>
      <c r="B3226" t="s">
        <v>1084</v>
      </c>
    </row>
    <row r="3227" spans="1:2" x14ac:dyDescent="0.25">
      <c r="A3227" s="3">
        <f>YEAR(Table1[[#This Row],[Order Date]])</f>
        <v>2015</v>
      </c>
      <c r="B3227" t="s">
        <v>1623</v>
      </c>
    </row>
    <row r="3228" spans="1:2" x14ac:dyDescent="0.25">
      <c r="A3228" s="3">
        <f>YEAR(Table1[[#This Row],[Order Date]])</f>
        <v>2015</v>
      </c>
      <c r="B3228" t="s">
        <v>622</v>
      </c>
    </row>
    <row r="3229" spans="1:2" x14ac:dyDescent="0.25">
      <c r="A3229" s="3">
        <f>YEAR(Table1[[#This Row],[Order Date]])</f>
        <v>2015</v>
      </c>
      <c r="B3229" t="s">
        <v>14</v>
      </c>
    </row>
    <row r="3230" spans="1:2" x14ac:dyDescent="0.25">
      <c r="A3230" s="3">
        <f>YEAR(Table1[[#This Row],[Order Date]])</f>
        <v>2015</v>
      </c>
      <c r="B3230" t="s">
        <v>14</v>
      </c>
    </row>
    <row r="3231" spans="1:2" x14ac:dyDescent="0.25">
      <c r="A3231" s="3">
        <f>YEAR(Table1[[#This Row],[Order Date]])</f>
        <v>2015</v>
      </c>
      <c r="B3231" t="s">
        <v>14</v>
      </c>
    </row>
    <row r="3232" spans="1:2" x14ac:dyDescent="0.25">
      <c r="A3232" s="3">
        <f>YEAR(Table1[[#This Row],[Order Date]])</f>
        <v>2015</v>
      </c>
      <c r="B3232" t="s">
        <v>1528</v>
      </c>
    </row>
    <row r="3233" spans="1:2" x14ac:dyDescent="0.25">
      <c r="A3233" s="3">
        <f>YEAR(Table1[[#This Row],[Order Date]])</f>
        <v>2015</v>
      </c>
      <c r="B3233" t="s">
        <v>1341</v>
      </c>
    </row>
    <row r="3234" spans="1:2" x14ac:dyDescent="0.25">
      <c r="A3234" s="3">
        <f>YEAR(Table1[[#This Row],[Order Date]])</f>
        <v>2015</v>
      </c>
      <c r="B3234" t="s">
        <v>2265</v>
      </c>
    </row>
    <row r="3235" spans="1:2" x14ac:dyDescent="0.25">
      <c r="A3235" s="3">
        <f>YEAR(Table1[[#This Row],[Order Date]])</f>
        <v>2015</v>
      </c>
      <c r="B3235" t="s">
        <v>83</v>
      </c>
    </row>
    <row r="3236" spans="1:2" x14ac:dyDescent="0.25">
      <c r="A3236" s="3">
        <f>YEAR(Table1[[#This Row],[Order Date]])</f>
        <v>2015</v>
      </c>
      <c r="B3236" t="s">
        <v>83</v>
      </c>
    </row>
    <row r="3237" spans="1:2" x14ac:dyDescent="0.25">
      <c r="A3237" s="3">
        <f>YEAR(Table1[[#This Row],[Order Date]])</f>
        <v>2015</v>
      </c>
      <c r="B3237" t="s">
        <v>83</v>
      </c>
    </row>
    <row r="3238" spans="1:2" x14ac:dyDescent="0.25">
      <c r="A3238" s="3">
        <f>YEAR(Table1[[#This Row],[Order Date]])</f>
        <v>2015</v>
      </c>
      <c r="B3238" t="s">
        <v>1941</v>
      </c>
    </row>
    <row r="3239" spans="1:2" x14ac:dyDescent="0.25">
      <c r="A3239" s="3">
        <f>YEAR(Table1[[#This Row],[Order Date]])</f>
        <v>2015</v>
      </c>
      <c r="B3239" t="s">
        <v>1771</v>
      </c>
    </row>
    <row r="3240" spans="1:2" x14ac:dyDescent="0.25">
      <c r="A3240" s="3">
        <f>YEAR(Table1[[#This Row],[Order Date]])</f>
        <v>2015</v>
      </c>
      <c r="B3240" t="s">
        <v>1771</v>
      </c>
    </row>
    <row r="3241" spans="1:2" x14ac:dyDescent="0.25">
      <c r="A3241" s="3">
        <f>YEAR(Table1[[#This Row],[Order Date]])</f>
        <v>2015</v>
      </c>
      <c r="B3241" t="s">
        <v>1771</v>
      </c>
    </row>
    <row r="3242" spans="1:2" x14ac:dyDescent="0.25">
      <c r="A3242" s="3">
        <f>YEAR(Table1[[#This Row],[Order Date]])</f>
        <v>2015</v>
      </c>
      <c r="B3242" t="s">
        <v>197</v>
      </c>
    </row>
    <row r="3243" spans="1:2" x14ac:dyDescent="0.25">
      <c r="A3243" s="3">
        <f>YEAR(Table1[[#This Row],[Order Date]])</f>
        <v>2015</v>
      </c>
      <c r="B3243" t="s">
        <v>197</v>
      </c>
    </row>
    <row r="3244" spans="1:2" x14ac:dyDescent="0.25">
      <c r="A3244" s="3">
        <f>YEAR(Table1[[#This Row],[Order Date]])</f>
        <v>2015</v>
      </c>
      <c r="B3244" t="s">
        <v>197</v>
      </c>
    </row>
    <row r="3245" spans="1:2" x14ac:dyDescent="0.25">
      <c r="A3245" s="3">
        <f>YEAR(Table1[[#This Row],[Order Date]])</f>
        <v>2015</v>
      </c>
      <c r="B3245" t="s">
        <v>197</v>
      </c>
    </row>
    <row r="3246" spans="1:2" x14ac:dyDescent="0.25">
      <c r="A3246" s="3">
        <f>YEAR(Table1[[#This Row],[Order Date]])</f>
        <v>2015</v>
      </c>
      <c r="B3246" t="s">
        <v>791</v>
      </c>
    </row>
    <row r="3247" spans="1:2" x14ac:dyDescent="0.25">
      <c r="A3247" s="3">
        <f>YEAR(Table1[[#This Row],[Order Date]])</f>
        <v>2015</v>
      </c>
      <c r="B3247" t="s">
        <v>791</v>
      </c>
    </row>
    <row r="3248" spans="1:2" x14ac:dyDescent="0.25">
      <c r="A3248" s="3">
        <f>YEAR(Table1[[#This Row],[Order Date]])</f>
        <v>2015</v>
      </c>
      <c r="B3248" t="s">
        <v>778</v>
      </c>
    </row>
    <row r="3249" spans="1:2" x14ac:dyDescent="0.25">
      <c r="A3249" s="3">
        <f>YEAR(Table1[[#This Row],[Order Date]])</f>
        <v>2015</v>
      </c>
      <c r="B3249" t="s">
        <v>768</v>
      </c>
    </row>
    <row r="3250" spans="1:2" x14ac:dyDescent="0.25">
      <c r="A3250" s="3">
        <f>YEAR(Table1[[#This Row],[Order Date]])</f>
        <v>2015</v>
      </c>
      <c r="B3250" t="s">
        <v>768</v>
      </c>
    </row>
    <row r="3251" spans="1:2" x14ac:dyDescent="0.25">
      <c r="A3251" s="3">
        <f>YEAR(Table1[[#This Row],[Order Date]])</f>
        <v>2015</v>
      </c>
      <c r="B3251" t="s">
        <v>1477</v>
      </c>
    </row>
    <row r="3252" spans="1:2" x14ac:dyDescent="0.25">
      <c r="A3252" s="3">
        <f>YEAR(Table1[[#This Row],[Order Date]])</f>
        <v>2015</v>
      </c>
      <c r="B3252" t="s">
        <v>1477</v>
      </c>
    </row>
    <row r="3253" spans="1:2" x14ac:dyDescent="0.25">
      <c r="A3253" s="3">
        <f>YEAR(Table1[[#This Row],[Order Date]])</f>
        <v>2015</v>
      </c>
      <c r="B3253" t="s">
        <v>1477</v>
      </c>
    </row>
    <row r="3254" spans="1:2" x14ac:dyDescent="0.25">
      <c r="A3254" s="3">
        <f>YEAR(Table1[[#This Row],[Order Date]])</f>
        <v>2015</v>
      </c>
      <c r="B3254" t="s">
        <v>1907</v>
      </c>
    </row>
    <row r="3255" spans="1:2" x14ac:dyDescent="0.25">
      <c r="A3255" s="3">
        <f>YEAR(Table1[[#This Row],[Order Date]])</f>
        <v>2015</v>
      </c>
      <c r="B3255" t="s">
        <v>1907</v>
      </c>
    </row>
    <row r="3256" spans="1:2" x14ac:dyDescent="0.25">
      <c r="A3256" s="3">
        <f>YEAR(Table1[[#This Row],[Order Date]])</f>
        <v>2015</v>
      </c>
      <c r="B3256" t="s">
        <v>1907</v>
      </c>
    </row>
    <row r="3257" spans="1:2" x14ac:dyDescent="0.25">
      <c r="A3257" s="3">
        <f>YEAR(Table1[[#This Row],[Order Date]])</f>
        <v>2015</v>
      </c>
      <c r="B3257" t="s">
        <v>1907</v>
      </c>
    </row>
    <row r="3258" spans="1:2" x14ac:dyDescent="0.25">
      <c r="A3258" s="3">
        <f>YEAR(Table1[[#This Row],[Order Date]])</f>
        <v>2015</v>
      </c>
      <c r="B3258" t="s">
        <v>1907</v>
      </c>
    </row>
    <row r="3259" spans="1:2" x14ac:dyDescent="0.25">
      <c r="A3259" s="3">
        <f>YEAR(Table1[[#This Row],[Order Date]])</f>
        <v>2015</v>
      </c>
      <c r="B3259" t="s">
        <v>1907</v>
      </c>
    </row>
    <row r="3260" spans="1:2" x14ac:dyDescent="0.25">
      <c r="A3260" s="3">
        <f>YEAR(Table1[[#This Row],[Order Date]])</f>
        <v>2015</v>
      </c>
      <c r="B3260" t="s">
        <v>1907</v>
      </c>
    </row>
    <row r="3261" spans="1:2" x14ac:dyDescent="0.25">
      <c r="A3261" s="3">
        <f>YEAR(Table1[[#This Row],[Order Date]])</f>
        <v>2015</v>
      </c>
      <c r="B3261" t="s">
        <v>1828</v>
      </c>
    </row>
    <row r="3262" spans="1:2" x14ac:dyDescent="0.25">
      <c r="A3262" s="3">
        <f>YEAR(Table1[[#This Row],[Order Date]])</f>
        <v>2015</v>
      </c>
      <c r="B3262" t="s">
        <v>1828</v>
      </c>
    </row>
    <row r="3263" spans="1:2" x14ac:dyDescent="0.25">
      <c r="A3263" s="3">
        <f>YEAR(Table1[[#This Row],[Order Date]])</f>
        <v>2015</v>
      </c>
      <c r="B3263" t="s">
        <v>2270</v>
      </c>
    </row>
    <row r="3264" spans="1:2" x14ac:dyDescent="0.25">
      <c r="A3264" s="3">
        <f>YEAR(Table1[[#This Row],[Order Date]])</f>
        <v>2015</v>
      </c>
      <c r="B3264" t="s">
        <v>2270</v>
      </c>
    </row>
    <row r="3265" spans="1:2" x14ac:dyDescent="0.25">
      <c r="A3265" s="3">
        <f>YEAR(Table1[[#This Row],[Order Date]])</f>
        <v>2015</v>
      </c>
      <c r="B3265" t="s">
        <v>1334</v>
      </c>
    </row>
    <row r="3266" spans="1:2" x14ac:dyDescent="0.25">
      <c r="A3266" s="3">
        <f>YEAR(Table1[[#This Row],[Order Date]])</f>
        <v>2015</v>
      </c>
      <c r="B3266" t="s">
        <v>1104</v>
      </c>
    </row>
    <row r="3267" spans="1:2" x14ac:dyDescent="0.25">
      <c r="A3267" s="3">
        <f>YEAR(Table1[[#This Row],[Order Date]])</f>
        <v>2015</v>
      </c>
      <c r="B3267" t="s">
        <v>1104</v>
      </c>
    </row>
    <row r="3268" spans="1:2" x14ac:dyDescent="0.25">
      <c r="A3268" s="3">
        <f>YEAR(Table1[[#This Row],[Order Date]])</f>
        <v>2015</v>
      </c>
      <c r="B3268" t="s">
        <v>1104</v>
      </c>
    </row>
    <row r="3269" spans="1:2" x14ac:dyDescent="0.25">
      <c r="A3269" s="3">
        <f>YEAR(Table1[[#This Row],[Order Date]])</f>
        <v>2015</v>
      </c>
      <c r="B3269" t="s">
        <v>2230</v>
      </c>
    </row>
    <row r="3270" spans="1:2" x14ac:dyDescent="0.25">
      <c r="A3270" s="3">
        <f>YEAR(Table1[[#This Row],[Order Date]])</f>
        <v>2015</v>
      </c>
      <c r="B3270" t="s">
        <v>2230</v>
      </c>
    </row>
    <row r="3271" spans="1:2" x14ac:dyDescent="0.25">
      <c r="A3271" s="3">
        <f>YEAR(Table1[[#This Row],[Order Date]])</f>
        <v>2015</v>
      </c>
      <c r="B3271" t="s">
        <v>1629</v>
      </c>
    </row>
    <row r="3272" spans="1:2" x14ac:dyDescent="0.25">
      <c r="A3272" s="3">
        <f>YEAR(Table1[[#This Row],[Order Date]])</f>
        <v>2015</v>
      </c>
      <c r="B3272" t="s">
        <v>1629</v>
      </c>
    </row>
    <row r="3273" spans="1:2" x14ac:dyDescent="0.25">
      <c r="A3273" s="3">
        <f>YEAR(Table1[[#This Row],[Order Date]])</f>
        <v>2015</v>
      </c>
      <c r="B3273" t="s">
        <v>1629</v>
      </c>
    </row>
    <row r="3274" spans="1:2" x14ac:dyDescent="0.25">
      <c r="A3274" s="3">
        <f>YEAR(Table1[[#This Row],[Order Date]])</f>
        <v>2015</v>
      </c>
      <c r="B3274" t="s">
        <v>2271</v>
      </c>
    </row>
    <row r="3275" spans="1:2" x14ac:dyDescent="0.25">
      <c r="A3275" s="3">
        <f>YEAR(Table1[[#This Row],[Order Date]])</f>
        <v>2015</v>
      </c>
      <c r="B3275" t="s">
        <v>2271</v>
      </c>
    </row>
    <row r="3276" spans="1:2" x14ac:dyDescent="0.25">
      <c r="A3276" s="3">
        <f>YEAR(Table1[[#This Row],[Order Date]])</f>
        <v>2015</v>
      </c>
      <c r="B3276" t="s">
        <v>938</v>
      </c>
    </row>
    <row r="3277" spans="1:2" x14ac:dyDescent="0.25">
      <c r="A3277" s="3">
        <f>YEAR(Table1[[#This Row],[Order Date]])</f>
        <v>2015</v>
      </c>
      <c r="B3277" t="s">
        <v>938</v>
      </c>
    </row>
    <row r="3278" spans="1:2" x14ac:dyDescent="0.25">
      <c r="A3278" s="3">
        <f>YEAR(Table1[[#This Row],[Order Date]])</f>
        <v>2015</v>
      </c>
      <c r="B3278" t="s">
        <v>1680</v>
      </c>
    </row>
    <row r="3279" spans="1:2" x14ac:dyDescent="0.25">
      <c r="A3279" s="3">
        <f>YEAR(Table1[[#This Row],[Order Date]])</f>
        <v>2015</v>
      </c>
      <c r="B3279" t="s">
        <v>1343</v>
      </c>
    </row>
    <row r="3280" spans="1:2" x14ac:dyDescent="0.25">
      <c r="A3280" s="3">
        <f>YEAR(Table1[[#This Row],[Order Date]])</f>
        <v>2015</v>
      </c>
      <c r="B3280" t="s">
        <v>1343</v>
      </c>
    </row>
    <row r="3281" spans="1:2" x14ac:dyDescent="0.25">
      <c r="A3281" s="3">
        <f>YEAR(Table1[[#This Row],[Order Date]])</f>
        <v>2015</v>
      </c>
      <c r="B3281" t="s">
        <v>1459</v>
      </c>
    </row>
    <row r="3282" spans="1:2" x14ac:dyDescent="0.25">
      <c r="A3282" s="3">
        <f>YEAR(Table1[[#This Row],[Order Date]])</f>
        <v>2015</v>
      </c>
      <c r="B3282" t="s">
        <v>1459</v>
      </c>
    </row>
    <row r="3283" spans="1:2" x14ac:dyDescent="0.25">
      <c r="A3283" s="3">
        <f>YEAR(Table1[[#This Row],[Order Date]])</f>
        <v>2015</v>
      </c>
      <c r="B3283" t="s">
        <v>1459</v>
      </c>
    </row>
    <row r="3284" spans="1:2" x14ac:dyDescent="0.25">
      <c r="A3284" s="3">
        <f>YEAR(Table1[[#This Row],[Order Date]])</f>
        <v>2015</v>
      </c>
      <c r="B3284" t="s">
        <v>1937</v>
      </c>
    </row>
    <row r="3285" spans="1:2" x14ac:dyDescent="0.25">
      <c r="A3285" s="3">
        <f>YEAR(Table1[[#This Row],[Order Date]])</f>
        <v>2015</v>
      </c>
      <c r="B3285" t="s">
        <v>1937</v>
      </c>
    </row>
    <row r="3286" spans="1:2" x14ac:dyDescent="0.25">
      <c r="A3286" s="3">
        <f>YEAR(Table1[[#This Row],[Order Date]])</f>
        <v>2015</v>
      </c>
      <c r="B3286" t="s">
        <v>468</v>
      </c>
    </row>
    <row r="3287" spans="1:2" x14ac:dyDescent="0.25">
      <c r="A3287" s="3">
        <f>YEAR(Table1[[#This Row],[Order Date]])</f>
        <v>2015</v>
      </c>
      <c r="B3287" t="s">
        <v>468</v>
      </c>
    </row>
    <row r="3288" spans="1:2" x14ac:dyDescent="0.25">
      <c r="A3288" s="3">
        <f>YEAR(Table1[[#This Row],[Order Date]])</f>
        <v>2015</v>
      </c>
      <c r="B3288" t="s">
        <v>468</v>
      </c>
    </row>
    <row r="3289" spans="1:2" x14ac:dyDescent="0.25">
      <c r="A3289" s="3">
        <f>YEAR(Table1[[#This Row],[Order Date]])</f>
        <v>2015</v>
      </c>
      <c r="B3289" t="s">
        <v>468</v>
      </c>
    </row>
    <row r="3290" spans="1:2" x14ac:dyDescent="0.25">
      <c r="A3290" s="3">
        <f>YEAR(Table1[[#This Row],[Order Date]])</f>
        <v>2015</v>
      </c>
      <c r="B3290" t="s">
        <v>2199</v>
      </c>
    </row>
    <row r="3291" spans="1:2" x14ac:dyDescent="0.25">
      <c r="A3291" s="3">
        <f>YEAR(Table1[[#This Row],[Order Date]])</f>
        <v>2015</v>
      </c>
      <c r="B3291" t="s">
        <v>1620</v>
      </c>
    </row>
    <row r="3292" spans="1:2" x14ac:dyDescent="0.25">
      <c r="A3292" s="3">
        <f>YEAR(Table1[[#This Row],[Order Date]])</f>
        <v>2015</v>
      </c>
      <c r="B3292" t="s">
        <v>1620</v>
      </c>
    </row>
    <row r="3293" spans="1:2" x14ac:dyDescent="0.25">
      <c r="A3293" s="3">
        <f>YEAR(Table1[[#This Row],[Order Date]])</f>
        <v>2015</v>
      </c>
      <c r="B3293" t="s">
        <v>2276</v>
      </c>
    </row>
    <row r="3294" spans="1:2" x14ac:dyDescent="0.25">
      <c r="A3294" s="3">
        <f>YEAR(Table1[[#This Row],[Order Date]])</f>
        <v>2015</v>
      </c>
      <c r="B3294" t="s">
        <v>2276</v>
      </c>
    </row>
    <row r="3295" spans="1:2" x14ac:dyDescent="0.25">
      <c r="A3295" s="3">
        <f>YEAR(Table1[[#This Row],[Order Date]])</f>
        <v>2015</v>
      </c>
      <c r="B3295" t="s">
        <v>2276</v>
      </c>
    </row>
    <row r="3296" spans="1:2" x14ac:dyDescent="0.25">
      <c r="A3296" s="3">
        <f>YEAR(Table1[[#This Row],[Order Date]])</f>
        <v>2015</v>
      </c>
      <c r="B3296" t="s">
        <v>922</v>
      </c>
    </row>
    <row r="3297" spans="1:2" x14ac:dyDescent="0.25">
      <c r="A3297" s="3">
        <f>YEAR(Table1[[#This Row],[Order Date]])</f>
        <v>2015</v>
      </c>
      <c r="B3297" t="s">
        <v>1161</v>
      </c>
    </row>
    <row r="3298" spans="1:2" x14ac:dyDescent="0.25">
      <c r="A3298" s="3">
        <f>YEAR(Table1[[#This Row],[Order Date]])</f>
        <v>2015</v>
      </c>
      <c r="B3298" t="s">
        <v>1161</v>
      </c>
    </row>
    <row r="3299" spans="1:2" x14ac:dyDescent="0.25">
      <c r="A3299" s="3">
        <f>YEAR(Table1[[#This Row],[Order Date]])</f>
        <v>2015</v>
      </c>
      <c r="B3299" t="s">
        <v>1161</v>
      </c>
    </row>
    <row r="3300" spans="1:2" x14ac:dyDescent="0.25">
      <c r="A3300" s="3">
        <f>YEAR(Table1[[#This Row],[Order Date]])</f>
        <v>2015</v>
      </c>
      <c r="B3300" t="s">
        <v>1383</v>
      </c>
    </row>
    <row r="3301" spans="1:2" x14ac:dyDescent="0.25">
      <c r="A3301" s="3">
        <f>YEAR(Table1[[#This Row],[Order Date]])</f>
        <v>2015</v>
      </c>
      <c r="B3301" t="s">
        <v>268</v>
      </c>
    </row>
    <row r="3302" spans="1:2" x14ac:dyDescent="0.25">
      <c r="A3302" s="3">
        <f>YEAR(Table1[[#This Row],[Order Date]])</f>
        <v>2015</v>
      </c>
      <c r="B3302" t="s">
        <v>2277</v>
      </c>
    </row>
    <row r="3303" spans="1:2" x14ac:dyDescent="0.25">
      <c r="A3303" s="3">
        <f>YEAR(Table1[[#This Row],[Order Date]])</f>
        <v>2015</v>
      </c>
      <c r="B3303" t="s">
        <v>2277</v>
      </c>
    </row>
    <row r="3304" spans="1:2" x14ac:dyDescent="0.25">
      <c r="A3304" s="3">
        <f>YEAR(Table1[[#This Row],[Order Date]])</f>
        <v>2015</v>
      </c>
      <c r="B3304" t="s">
        <v>2277</v>
      </c>
    </row>
    <row r="3305" spans="1:2" x14ac:dyDescent="0.25">
      <c r="A3305" s="3">
        <f>YEAR(Table1[[#This Row],[Order Date]])</f>
        <v>2015</v>
      </c>
      <c r="B3305" t="s">
        <v>2033</v>
      </c>
    </row>
    <row r="3306" spans="1:2" x14ac:dyDescent="0.25">
      <c r="A3306" s="3">
        <f>YEAR(Table1[[#This Row],[Order Date]])</f>
        <v>2015</v>
      </c>
      <c r="B3306" t="s">
        <v>1023</v>
      </c>
    </row>
    <row r="3307" spans="1:2" x14ac:dyDescent="0.25">
      <c r="A3307" s="3">
        <f>YEAR(Table1[[#This Row],[Order Date]])</f>
        <v>2015</v>
      </c>
      <c r="B3307" t="s">
        <v>1023</v>
      </c>
    </row>
    <row r="3308" spans="1:2" x14ac:dyDescent="0.25">
      <c r="A3308" s="3">
        <f>YEAR(Table1[[#This Row],[Order Date]])</f>
        <v>2015</v>
      </c>
      <c r="B3308" t="s">
        <v>712</v>
      </c>
    </row>
    <row r="3309" spans="1:2" x14ac:dyDescent="0.25">
      <c r="A3309" s="3">
        <f>YEAR(Table1[[#This Row],[Order Date]])</f>
        <v>2015</v>
      </c>
      <c r="B3309" t="s">
        <v>280</v>
      </c>
    </row>
    <row r="3310" spans="1:2" x14ac:dyDescent="0.25">
      <c r="A3310" s="3">
        <f>YEAR(Table1[[#This Row],[Order Date]])</f>
        <v>2015</v>
      </c>
      <c r="B3310" t="s">
        <v>280</v>
      </c>
    </row>
    <row r="3311" spans="1:2" x14ac:dyDescent="0.25">
      <c r="A3311" s="3">
        <f>YEAR(Table1[[#This Row],[Order Date]])</f>
        <v>2015</v>
      </c>
      <c r="B3311" t="s">
        <v>778</v>
      </c>
    </row>
    <row r="3312" spans="1:2" x14ac:dyDescent="0.25">
      <c r="A3312" s="3">
        <f>YEAR(Table1[[#This Row],[Order Date]])</f>
        <v>2015</v>
      </c>
      <c r="B3312" t="s">
        <v>778</v>
      </c>
    </row>
    <row r="3313" spans="1:2" x14ac:dyDescent="0.25">
      <c r="A3313" s="3">
        <f>YEAR(Table1[[#This Row],[Order Date]])</f>
        <v>2015</v>
      </c>
      <c r="B3313" t="s">
        <v>778</v>
      </c>
    </row>
    <row r="3314" spans="1:2" x14ac:dyDescent="0.25">
      <c r="A3314" s="3">
        <f>YEAR(Table1[[#This Row],[Order Date]])</f>
        <v>2015</v>
      </c>
      <c r="B3314" t="s">
        <v>778</v>
      </c>
    </row>
    <row r="3315" spans="1:2" x14ac:dyDescent="0.25">
      <c r="A3315" s="3">
        <f>YEAR(Table1[[#This Row],[Order Date]])</f>
        <v>2015</v>
      </c>
      <c r="B3315" t="s">
        <v>450</v>
      </c>
    </row>
    <row r="3316" spans="1:2" x14ac:dyDescent="0.25">
      <c r="A3316" s="3">
        <f>YEAR(Table1[[#This Row],[Order Date]])</f>
        <v>2015</v>
      </c>
      <c r="B3316" t="s">
        <v>675</v>
      </c>
    </row>
    <row r="3317" spans="1:2" x14ac:dyDescent="0.25">
      <c r="A3317" s="3">
        <f>YEAR(Table1[[#This Row],[Order Date]])</f>
        <v>2015</v>
      </c>
      <c r="B3317" t="s">
        <v>1766</v>
      </c>
    </row>
    <row r="3318" spans="1:2" x14ac:dyDescent="0.25">
      <c r="A3318" s="3">
        <f>YEAR(Table1[[#This Row],[Order Date]])</f>
        <v>2015</v>
      </c>
      <c r="B3318" t="s">
        <v>419</v>
      </c>
    </row>
    <row r="3319" spans="1:2" x14ac:dyDescent="0.25">
      <c r="A3319" s="3">
        <f>YEAR(Table1[[#This Row],[Order Date]])</f>
        <v>2015</v>
      </c>
      <c r="B3319" t="s">
        <v>1547</v>
      </c>
    </row>
    <row r="3320" spans="1:2" x14ac:dyDescent="0.25">
      <c r="A3320" s="3">
        <f>YEAR(Table1[[#This Row],[Order Date]])</f>
        <v>2015</v>
      </c>
      <c r="B3320" t="s">
        <v>1547</v>
      </c>
    </row>
    <row r="3321" spans="1:2" x14ac:dyDescent="0.25">
      <c r="A3321" s="3">
        <f>YEAR(Table1[[#This Row],[Order Date]])</f>
        <v>2015</v>
      </c>
      <c r="B3321" t="s">
        <v>2280</v>
      </c>
    </row>
    <row r="3322" spans="1:2" x14ac:dyDescent="0.25">
      <c r="A3322" s="3">
        <f>YEAR(Table1[[#This Row],[Order Date]])</f>
        <v>2015</v>
      </c>
      <c r="B3322" t="s">
        <v>2280</v>
      </c>
    </row>
    <row r="3323" spans="1:2" x14ac:dyDescent="0.25">
      <c r="A3323" s="3">
        <f>YEAR(Table1[[#This Row],[Order Date]])</f>
        <v>2015</v>
      </c>
      <c r="B3323" t="s">
        <v>1502</v>
      </c>
    </row>
    <row r="3324" spans="1:2" x14ac:dyDescent="0.25">
      <c r="A3324" s="3">
        <f>YEAR(Table1[[#This Row],[Order Date]])</f>
        <v>2015</v>
      </c>
      <c r="B3324" t="s">
        <v>1084</v>
      </c>
    </row>
    <row r="3325" spans="1:2" x14ac:dyDescent="0.25">
      <c r="A3325" s="3">
        <f>YEAR(Table1[[#This Row],[Order Date]])</f>
        <v>2015</v>
      </c>
      <c r="B3325" t="s">
        <v>1487</v>
      </c>
    </row>
    <row r="3326" spans="1:2" x14ac:dyDescent="0.25">
      <c r="A3326" s="3">
        <f>YEAR(Table1[[#This Row],[Order Date]])</f>
        <v>2015</v>
      </c>
      <c r="B3326" t="s">
        <v>1487</v>
      </c>
    </row>
    <row r="3327" spans="1:2" x14ac:dyDescent="0.25">
      <c r="A3327" s="3">
        <f>YEAR(Table1[[#This Row],[Order Date]])</f>
        <v>2015</v>
      </c>
      <c r="B3327" t="s">
        <v>1042</v>
      </c>
    </row>
    <row r="3328" spans="1:2" x14ac:dyDescent="0.25">
      <c r="A3328" s="3">
        <f>YEAR(Table1[[#This Row],[Order Date]])</f>
        <v>2015</v>
      </c>
      <c r="B3328" t="s">
        <v>1084</v>
      </c>
    </row>
    <row r="3329" spans="1:2" x14ac:dyDescent="0.25">
      <c r="A3329" s="3">
        <f>YEAR(Table1[[#This Row],[Order Date]])</f>
        <v>2015</v>
      </c>
      <c r="B3329" t="s">
        <v>1719</v>
      </c>
    </row>
    <row r="3330" spans="1:2" x14ac:dyDescent="0.25">
      <c r="A3330" s="3">
        <f>YEAR(Table1[[#This Row],[Order Date]])</f>
        <v>2015</v>
      </c>
      <c r="B3330" t="s">
        <v>2282</v>
      </c>
    </row>
    <row r="3331" spans="1:2" x14ac:dyDescent="0.25">
      <c r="A3331" s="3">
        <f>YEAR(Table1[[#This Row],[Order Date]])</f>
        <v>2015</v>
      </c>
      <c r="B3331" t="s">
        <v>1933</v>
      </c>
    </row>
    <row r="3332" spans="1:2" x14ac:dyDescent="0.25">
      <c r="A3332" s="3">
        <f>YEAR(Table1[[#This Row],[Order Date]])</f>
        <v>2015</v>
      </c>
      <c r="B3332" t="s">
        <v>1762</v>
      </c>
    </row>
    <row r="3333" spans="1:2" x14ac:dyDescent="0.25">
      <c r="A3333" s="3">
        <f>YEAR(Table1[[#This Row],[Order Date]])</f>
        <v>2015</v>
      </c>
      <c r="B3333" t="s">
        <v>1762</v>
      </c>
    </row>
    <row r="3334" spans="1:2" x14ac:dyDescent="0.25">
      <c r="A3334" s="3">
        <f>YEAR(Table1[[#This Row],[Order Date]])</f>
        <v>2015</v>
      </c>
      <c r="B3334" t="s">
        <v>923</v>
      </c>
    </row>
    <row r="3335" spans="1:2" x14ac:dyDescent="0.25">
      <c r="A3335" s="3">
        <f>YEAR(Table1[[#This Row],[Order Date]])</f>
        <v>2015</v>
      </c>
      <c r="B3335" t="s">
        <v>923</v>
      </c>
    </row>
    <row r="3336" spans="1:2" x14ac:dyDescent="0.25">
      <c r="A3336" s="3">
        <f>YEAR(Table1[[#This Row],[Order Date]])</f>
        <v>2015</v>
      </c>
      <c r="B3336" t="s">
        <v>923</v>
      </c>
    </row>
    <row r="3337" spans="1:2" x14ac:dyDescent="0.25">
      <c r="A3337" s="3">
        <f>YEAR(Table1[[#This Row],[Order Date]])</f>
        <v>2015</v>
      </c>
      <c r="B3337" t="s">
        <v>923</v>
      </c>
    </row>
    <row r="3338" spans="1:2" x14ac:dyDescent="0.25">
      <c r="A3338" s="3">
        <f>YEAR(Table1[[#This Row],[Order Date]])</f>
        <v>2015</v>
      </c>
      <c r="B3338" t="s">
        <v>822</v>
      </c>
    </row>
    <row r="3339" spans="1:2" x14ac:dyDescent="0.25">
      <c r="A3339" s="3">
        <f>YEAR(Table1[[#This Row],[Order Date]])</f>
        <v>2015</v>
      </c>
      <c r="B3339" t="s">
        <v>822</v>
      </c>
    </row>
    <row r="3340" spans="1:2" x14ac:dyDescent="0.25">
      <c r="A3340" s="3">
        <f>YEAR(Table1[[#This Row],[Order Date]])</f>
        <v>2015</v>
      </c>
      <c r="B3340" t="s">
        <v>822</v>
      </c>
    </row>
    <row r="3341" spans="1:2" x14ac:dyDescent="0.25">
      <c r="A3341" s="3">
        <f>YEAR(Table1[[#This Row],[Order Date]])</f>
        <v>2015</v>
      </c>
      <c r="B3341" t="s">
        <v>2156</v>
      </c>
    </row>
    <row r="3342" spans="1:2" x14ac:dyDescent="0.25">
      <c r="A3342" s="3">
        <f>YEAR(Table1[[#This Row],[Order Date]])</f>
        <v>2015</v>
      </c>
      <c r="B3342" t="s">
        <v>2156</v>
      </c>
    </row>
    <row r="3343" spans="1:2" x14ac:dyDescent="0.25">
      <c r="A3343" s="3">
        <f>YEAR(Table1[[#This Row],[Order Date]])</f>
        <v>2015</v>
      </c>
      <c r="B3343" t="s">
        <v>1766</v>
      </c>
    </row>
    <row r="3344" spans="1:2" x14ac:dyDescent="0.25">
      <c r="A3344" s="3">
        <f>YEAR(Table1[[#This Row],[Order Date]])</f>
        <v>2015</v>
      </c>
      <c r="B3344" t="s">
        <v>1994</v>
      </c>
    </row>
    <row r="3345" spans="1:2" x14ac:dyDescent="0.25">
      <c r="A3345" s="3">
        <f>YEAR(Table1[[#This Row],[Order Date]])</f>
        <v>2015</v>
      </c>
      <c r="B3345" t="s">
        <v>1733</v>
      </c>
    </row>
    <row r="3346" spans="1:2" x14ac:dyDescent="0.25">
      <c r="A3346" s="3">
        <f>YEAR(Table1[[#This Row],[Order Date]])</f>
        <v>2015</v>
      </c>
      <c r="B3346" t="s">
        <v>1736</v>
      </c>
    </row>
    <row r="3347" spans="1:2" x14ac:dyDescent="0.25">
      <c r="A3347" s="3">
        <f>YEAR(Table1[[#This Row],[Order Date]])</f>
        <v>2015</v>
      </c>
      <c r="B3347" t="s">
        <v>1736</v>
      </c>
    </row>
    <row r="3348" spans="1:2" x14ac:dyDescent="0.25">
      <c r="A3348" s="3">
        <f>YEAR(Table1[[#This Row],[Order Date]])</f>
        <v>2015</v>
      </c>
      <c r="B3348" t="s">
        <v>2284</v>
      </c>
    </row>
    <row r="3349" spans="1:2" x14ac:dyDescent="0.25">
      <c r="A3349" s="3">
        <f>YEAR(Table1[[#This Row],[Order Date]])</f>
        <v>2015</v>
      </c>
      <c r="B3349" t="s">
        <v>2284</v>
      </c>
    </row>
    <row r="3350" spans="1:2" x14ac:dyDescent="0.25">
      <c r="A3350" s="3">
        <f>YEAR(Table1[[#This Row],[Order Date]])</f>
        <v>2015</v>
      </c>
      <c r="B3350" t="s">
        <v>1548</v>
      </c>
    </row>
    <row r="3351" spans="1:2" x14ac:dyDescent="0.25">
      <c r="A3351" s="3">
        <f>YEAR(Table1[[#This Row],[Order Date]])</f>
        <v>2015</v>
      </c>
      <c r="B3351" t="s">
        <v>413</v>
      </c>
    </row>
    <row r="3352" spans="1:2" x14ac:dyDescent="0.25">
      <c r="A3352" s="3">
        <f>YEAR(Table1[[#This Row],[Order Date]])</f>
        <v>2015</v>
      </c>
      <c r="B3352" t="s">
        <v>413</v>
      </c>
    </row>
    <row r="3353" spans="1:2" x14ac:dyDescent="0.25">
      <c r="A3353" s="3">
        <f>YEAR(Table1[[#This Row],[Order Date]])</f>
        <v>2015</v>
      </c>
      <c r="B3353" t="s">
        <v>413</v>
      </c>
    </row>
    <row r="3354" spans="1:2" x14ac:dyDescent="0.25">
      <c r="A3354" s="3">
        <f>YEAR(Table1[[#This Row],[Order Date]])</f>
        <v>2015</v>
      </c>
      <c r="B3354" t="s">
        <v>413</v>
      </c>
    </row>
    <row r="3355" spans="1:2" x14ac:dyDescent="0.25">
      <c r="A3355" s="3">
        <f>YEAR(Table1[[#This Row],[Order Date]])</f>
        <v>2015</v>
      </c>
      <c r="B3355" t="s">
        <v>413</v>
      </c>
    </row>
    <row r="3356" spans="1:2" x14ac:dyDescent="0.25">
      <c r="A3356" s="3">
        <f>YEAR(Table1[[#This Row],[Order Date]])</f>
        <v>2015</v>
      </c>
      <c r="B3356" t="s">
        <v>2166</v>
      </c>
    </row>
    <row r="3357" spans="1:2" x14ac:dyDescent="0.25">
      <c r="A3357" s="3">
        <f>YEAR(Table1[[#This Row],[Order Date]])</f>
        <v>2015</v>
      </c>
      <c r="B3357" t="s">
        <v>1267</v>
      </c>
    </row>
    <row r="3358" spans="1:2" x14ac:dyDescent="0.25">
      <c r="A3358" s="3">
        <f>YEAR(Table1[[#This Row],[Order Date]])</f>
        <v>2015</v>
      </c>
      <c r="B3358" t="s">
        <v>1267</v>
      </c>
    </row>
    <row r="3359" spans="1:2" x14ac:dyDescent="0.25">
      <c r="A3359" s="3">
        <f>YEAR(Table1[[#This Row],[Order Date]])</f>
        <v>2015</v>
      </c>
      <c r="B3359" t="s">
        <v>1267</v>
      </c>
    </row>
    <row r="3360" spans="1:2" x14ac:dyDescent="0.25">
      <c r="A3360" s="3">
        <f>YEAR(Table1[[#This Row],[Order Date]])</f>
        <v>2015</v>
      </c>
      <c r="B3360" t="s">
        <v>283</v>
      </c>
    </row>
    <row r="3361" spans="1:2" x14ac:dyDescent="0.25">
      <c r="A3361" s="3">
        <f>YEAR(Table1[[#This Row],[Order Date]])</f>
        <v>2015</v>
      </c>
      <c r="B3361" t="s">
        <v>283</v>
      </c>
    </row>
    <row r="3362" spans="1:2" x14ac:dyDescent="0.25">
      <c r="A3362" s="3">
        <f>YEAR(Table1[[#This Row],[Order Date]])</f>
        <v>2015</v>
      </c>
      <c r="B3362" t="s">
        <v>643</v>
      </c>
    </row>
    <row r="3363" spans="1:2" x14ac:dyDescent="0.25">
      <c r="A3363" s="3">
        <f>YEAR(Table1[[#This Row],[Order Date]])</f>
        <v>2015</v>
      </c>
      <c r="B3363" t="s">
        <v>643</v>
      </c>
    </row>
    <row r="3364" spans="1:2" x14ac:dyDescent="0.25">
      <c r="A3364" s="3">
        <f>YEAR(Table1[[#This Row],[Order Date]])</f>
        <v>2015</v>
      </c>
      <c r="B3364" t="s">
        <v>674</v>
      </c>
    </row>
    <row r="3365" spans="1:2" x14ac:dyDescent="0.25">
      <c r="A3365" s="3">
        <f>YEAR(Table1[[#This Row],[Order Date]])</f>
        <v>2015</v>
      </c>
      <c r="B3365" t="s">
        <v>857</v>
      </c>
    </row>
    <row r="3366" spans="1:2" x14ac:dyDescent="0.25">
      <c r="A3366" s="3">
        <f>YEAR(Table1[[#This Row],[Order Date]])</f>
        <v>2015</v>
      </c>
      <c r="B3366" t="s">
        <v>857</v>
      </c>
    </row>
    <row r="3367" spans="1:2" x14ac:dyDescent="0.25">
      <c r="A3367" s="3">
        <f>YEAR(Table1[[#This Row],[Order Date]])</f>
        <v>2015</v>
      </c>
      <c r="B3367" t="s">
        <v>185</v>
      </c>
    </row>
    <row r="3368" spans="1:2" x14ac:dyDescent="0.25">
      <c r="A3368" s="3">
        <f>YEAR(Table1[[#This Row],[Order Date]])</f>
        <v>2015</v>
      </c>
      <c r="B3368" t="s">
        <v>2286</v>
      </c>
    </row>
    <row r="3369" spans="1:2" x14ac:dyDescent="0.25">
      <c r="A3369" s="3">
        <f>YEAR(Table1[[#This Row],[Order Date]])</f>
        <v>2015</v>
      </c>
      <c r="B3369" t="s">
        <v>2286</v>
      </c>
    </row>
    <row r="3370" spans="1:2" x14ac:dyDescent="0.25">
      <c r="A3370" s="3">
        <f>YEAR(Table1[[#This Row],[Order Date]])</f>
        <v>2015</v>
      </c>
      <c r="B3370" t="s">
        <v>1497</v>
      </c>
    </row>
    <row r="3371" spans="1:2" x14ac:dyDescent="0.25">
      <c r="A3371" s="3">
        <f>YEAR(Table1[[#This Row],[Order Date]])</f>
        <v>2015</v>
      </c>
      <c r="B3371" t="s">
        <v>1497</v>
      </c>
    </row>
    <row r="3372" spans="1:2" x14ac:dyDescent="0.25">
      <c r="A3372" s="3">
        <f>YEAR(Table1[[#This Row],[Order Date]])</f>
        <v>2015</v>
      </c>
      <c r="B3372" t="s">
        <v>2033</v>
      </c>
    </row>
    <row r="3373" spans="1:2" x14ac:dyDescent="0.25">
      <c r="A3373" s="3">
        <f>YEAR(Table1[[#This Row],[Order Date]])</f>
        <v>2015</v>
      </c>
      <c r="B3373" t="s">
        <v>2254</v>
      </c>
    </row>
    <row r="3374" spans="1:2" x14ac:dyDescent="0.25">
      <c r="A3374" s="3">
        <f>YEAR(Table1[[#This Row],[Order Date]])</f>
        <v>2015</v>
      </c>
      <c r="B3374" t="s">
        <v>239</v>
      </c>
    </row>
    <row r="3375" spans="1:2" x14ac:dyDescent="0.25">
      <c r="A3375" s="3">
        <f>YEAR(Table1[[#This Row],[Order Date]])</f>
        <v>2015</v>
      </c>
      <c r="B3375" t="s">
        <v>239</v>
      </c>
    </row>
    <row r="3376" spans="1:2" x14ac:dyDescent="0.25">
      <c r="A3376" s="3">
        <f>YEAR(Table1[[#This Row],[Order Date]])</f>
        <v>2015</v>
      </c>
      <c r="B3376" t="s">
        <v>1301</v>
      </c>
    </row>
    <row r="3377" spans="1:2" x14ac:dyDescent="0.25">
      <c r="A3377" s="3">
        <f>YEAR(Table1[[#This Row],[Order Date]])</f>
        <v>2015</v>
      </c>
      <c r="B3377" t="s">
        <v>1301</v>
      </c>
    </row>
    <row r="3378" spans="1:2" x14ac:dyDescent="0.25">
      <c r="A3378" s="3">
        <f>YEAR(Table1[[#This Row],[Order Date]])</f>
        <v>2015</v>
      </c>
      <c r="B3378" t="s">
        <v>1301</v>
      </c>
    </row>
    <row r="3379" spans="1:2" x14ac:dyDescent="0.25">
      <c r="A3379" s="3">
        <f>YEAR(Table1[[#This Row],[Order Date]])</f>
        <v>2015</v>
      </c>
      <c r="B3379" t="s">
        <v>1477</v>
      </c>
    </row>
    <row r="3380" spans="1:2" x14ac:dyDescent="0.25">
      <c r="A3380" s="3">
        <f>YEAR(Table1[[#This Row],[Order Date]])</f>
        <v>2015</v>
      </c>
      <c r="B3380" t="s">
        <v>241</v>
      </c>
    </row>
    <row r="3381" spans="1:2" x14ac:dyDescent="0.25">
      <c r="A3381" s="3">
        <f>YEAR(Table1[[#This Row],[Order Date]])</f>
        <v>2015</v>
      </c>
      <c r="B3381" t="s">
        <v>241</v>
      </c>
    </row>
    <row r="3382" spans="1:2" x14ac:dyDescent="0.25">
      <c r="A3382" s="3">
        <f>YEAR(Table1[[#This Row],[Order Date]])</f>
        <v>2015</v>
      </c>
      <c r="B3382" t="s">
        <v>1620</v>
      </c>
    </row>
    <row r="3383" spans="1:2" x14ac:dyDescent="0.25">
      <c r="A3383" s="3">
        <f>YEAR(Table1[[#This Row],[Order Date]])</f>
        <v>2015</v>
      </c>
      <c r="B3383" t="s">
        <v>1620</v>
      </c>
    </row>
    <row r="3384" spans="1:2" x14ac:dyDescent="0.25">
      <c r="A3384" s="3">
        <f>YEAR(Table1[[#This Row],[Order Date]])</f>
        <v>2015</v>
      </c>
      <c r="B3384" t="s">
        <v>602</v>
      </c>
    </row>
    <row r="3385" spans="1:2" x14ac:dyDescent="0.25">
      <c r="A3385" s="3">
        <f>YEAR(Table1[[#This Row],[Order Date]])</f>
        <v>2015</v>
      </c>
      <c r="B3385" t="s">
        <v>873</v>
      </c>
    </row>
    <row r="3386" spans="1:2" x14ac:dyDescent="0.25">
      <c r="A3386" s="3">
        <f>YEAR(Table1[[#This Row],[Order Date]])</f>
        <v>2015</v>
      </c>
      <c r="B3386" t="s">
        <v>873</v>
      </c>
    </row>
    <row r="3387" spans="1:2" x14ac:dyDescent="0.25">
      <c r="A3387" s="3">
        <f>YEAR(Table1[[#This Row],[Order Date]])</f>
        <v>2015</v>
      </c>
      <c r="B3387" t="s">
        <v>902</v>
      </c>
    </row>
    <row r="3388" spans="1:2" x14ac:dyDescent="0.25">
      <c r="A3388" s="3">
        <f>YEAR(Table1[[#This Row],[Order Date]])</f>
        <v>2015</v>
      </c>
      <c r="B3388" t="s">
        <v>523</v>
      </c>
    </row>
    <row r="3389" spans="1:2" x14ac:dyDescent="0.25">
      <c r="A3389" s="3">
        <f>YEAR(Table1[[#This Row],[Order Date]])</f>
        <v>2015</v>
      </c>
      <c r="B3389" t="s">
        <v>523</v>
      </c>
    </row>
    <row r="3390" spans="1:2" x14ac:dyDescent="0.25">
      <c r="A3390" s="3">
        <f>YEAR(Table1[[#This Row],[Order Date]])</f>
        <v>2015</v>
      </c>
      <c r="B3390" t="s">
        <v>760</v>
      </c>
    </row>
    <row r="3391" spans="1:2" x14ac:dyDescent="0.25">
      <c r="A3391" s="3">
        <f>YEAR(Table1[[#This Row],[Order Date]])</f>
        <v>2015</v>
      </c>
      <c r="B3391" t="s">
        <v>1104</v>
      </c>
    </row>
    <row r="3392" spans="1:2" x14ac:dyDescent="0.25">
      <c r="A3392" s="3">
        <f>YEAR(Table1[[#This Row],[Order Date]])</f>
        <v>2015</v>
      </c>
      <c r="B3392" t="s">
        <v>2294</v>
      </c>
    </row>
    <row r="3393" spans="1:2" x14ac:dyDescent="0.25">
      <c r="A3393" s="3">
        <f>YEAR(Table1[[#This Row],[Order Date]])</f>
        <v>2015</v>
      </c>
      <c r="B3393" t="s">
        <v>2294</v>
      </c>
    </row>
    <row r="3394" spans="1:2" x14ac:dyDescent="0.25">
      <c r="A3394" s="3">
        <f>YEAR(Table1[[#This Row],[Order Date]])</f>
        <v>2015</v>
      </c>
      <c r="B3394" t="s">
        <v>2294</v>
      </c>
    </row>
    <row r="3395" spans="1:2" x14ac:dyDescent="0.25">
      <c r="A3395" s="3">
        <f>YEAR(Table1[[#This Row],[Order Date]])</f>
        <v>2015</v>
      </c>
      <c r="B3395" t="s">
        <v>2294</v>
      </c>
    </row>
    <row r="3396" spans="1:2" x14ac:dyDescent="0.25">
      <c r="A3396" s="3">
        <f>YEAR(Table1[[#This Row],[Order Date]])</f>
        <v>2015</v>
      </c>
      <c r="B3396" t="s">
        <v>2294</v>
      </c>
    </row>
    <row r="3397" spans="1:2" x14ac:dyDescent="0.25">
      <c r="A3397" s="3">
        <f>YEAR(Table1[[#This Row],[Order Date]])</f>
        <v>2015</v>
      </c>
      <c r="B3397" t="s">
        <v>2294</v>
      </c>
    </row>
    <row r="3398" spans="1:2" x14ac:dyDescent="0.25">
      <c r="A3398" s="3">
        <f>YEAR(Table1[[#This Row],[Order Date]])</f>
        <v>2015</v>
      </c>
      <c r="B3398" t="s">
        <v>1781</v>
      </c>
    </row>
    <row r="3399" spans="1:2" x14ac:dyDescent="0.25">
      <c r="A3399" s="3">
        <f>YEAR(Table1[[#This Row],[Order Date]])</f>
        <v>2015</v>
      </c>
      <c r="B3399" t="s">
        <v>1781</v>
      </c>
    </row>
    <row r="3400" spans="1:2" x14ac:dyDescent="0.25">
      <c r="A3400" s="3">
        <f>YEAR(Table1[[#This Row],[Order Date]])</f>
        <v>2015</v>
      </c>
      <c r="B3400" t="s">
        <v>1781</v>
      </c>
    </row>
    <row r="3401" spans="1:2" x14ac:dyDescent="0.25">
      <c r="A3401" s="3">
        <f>YEAR(Table1[[#This Row],[Order Date]])</f>
        <v>2015</v>
      </c>
      <c r="B3401" t="s">
        <v>1886</v>
      </c>
    </row>
    <row r="3402" spans="1:2" x14ac:dyDescent="0.25">
      <c r="A3402" s="3">
        <f>YEAR(Table1[[#This Row],[Order Date]])</f>
        <v>2015</v>
      </c>
      <c r="B3402" t="s">
        <v>1173</v>
      </c>
    </row>
    <row r="3403" spans="1:2" x14ac:dyDescent="0.25">
      <c r="A3403" s="3">
        <f>YEAR(Table1[[#This Row],[Order Date]])</f>
        <v>2015</v>
      </c>
      <c r="B3403" t="s">
        <v>1173</v>
      </c>
    </row>
    <row r="3404" spans="1:2" x14ac:dyDescent="0.25">
      <c r="A3404" s="3">
        <f>YEAR(Table1[[#This Row],[Order Date]])</f>
        <v>2015</v>
      </c>
      <c r="B3404" t="s">
        <v>366</v>
      </c>
    </row>
    <row r="3405" spans="1:2" x14ac:dyDescent="0.25">
      <c r="A3405" s="3">
        <f>YEAR(Table1[[#This Row],[Order Date]])</f>
        <v>2015</v>
      </c>
      <c r="B3405" t="s">
        <v>366</v>
      </c>
    </row>
    <row r="3406" spans="1:2" x14ac:dyDescent="0.25">
      <c r="A3406" s="3">
        <f>YEAR(Table1[[#This Row],[Order Date]])</f>
        <v>2015</v>
      </c>
      <c r="B3406" t="s">
        <v>366</v>
      </c>
    </row>
    <row r="3407" spans="1:2" x14ac:dyDescent="0.25">
      <c r="A3407" s="3">
        <f>YEAR(Table1[[#This Row],[Order Date]])</f>
        <v>2015</v>
      </c>
      <c r="B3407" t="s">
        <v>1886</v>
      </c>
    </row>
    <row r="3408" spans="1:2" x14ac:dyDescent="0.25">
      <c r="A3408" s="3">
        <f>YEAR(Table1[[#This Row],[Order Date]])</f>
        <v>2015</v>
      </c>
      <c r="B3408" t="s">
        <v>1886</v>
      </c>
    </row>
    <row r="3409" spans="1:2" x14ac:dyDescent="0.25">
      <c r="A3409" s="3">
        <f>YEAR(Table1[[#This Row],[Order Date]])</f>
        <v>2015</v>
      </c>
      <c r="B3409" t="s">
        <v>1886</v>
      </c>
    </row>
    <row r="3410" spans="1:2" x14ac:dyDescent="0.25">
      <c r="A3410" s="3">
        <f>YEAR(Table1[[#This Row],[Order Date]])</f>
        <v>2015</v>
      </c>
      <c r="B3410" t="s">
        <v>1375</v>
      </c>
    </row>
    <row r="3411" spans="1:2" x14ac:dyDescent="0.25">
      <c r="A3411" s="3">
        <f>YEAR(Table1[[#This Row],[Order Date]])</f>
        <v>2015</v>
      </c>
      <c r="B3411" t="s">
        <v>2011</v>
      </c>
    </row>
    <row r="3412" spans="1:2" x14ac:dyDescent="0.25">
      <c r="A3412" s="3">
        <f>YEAR(Table1[[#This Row],[Order Date]])</f>
        <v>2015</v>
      </c>
      <c r="B3412" t="s">
        <v>1077</v>
      </c>
    </row>
    <row r="3413" spans="1:2" x14ac:dyDescent="0.25">
      <c r="A3413" s="3">
        <f>YEAR(Table1[[#This Row],[Order Date]])</f>
        <v>2015</v>
      </c>
      <c r="B3413" t="s">
        <v>1077</v>
      </c>
    </row>
    <row r="3414" spans="1:2" x14ac:dyDescent="0.25">
      <c r="A3414" s="3">
        <f>YEAR(Table1[[#This Row],[Order Date]])</f>
        <v>2015</v>
      </c>
      <c r="B3414" t="s">
        <v>813</v>
      </c>
    </row>
    <row r="3415" spans="1:2" x14ac:dyDescent="0.25">
      <c r="A3415" s="3">
        <f>YEAR(Table1[[#This Row],[Order Date]])</f>
        <v>2015</v>
      </c>
      <c r="B3415" t="s">
        <v>813</v>
      </c>
    </row>
    <row r="3416" spans="1:2" x14ac:dyDescent="0.25">
      <c r="A3416" s="3">
        <f>YEAR(Table1[[#This Row],[Order Date]])</f>
        <v>2015</v>
      </c>
      <c r="B3416" t="s">
        <v>829</v>
      </c>
    </row>
    <row r="3417" spans="1:2" x14ac:dyDescent="0.25">
      <c r="A3417" s="3">
        <f>YEAR(Table1[[#This Row],[Order Date]])</f>
        <v>2015</v>
      </c>
      <c r="B3417" t="s">
        <v>1544</v>
      </c>
    </row>
    <row r="3418" spans="1:2" x14ac:dyDescent="0.25">
      <c r="A3418" s="3">
        <f>YEAR(Table1[[#This Row],[Order Date]])</f>
        <v>2015</v>
      </c>
      <c r="B3418" t="s">
        <v>2298</v>
      </c>
    </row>
    <row r="3419" spans="1:2" x14ac:dyDescent="0.25">
      <c r="A3419" s="3">
        <f>YEAR(Table1[[#This Row],[Order Date]])</f>
        <v>2015</v>
      </c>
      <c r="B3419" t="s">
        <v>1886</v>
      </c>
    </row>
    <row r="3420" spans="1:2" x14ac:dyDescent="0.25">
      <c r="A3420" s="3">
        <f>YEAR(Table1[[#This Row],[Order Date]])</f>
        <v>2015</v>
      </c>
      <c r="B3420" t="s">
        <v>1886</v>
      </c>
    </row>
    <row r="3421" spans="1:2" x14ac:dyDescent="0.25">
      <c r="A3421" s="3">
        <f>YEAR(Table1[[#This Row],[Order Date]])</f>
        <v>2015</v>
      </c>
      <c r="B3421" t="s">
        <v>357</v>
      </c>
    </row>
    <row r="3422" spans="1:2" x14ac:dyDescent="0.25">
      <c r="A3422" s="3">
        <f>YEAR(Table1[[#This Row],[Order Date]])</f>
        <v>2015</v>
      </c>
      <c r="B3422" t="s">
        <v>357</v>
      </c>
    </row>
    <row r="3423" spans="1:2" x14ac:dyDescent="0.25">
      <c r="A3423" s="3">
        <f>YEAR(Table1[[#This Row],[Order Date]])</f>
        <v>2015</v>
      </c>
      <c r="B3423" t="s">
        <v>357</v>
      </c>
    </row>
    <row r="3424" spans="1:2" x14ac:dyDescent="0.25">
      <c r="A3424" s="3">
        <f>YEAR(Table1[[#This Row],[Order Date]])</f>
        <v>2015</v>
      </c>
      <c r="B3424" t="s">
        <v>357</v>
      </c>
    </row>
    <row r="3425" spans="1:2" x14ac:dyDescent="0.25">
      <c r="A3425" s="3">
        <f>YEAR(Table1[[#This Row],[Order Date]])</f>
        <v>2015</v>
      </c>
      <c r="B3425" t="s">
        <v>357</v>
      </c>
    </row>
    <row r="3426" spans="1:2" x14ac:dyDescent="0.25">
      <c r="A3426" s="3">
        <f>YEAR(Table1[[#This Row],[Order Date]])</f>
        <v>2015</v>
      </c>
      <c r="B3426" t="s">
        <v>437</v>
      </c>
    </row>
    <row r="3427" spans="1:2" x14ac:dyDescent="0.25">
      <c r="A3427" s="3">
        <f>YEAR(Table1[[#This Row],[Order Date]])</f>
        <v>2015</v>
      </c>
      <c r="B3427" t="s">
        <v>437</v>
      </c>
    </row>
    <row r="3428" spans="1:2" x14ac:dyDescent="0.25">
      <c r="A3428" s="3">
        <f>YEAR(Table1[[#This Row],[Order Date]])</f>
        <v>2015</v>
      </c>
      <c r="B3428" t="s">
        <v>437</v>
      </c>
    </row>
    <row r="3429" spans="1:2" x14ac:dyDescent="0.25">
      <c r="A3429" s="3">
        <f>YEAR(Table1[[#This Row],[Order Date]])</f>
        <v>2015</v>
      </c>
      <c r="B3429" t="s">
        <v>437</v>
      </c>
    </row>
    <row r="3430" spans="1:2" x14ac:dyDescent="0.25">
      <c r="A3430" s="3">
        <f>YEAR(Table1[[#This Row],[Order Date]])</f>
        <v>2015</v>
      </c>
      <c r="B3430" t="s">
        <v>1748</v>
      </c>
    </row>
    <row r="3431" spans="1:2" x14ac:dyDescent="0.25">
      <c r="A3431" s="3">
        <f>YEAR(Table1[[#This Row],[Order Date]])</f>
        <v>2015</v>
      </c>
      <c r="B3431" t="s">
        <v>1748</v>
      </c>
    </row>
    <row r="3432" spans="1:2" x14ac:dyDescent="0.25">
      <c r="A3432" s="3">
        <f>YEAR(Table1[[#This Row],[Order Date]])</f>
        <v>2015</v>
      </c>
      <c r="B3432" t="s">
        <v>2131</v>
      </c>
    </row>
    <row r="3433" spans="1:2" x14ac:dyDescent="0.25">
      <c r="A3433" s="3">
        <f>YEAR(Table1[[#This Row],[Order Date]])</f>
        <v>2015</v>
      </c>
      <c r="B3433" t="s">
        <v>1327</v>
      </c>
    </row>
    <row r="3434" spans="1:2" x14ac:dyDescent="0.25">
      <c r="A3434" s="3">
        <f>YEAR(Table1[[#This Row],[Order Date]])</f>
        <v>2015</v>
      </c>
      <c r="B3434" t="s">
        <v>1327</v>
      </c>
    </row>
    <row r="3435" spans="1:2" x14ac:dyDescent="0.25">
      <c r="A3435" s="3">
        <f>YEAR(Table1[[#This Row],[Order Date]])</f>
        <v>2015</v>
      </c>
      <c r="B3435" t="s">
        <v>1327</v>
      </c>
    </row>
    <row r="3436" spans="1:2" x14ac:dyDescent="0.25">
      <c r="A3436" s="3">
        <f>YEAR(Table1[[#This Row],[Order Date]])</f>
        <v>2015</v>
      </c>
      <c r="B3436" t="s">
        <v>1327</v>
      </c>
    </row>
    <row r="3437" spans="1:2" x14ac:dyDescent="0.25">
      <c r="A3437" s="3">
        <f>YEAR(Table1[[#This Row],[Order Date]])</f>
        <v>2015</v>
      </c>
      <c r="B3437" t="s">
        <v>1371</v>
      </c>
    </row>
    <row r="3438" spans="1:2" x14ac:dyDescent="0.25">
      <c r="A3438" s="3">
        <f>YEAR(Table1[[#This Row],[Order Date]])</f>
        <v>2015</v>
      </c>
      <c r="B3438" t="s">
        <v>202</v>
      </c>
    </row>
    <row r="3439" spans="1:2" x14ac:dyDescent="0.25">
      <c r="A3439" s="3">
        <f>YEAR(Table1[[#This Row],[Order Date]])</f>
        <v>2015</v>
      </c>
      <c r="B3439" t="s">
        <v>450</v>
      </c>
    </row>
    <row r="3440" spans="1:2" x14ac:dyDescent="0.25">
      <c r="A3440" s="3">
        <f>YEAR(Table1[[#This Row],[Order Date]])</f>
        <v>2015</v>
      </c>
      <c r="B3440" t="s">
        <v>626</v>
      </c>
    </row>
    <row r="3441" spans="1:2" x14ac:dyDescent="0.25">
      <c r="A3441" s="3">
        <f>YEAR(Table1[[#This Row],[Order Date]])</f>
        <v>2015</v>
      </c>
      <c r="B3441" t="s">
        <v>277</v>
      </c>
    </row>
    <row r="3442" spans="1:2" x14ac:dyDescent="0.25">
      <c r="A3442" s="3">
        <f>YEAR(Table1[[#This Row],[Order Date]])</f>
        <v>2015</v>
      </c>
      <c r="B3442" t="s">
        <v>277</v>
      </c>
    </row>
    <row r="3443" spans="1:2" x14ac:dyDescent="0.25">
      <c r="A3443" s="3">
        <f>YEAR(Table1[[#This Row],[Order Date]])</f>
        <v>2015</v>
      </c>
      <c r="B3443" t="s">
        <v>389</v>
      </c>
    </row>
    <row r="3444" spans="1:2" x14ac:dyDescent="0.25">
      <c r="A3444" s="3">
        <f>YEAR(Table1[[#This Row],[Order Date]])</f>
        <v>2015</v>
      </c>
      <c r="B3444" t="s">
        <v>389</v>
      </c>
    </row>
    <row r="3445" spans="1:2" x14ac:dyDescent="0.25">
      <c r="A3445" s="3">
        <f>YEAR(Table1[[#This Row],[Order Date]])</f>
        <v>2015</v>
      </c>
      <c r="B3445" t="s">
        <v>389</v>
      </c>
    </row>
    <row r="3446" spans="1:2" x14ac:dyDescent="0.25">
      <c r="A3446" s="3">
        <f>YEAR(Table1[[#This Row],[Order Date]])</f>
        <v>2015</v>
      </c>
      <c r="B3446" t="s">
        <v>389</v>
      </c>
    </row>
    <row r="3447" spans="1:2" x14ac:dyDescent="0.25">
      <c r="A3447" s="3">
        <f>YEAR(Table1[[#This Row],[Order Date]])</f>
        <v>2015</v>
      </c>
      <c r="B3447" t="s">
        <v>2306</v>
      </c>
    </row>
    <row r="3448" spans="1:2" x14ac:dyDescent="0.25">
      <c r="A3448" s="3">
        <f>YEAR(Table1[[#This Row],[Order Date]])</f>
        <v>2015</v>
      </c>
      <c r="B3448" t="s">
        <v>2306</v>
      </c>
    </row>
    <row r="3449" spans="1:2" x14ac:dyDescent="0.25">
      <c r="A3449" s="3">
        <f>YEAR(Table1[[#This Row],[Order Date]])</f>
        <v>2015</v>
      </c>
      <c r="B3449" t="s">
        <v>2306</v>
      </c>
    </row>
    <row r="3450" spans="1:2" x14ac:dyDescent="0.25">
      <c r="A3450" s="3">
        <f>YEAR(Table1[[#This Row],[Order Date]])</f>
        <v>2015</v>
      </c>
      <c r="B3450" t="s">
        <v>2306</v>
      </c>
    </row>
    <row r="3451" spans="1:2" x14ac:dyDescent="0.25">
      <c r="A3451" s="3">
        <f>YEAR(Table1[[#This Row],[Order Date]])</f>
        <v>2015</v>
      </c>
      <c r="B3451" t="s">
        <v>2306</v>
      </c>
    </row>
    <row r="3452" spans="1:2" x14ac:dyDescent="0.25">
      <c r="A3452" s="3">
        <f>YEAR(Table1[[#This Row],[Order Date]])</f>
        <v>2015</v>
      </c>
      <c r="B3452" t="s">
        <v>2306</v>
      </c>
    </row>
    <row r="3453" spans="1:2" x14ac:dyDescent="0.25">
      <c r="A3453" s="3">
        <f>YEAR(Table1[[#This Row],[Order Date]])</f>
        <v>2015</v>
      </c>
      <c r="B3453" t="s">
        <v>2306</v>
      </c>
    </row>
    <row r="3454" spans="1:2" x14ac:dyDescent="0.25">
      <c r="A3454" s="3">
        <f>YEAR(Table1[[#This Row],[Order Date]])</f>
        <v>2015</v>
      </c>
      <c r="B3454" t="s">
        <v>2306</v>
      </c>
    </row>
    <row r="3455" spans="1:2" x14ac:dyDescent="0.25">
      <c r="A3455" s="3">
        <f>YEAR(Table1[[#This Row],[Order Date]])</f>
        <v>2015</v>
      </c>
      <c r="B3455" t="s">
        <v>2306</v>
      </c>
    </row>
    <row r="3456" spans="1:2" x14ac:dyDescent="0.25">
      <c r="A3456" s="3">
        <f>YEAR(Table1[[#This Row],[Order Date]])</f>
        <v>2015</v>
      </c>
      <c r="B3456" t="s">
        <v>492</v>
      </c>
    </row>
    <row r="3457" spans="1:2" x14ac:dyDescent="0.25">
      <c r="A3457" s="3">
        <f>YEAR(Table1[[#This Row],[Order Date]])</f>
        <v>2015</v>
      </c>
      <c r="B3457" t="s">
        <v>492</v>
      </c>
    </row>
    <row r="3458" spans="1:2" x14ac:dyDescent="0.25">
      <c r="A3458" s="3">
        <f>YEAR(Table1[[#This Row],[Order Date]])</f>
        <v>2015</v>
      </c>
      <c r="B3458" t="s">
        <v>334</v>
      </c>
    </row>
    <row r="3459" spans="1:2" x14ac:dyDescent="0.25">
      <c r="A3459" s="3">
        <f>YEAR(Table1[[#This Row],[Order Date]])</f>
        <v>2015</v>
      </c>
      <c r="B3459" t="s">
        <v>1055</v>
      </c>
    </row>
    <row r="3460" spans="1:2" x14ac:dyDescent="0.25">
      <c r="A3460" s="3">
        <f>YEAR(Table1[[#This Row],[Order Date]])</f>
        <v>2015</v>
      </c>
      <c r="B3460" t="s">
        <v>1055</v>
      </c>
    </row>
    <row r="3461" spans="1:2" x14ac:dyDescent="0.25">
      <c r="A3461" s="3">
        <f>YEAR(Table1[[#This Row],[Order Date]])</f>
        <v>2015</v>
      </c>
      <c r="B3461" t="s">
        <v>1055</v>
      </c>
    </row>
    <row r="3462" spans="1:2" x14ac:dyDescent="0.25">
      <c r="A3462" s="3">
        <f>YEAR(Table1[[#This Row],[Order Date]])</f>
        <v>2015</v>
      </c>
      <c r="B3462" t="s">
        <v>1055</v>
      </c>
    </row>
    <row r="3463" spans="1:2" x14ac:dyDescent="0.25">
      <c r="A3463" s="3">
        <f>YEAR(Table1[[#This Row],[Order Date]])</f>
        <v>2015</v>
      </c>
      <c r="B3463" t="s">
        <v>1055</v>
      </c>
    </row>
    <row r="3464" spans="1:2" x14ac:dyDescent="0.25">
      <c r="A3464" s="3">
        <f>YEAR(Table1[[#This Row],[Order Date]])</f>
        <v>2015</v>
      </c>
      <c r="B3464" t="s">
        <v>185</v>
      </c>
    </row>
    <row r="3465" spans="1:2" x14ac:dyDescent="0.25">
      <c r="A3465" s="3">
        <f>YEAR(Table1[[#This Row],[Order Date]])</f>
        <v>2015</v>
      </c>
      <c r="B3465" t="s">
        <v>1562</v>
      </c>
    </row>
    <row r="3466" spans="1:2" x14ac:dyDescent="0.25">
      <c r="A3466" s="3">
        <f>YEAR(Table1[[#This Row],[Order Date]])</f>
        <v>2015</v>
      </c>
      <c r="B3466" t="s">
        <v>2079</v>
      </c>
    </row>
    <row r="3467" spans="1:2" x14ac:dyDescent="0.25">
      <c r="A3467" s="3">
        <f>YEAR(Table1[[#This Row],[Order Date]])</f>
        <v>2015</v>
      </c>
      <c r="B3467" t="s">
        <v>1487</v>
      </c>
    </row>
    <row r="3468" spans="1:2" x14ac:dyDescent="0.25">
      <c r="A3468" s="3">
        <f>YEAR(Table1[[#This Row],[Order Date]])</f>
        <v>2015</v>
      </c>
      <c r="B3468" t="s">
        <v>422</v>
      </c>
    </row>
    <row r="3469" spans="1:2" x14ac:dyDescent="0.25">
      <c r="A3469" s="3">
        <f>YEAR(Table1[[#This Row],[Order Date]])</f>
        <v>2015</v>
      </c>
      <c r="B3469" t="s">
        <v>2308</v>
      </c>
    </row>
    <row r="3470" spans="1:2" x14ac:dyDescent="0.25">
      <c r="A3470" s="3">
        <f>YEAR(Table1[[#This Row],[Order Date]])</f>
        <v>2015</v>
      </c>
      <c r="B3470" t="s">
        <v>977</v>
      </c>
    </row>
    <row r="3471" spans="1:2" x14ac:dyDescent="0.25">
      <c r="A3471" s="3">
        <f>YEAR(Table1[[#This Row],[Order Date]])</f>
        <v>2015</v>
      </c>
      <c r="B3471" t="s">
        <v>760</v>
      </c>
    </row>
    <row r="3472" spans="1:2" x14ac:dyDescent="0.25">
      <c r="A3472" s="3">
        <f>YEAR(Table1[[#This Row],[Order Date]])</f>
        <v>2015</v>
      </c>
      <c r="B3472" t="s">
        <v>760</v>
      </c>
    </row>
    <row r="3473" spans="1:2" x14ac:dyDescent="0.25">
      <c r="A3473" s="3">
        <f>YEAR(Table1[[#This Row],[Order Date]])</f>
        <v>2015</v>
      </c>
      <c r="B3473" t="s">
        <v>760</v>
      </c>
    </row>
    <row r="3474" spans="1:2" x14ac:dyDescent="0.25">
      <c r="A3474" s="3">
        <f>YEAR(Table1[[#This Row],[Order Date]])</f>
        <v>2015</v>
      </c>
      <c r="B3474" t="s">
        <v>760</v>
      </c>
    </row>
    <row r="3475" spans="1:2" x14ac:dyDescent="0.25">
      <c r="A3475" s="3">
        <f>YEAR(Table1[[#This Row],[Order Date]])</f>
        <v>2015</v>
      </c>
      <c r="B3475" t="s">
        <v>1097</v>
      </c>
    </row>
    <row r="3476" spans="1:2" x14ac:dyDescent="0.25">
      <c r="A3476" s="3">
        <f>YEAR(Table1[[#This Row],[Order Date]])</f>
        <v>2015</v>
      </c>
      <c r="B3476" t="s">
        <v>1035</v>
      </c>
    </row>
    <row r="3477" spans="1:2" x14ac:dyDescent="0.25">
      <c r="A3477" s="3">
        <f>YEAR(Table1[[#This Row],[Order Date]])</f>
        <v>2015</v>
      </c>
      <c r="B3477" t="s">
        <v>1035</v>
      </c>
    </row>
    <row r="3478" spans="1:2" x14ac:dyDescent="0.25">
      <c r="A3478" s="3">
        <f>YEAR(Table1[[#This Row],[Order Date]])</f>
        <v>2015</v>
      </c>
      <c r="B3478" t="s">
        <v>2313</v>
      </c>
    </row>
    <row r="3479" spans="1:2" x14ac:dyDescent="0.25">
      <c r="A3479" s="3">
        <f>YEAR(Table1[[#This Row],[Order Date]])</f>
        <v>2015</v>
      </c>
      <c r="B3479" t="s">
        <v>1962</v>
      </c>
    </row>
    <row r="3480" spans="1:2" x14ac:dyDescent="0.25">
      <c r="A3480" s="3">
        <f>YEAR(Table1[[#This Row],[Order Date]])</f>
        <v>2015</v>
      </c>
      <c r="B3480" t="s">
        <v>1962</v>
      </c>
    </row>
    <row r="3481" spans="1:2" x14ac:dyDescent="0.25">
      <c r="A3481" s="3">
        <f>YEAR(Table1[[#This Row],[Order Date]])</f>
        <v>2015</v>
      </c>
      <c r="B3481" t="s">
        <v>1962</v>
      </c>
    </row>
    <row r="3482" spans="1:2" x14ac:dyDescent="0.25">
      <c r="A3482" s="3">
        <f>YEAR(Table1[[#This Row],[Order Date]])</f>
        <v>2015</v>
      </c>
      <c r="B3482" t="s">
        <v>61</v>
      </c>
    </row>
    <row r="3483" spans="1:2" x14ac:dyDescent="0.25">
      <c r="A3483" s="3">
        <f>YEAR(Table1[[#This Row],[Order Date]])</f>
        <v>2015</v>
      </c>
      <c r="B3483" t="s">
        <v>1495</v>
      </c>
    </row>
    <row r="3484" spans="1:2" x14ac:dyDescent="0.25">
      <c r="A3484" s="3">
        <f>YEAR(Table1[[#This Row],[Order Date]])</f>
        <v>2015</v>
      </c>
      <c r="B3484" t="s">
        <v>583</v>
      </c>
    </row>
    <row r="3485" spans="1:2" x14ac:dyDescent="0.25">
      <c r="A3485" s="3">
        <f>YEAR(Table1[[#This Row],[Order Date]])</f>
        <v>2015</v>
      </c>
      <c r="B3485" t="s">
        <v>1055</v>
      </c>
    </row>
    <row r="3486" spans="1:2" x14ac:dyDescent="0.25">
      <c r="A3486" s="3">
        <f>YEAR(Table1[[#This Row],[Order Date]])</f>
        <v>2015</v>
      </c>
      <c r="B3486" t="s">
        <v>780</v>
      </c>
    </row>
    <row r="3487" spans="1:2" x14ac:dyDescent="0.25">
      <c r="A3487" s="3">
        <f>YEAR(Table1[[#This Row],[Order Date]])</f>
        <v>2015</v>
      </c>
      <c r="B3487" t="s">
        <v>1687</v>
      </c>
    </row>
    <row r="3488" spans="1:2" x14ac:dyDescent="0.25">
      <c r="A3488" s="3">
        <f>YEAR(Table1[[#This Row],[Order Date]])</f>
        <v>2015</v>
      </c>
      <c r="B3488" t="s">
        <v>599</v>
      </c>
    </row>
    <row r="3489" spans="1:2" x14ac:dyDescent="0.25">
      <c r="A3489" s="3">
        <f>YEAR(Table1[[#This Row],[Order Date]])</f>
        <v>2015</v>
      </c>
      <c r="B3489" t="s">
        <v>1012</v>
      </c>
    </row>
    <row r="3490" spans="1:2" x14ac:dyDescent="0.25">
      <c r="A3490" s="3">
        <f>YEAR(Table1[[#This Row],[Order Date]])</f>
        <v>2015</v>
      </c>
      <c r="B3490" t="s">
        <v>2318</v>
      </c>
    </row>
    <row r="3491" spans="1:2" x14ac:dyDescent="0.25">
      <c r="A3491" s="3">
        <f>YEAR(Table1[[#This Row],[Order Date]])</f>
        <v>2015</v>
      </c>
      <c r="B3491" t="s">
        <v>2318</v>
      </c>
    </row>
    <row r="3492" spans="1:2" x14ac:dyDescent="0.25">
      <c r="A3492" s="3">
        <f>YEAR(Table1[[#This Row],[Order Date]])</f>
        <v>2015</v>
      </c>
      <c r="B3492" t="s">
        <v>2319</v>
      </c>
    </row>
    <row r="3493" spans="1:2" x14ac:dyDescent="0.25">
      <c r="A3493" s="3">
        <f>YEAR(Table1[[#This Row],[Order Date]])</f>
        <v>2015</v>
      </c>
      <c r="B3493" t="s">
        <v>2319</v>
      </c>
    </row>
    <row r="3494" spans="1:2" x14ac:dyDescent="0.25">
      <c r="A3494" s="3">
        <f>YEAR(Table1[[#This Row],[Order Date]])</f>
        <v>2015</v>
      </c>
      <c r="B3494" t="s">
        <v>427</v>
      </c>
    </row>
    <row r="3495" spans="1:2" x14ac:dyDescent="0.25">
      <c r="A3495" s="3">
        <f>YEAR(Table1[[#This Row],[Order Date]])</f>
        <v>2015</v>
      </c>
      <c r="B3495" t="s">
        <v>1330</v>
      </c>
    </row>
    <row r="3496" spans="1:2" x14ac:dyDescent="0.25">
      <c r="A3496" s="3">
        <f>YEAR(Table1[[#This Row],[Order Date]])</f>
        <v>2015</v>
      </c>
      <c r="B3496" t="s">
        <v>1330</v>
      </c>
    </row>
    <row r="3497" spans="1:2" x14ac:dyDescent="0.25">
      <c r="A3497" s="3">
        <f>YEAR(Table1[[#This Row],[Order Date]])</f>
        <v>2015</v>
      </c>
      <c r="B3497" t="s">
        <v>427</v>
      </c>
    </row>
    <row r="3498" spans="1:2" x14ac:dyDescent="0.25">
      <c r="A3498" s="3">
        <f>YEAR(Table1[[#This Row],[Order Date]])</f>
        <v>2015</v>
      </c>
      <c r="B3498" t="s">
        <v>523</v>
      </c>
    </row>
    <row r="3499" spans="1:2" x14ac:dyDescent="0.25">
      <c r="A3499" s="3">
        <f>YEAR(Table1[[#This Row],[Order Date]])</f>
        <v>2015</v>
      </c>
      <c r="B3499" t="s">
        <v>319</v>
      </c>
    </row>
    <row r="3500" spans="1:2" x14ac:dyDescent="0.25">
      <c r="A3500" s="3">
        <f>YEAR(Table1[[#This Row],[Order Date]])</f>
        <v>2015</v>
      </c>
      <c r="B3500" t="s">
        <v>319</v>
      </c>
    </row>
    <row r="3501" spans="1:2" x14ac:dyDescent="0.25">
      <c r="A3501" s="3">
        <f>YEAR(Table1[[#This Row],[Order Date]])</f>
        <v>2015</v>
      </c>
      <c r="B3501" t="s">
        <v>2323</v>
      </c>
    </row>
    <row r="3502" spans="1:2" x14ac:dyDescent="0.25">
      <c r="A3502" s="3">
        <f>YEAR(Table1[[#This Row],[Order Date]])</f>
        <v>2015</v>
      </c>
      <c r="B3502" t="s">
        <v>1817</v>
      </c>
    </row>
    <row r="3503" spans="1:2" x14ac:dyDescent="0.25">
      <c r="A3503" s="3">
        <f>YEAR(Table1[[#This Row],[Order Date]])</f>
        <v>2015</v>
      </c>
      <c r="B3503" t="s">
        <v>1817</v>
      </c>
    </row>
    <row r="3504" spans="1:2" x14ac:dyDescent="0.25">
      <c r="A3504" s="3">
        <f>YEAR(Table1[[#This Row],[Order Date]])</f>
        <v>2015</v>
      </c>
      <c r="B3504" t="s">
        <v>1817</v>
      </c>
    </row>
    <row r="3505" spans="1:2" x14ac:dyDescent="0.25">
      <c r="A3505" s="3">
        <f>YEAR(Table1[[#This Row],[Order Date]])</f>
        <v>2015</v>
      </c>
      <c r="B3505" t="s">
        <v>1817</v>
      </c>
    </row>
    <row r="3506" spans="1:2" x14ac:dyDescent="0.25">
      <c r="A3506" s="3">
        <f>YEAR(Table1[[#This Row],[Order Date]])</f>
        <v>2015</v>
      </c>
      <c r="B3506" t="s">
        <v>1817</v>
      </c>
    </row>
    <row r="3507" spans="1:2" x14ac:dyDescent="0.25">
      <c r="A3507" s="3">
        <f>YEAR(Table1[[#This Row],[Order Date]])</f>
        <v>2015</v>
      </c>
      <c r="B3507" t="s">
        <v>1817</v>
      </c>
    </row>
    <row r="3508" spans="1:2" x14ac:dyDescent="0.25">
      <c r="A3508" s="3">
        <f>YEAR(Table1[[#This Row],[Order Date]])</f>
        <v>2015</v>
      </c>
      <c r="B3508" t="s">
        <v>887</v>
      </c>
    </row>
    <row r="3509" spans="1:2" x14ac:dyDescent="0.25">
      <c r="A3509" s="3">
        <f>YEAR(Table1[[#This Row],[Order Date]])</f>
        <v>2015</v>
      </c>
      <c r="B3509" t="s">
        <v>2326</v>
      </c>
    </row>
    <row r="3510" spans="1:2" x14ac:dyDescent="0.25">
      <c r="A3510" s="3">
        <f>YEAR(Table1[[#This Row],[Order Date]])</f>
        <v>2015</v>
      </c>
      <c r="B3510" t="s">
        <v>2326</v>
      </c>
    </row>
    <row r="3511" spans="1:2" x14ac:dyDescent="0.25">
      <c r="A3511" s="3">
        <f>YEAR(Table1[[#This Row],[Order Date]])</f>
        <v>2015</v>
      </c>
      <c r="B3511" t="s">
        <v>193</v>
      </c>
    </row>
    <row r="3512" spans="1:2" x14ac:dyDescent="0.25">
      <c r="A3512" s="3">
        <f>YEAR(Table1[[#This Row],[Order Date]])</f>
        <v>2015</v>
      </c>
      <c r="B3512" t="s">
        <v>193</v>
      </c>
    </row>
    <row r="3513" spans="1:2" x14ac:dyDescent="0.25">
      <c r="A3513" s="3">
        <f>YEAR(Table1[[#This Row],[Order Date]])</f>
        <v>2015</v>
      </c>
      <c r="B3513" t="s">
        <v>193</v>
      </c>
    </row>
    <row r="3514" spans="1:2" x14ac:dyDescent="0.25">
      <c r="A3514" s="3">
        <f>YEAR(Table1[[#This Row],[Order Date]])</f>
        <v>2015</v>
      </c>
      <c r="B3514" t="s">
        <v>193</v>
      </c>
    </row>
    <row r="3515" spans="1:2" x14ac:dyDescent="0.25">
      <c r="A3515" s="3">
        <f>YEAR(Table1[[#This Row],[Order Date]])</f>
        <v>2015</v>
      </c>
      <c r="B3515" t="s">
        <v>1534</v>
      </c>
    </row>
    <row r="3516" spans="1:2" x14ac:dyDescent="0.25">
      <c r="A3516" s="3">
        <f>YEAR(Table1[[#This Row],[Order Date]])</f>
        <v>2015</v>
      </c>
      <c r="B3516" t="s">
        <v>1534</v>
      </c>
    </row>
    <row r="3517" spans="1:2" x14ac:dyDescent="0.25">
      <c r="A3517" s="3">
        <f>YEAR(Table1[[#This Row],[Order Date]])</f>
        <v>2015</v>
      </c>
      <c r="B3517" t="s">
        <v>824</v>
      </c>
    </row>
    <row r="3518" spans="1:2" x14ac:dyDescent="0.25">
      <c r="A3518" s="3">
        <f>YEAR(Table1[[#This Row],[Order Date]])</f>
        <v>2015</v>
      </c>
      <c r="B3518" t="s">
        <v>2126</v>
      </c>
    </row>
    <row r="3519" spans="1:2" x14ac:dyDescent="0.25">
      <c r="A3519" s="3">
        <f>YEAR(Table1[[#This Row],[Order Date]])</f>
        <v>2015</v>
      </c>
      <c r="B3519" t="s">
        <v>2137</v>
      </c>
    </row>
    <row r="3520" spans="1:2" x14ac:dyDescent="0.25">
      <c r="A3520" s="3">
        <f>YEAR(Table1[[#This Row],[Order Date]])</f>
        <v>2015</v>
      </c>
      <c r="B3520" t="s">
        <v>2137</v>
      </c>
    </row>
    <row r="3521" spans="1:2" x14ac:dyDescent="0.25">
      <c r="A3521" s="3">
        <f>YEAR(Table1[[#This Row],[Order Date]])</f>
        <v>2015</v>
      </c>
      <c r="B3521" t="s">
        <v>2137</v>
      </c>
    </row>
    <row r="3522" spans="1:2" x14ac:dyDescent="0.25">
      <c r="A3522" s="3">
        <f>YEAR(Table1[[#This Row],[Order Date]])</f>
        <v>2015</v>
      </c>
      <c r="B3522" t="s">
        <v>2137</v>
      </c>
    </row>
    <row r="3523" spans="1:2" x14ac:dyDescent="0.25">
      <c r="A3523" s="3">
        <f>YEAR(Table1[[#This Row],[Order Date]])</f>
        <v>2015</v>
      </c>
      <c r="B3523" t="s">
        <v>2137</v>
      </c>
    </row>
    <row r="3524" spans="1:2" x14ac:dyDescent="0.25">
      <c r="A3524" s="3">
        <f>YEAR(Table1[[#This Row],[Order Date]])</f>
        <v>2015</v>
      </c>
      <c r="B3524" t="s">
        <v>437</v>
      </c>
    </row>
    <row r="3525" spans="1:2" x14ac:dyDescent="0.25">
      <c r="A3525" s="3">
        <f>YEAR(Table1[[#This Row],[Order Date]])</f>
        <v>2015</v>
      </c>
      <c r="B3525" t="s">
        <v>1394</v>
      </c>
    </row>
    <row r="3526" spans="1:2" x14ac:dyDescent="0.25">
      <c r="A3526" s="3">
        <f>YEAR(Table1[[#This Row],[Order Date]])</f>
        <v>2015</v>
      </c>
      <c r="B3526" t="s">
        <v>1394</v>
      </c>
    </row>
    <row r="3527" spans="1:2" x14ac:dyDescent="0.25">
      <c r="A3527" s="3">
        <f>YEAR(Table1[[#This Row],[Order Date]])</f>
        <v>2015</v>
      </c>
      <c r="B3527" t="s">
        <v>1394</v>
      </c>
    </row>
    <row r="3528" spans="1:2" x14ac:dyDescent="0.25">
      <c r="A3528" s="3">
        <f>YEAR(Table1[[#This Row],[Order Date]])</f>
        <v>2015</v>
      </c>
      <c r="B3528" t="s">
        <v>1394</v>
      </c>
    </row>
    <row r="3529" spans="1:2" x14ac:dyDescent="0.25">
      <c r="A3529" s="3">
        <f>YEAR(Table1[[#This Row],[Order Date]])</f>
        <v>2015</v>
      </c>
      <c r="B3529" t="s">
        <v>1394</v>
      </c>
    </row>
    <row r="3530" spans="1:2" x14ac:dyDescent="0.25">
      <c r="A3530" s="3">
        <f>YEAR(Table1[[#This Row],[Order Date]])</f>
        <v>2015</v>
      </c>
      <c r="B3530" t="s">
        <v>873</v>
      </c>
    </row>
    <row r="3531" spans="1:2" x14ac:dyDescent="0.25">
      <c r="A3531" s="3">
        <f>YEAR(Table1[[#This Row],[Order Date]])</f>
        <v>2015</v>
      </c>
      <c r="B3531" t="s">
        <v>873</v>
      </c>
    </row>
    <row r="3532" spans="1:2" x14ac:dyDescent="0.25">
      <c r="A3532" s="3">
        <f>YEAR(Table1[[#This Row],[Order Date]])</f>
        <v>2015</v>
      </c>
      <c r="B3532" t="s">
        <v>873</v>
      </c>
    </row>
    <row r="3533" spans="1:2" x14ac:dyDescent="0.25">
      <c r="A3533" s="3">
        <f>YEAR(Table1[[#This Row],[Order Date]])</f>
        <v>2015</v>
      </c>
      <c r="B3533" t="s">
        <v>873</v>
      </c>
    </row>
    <row r="3534" spans="1:2" x14ac:dyDescent="0.25">
      <c r="A3534" s="3">
        <f>YEAR(Table1[[#This Row],[Order Date]])</f>
        <v>2015</v>
      </c>
      <c r="B3534" t="s">
        <v>334</v>
      </c>
    </row>
    <row r="3535" spans="1:2" x14ac:dyDescent="0.25">
      <c r="A3535" s="3">
        <f>YEAR(Table1[[#This Row],[Order Date]])</f>
        <v>2015</v>
      </c>
      <c r="B3535" t="s">
        <v>2254</v>
      </c>
    </row>
    <row r="3536" spans="1:2" x14ac:dyDescent="0.25">
      <c r="A3536" s="3">
        <f>YEAR(Table1[[#This Row],[Order Date]])</f>
        <v>2015</v>
      </c>
      <c r="B3536" t="s">
        <v>1361</v>
      </c>
    </row>
    <row r="3537" spans="1:2" x14ac:dyDescent="0.25">
      <c r="A3537" s="3">
        <f>YEAR(Table1[[#This Row],[Order Date]])</f>
        <v>2015</v>
      </c>
      <c r="B3537" t="s">
        <v>1361</v>
      </c>
    </row>
    <row r="3538" spans="1:2" x14ac:dyDescent="0.25">
      <c r="A3538" s="3">
        <f>YEAR(Table1[[#This Row],[Order Date]])</f>
        <v>2015</v>
      </c>
      <c r="B3538" t="s">
        <v>1361</v>
      </c>
    </row>
    <row r="3539" spans="1:2" x14ac:dyDescent="0.25">
      <c r="A3539" s="3">
        <f>YEAR(Table1[[#This Row],[Order Date]])</f>
        <v>2015</v>
      </c>
      <c r="B3539" t="s">
        <v>1361</v>
      </c>
    </row>
    <row r="3540" spans="1:2" x14ac:dyDescent="0.25">
      <c r="A3540" s="3">
        <f>YEAR(Table1[[#This Row],[Order Date]])</f>
        <v>2015</v>
      </c>
      <c r="B3540" t="s">
        <v>724</v>
      </c>
    </row>
    <row r="3541" spans="1:2" x14ac:dyDescent="0.25">
      <c r="A3541" s="3">
        <f>YEAR(Table1[[#This Row],[Order Date]])</f>
        <v>2015</v>
      </c>
      <c r="B3541" t="s">
        <v>724</v>
      </c>
    </row>
    <row r="3542" spans="1:2" x14ac:dyDescent="0.25">
      <c r="A3542" s="3">
        <f>YEAR(Table1[[#This Row],[Order Date]])</f>
        <v>2015</v>
      </c>
      <c r="B3542" t="s">
        <v>859</v>
      </c>
    </row>
    <row r="3543" spans="1:2" x14ac:dyDescent="0.25">
      <c r="A3543" s="3">
        <f>YEAR(Table1[[#This Row],[Order Date]])</f>
        <v>2015</v>
      </c>
      <c r="B3543" t="s">
        <v>859</v>
      </c>
    </row>
    <row r="3544" spans="1:2" x14ac:dyDescent="0.25">
      <c r="A3544" s="3">
        <f>YEAR(Table1[[#This Row],[Order Date]])</f>
        <v>2015</v>
      </c>
      <c r="B3544" t="s">
        <v>859</v>
      </c>
    </row>
    <row r="3545" spans="1:2" x14ac:dyDescent="0.25">
      <c r="A3545" s="3">
        <f>YEAR(Table1[[#This Row],[Order Date]])</f>
        <v>2015</v>
      </c>
      <c r="B3545" t="s">
        <v>859</v>
      </c>
    </row>
    <row r="3546" spans="1:2" x14ac:dyDescent="0.25">
      <c r="A3546" s="3">
        <f>YEAR(Table1[[#This Row],[Order Date]])</f>
        <v>2015</v>
      </c>
      <c r="B3546" t="s">
        <v>1957</v>
      </c>
    </row>
    <row r="3547" spans="1:2" x14ac:dyDescent="0.25">
      <c r="A3547" s="3">
        <f>YEAR(Table1[[#This Row],[Order Date]])</f>
        <v>2015</v>
      </c>
      <c r="B3547" t="s">
        <v>1312</v>
      </c>
    </row>
    <row r="3548" spans="1:2" x14ac:dyDescent="0.25">
      <c r="A3548" s="3">
        <f>YEAR(Table1[[#This Row],[Order Date]])</f>
        <v>2015</v>
      </c>
      <c r="B3548" t="s">
        <v>1723</v>
      </c>
    </row>
    <row r="3549" spans="1:2" x14ac:dyDescent="0.25">
      <c r="A3549" s="3">
        <f>YEAR(Table1[[#This Row],[Order Date]])</f>
        <v>2015</v>
      </c>
      <c r="B3549" t="s">
        <v>1797</v>
      </c>
    </row>
    <row r="3550" spans="1:2" x14ac:dyDescent="0.25">
      <c r="A3550" s="3">
        <f>YEAR(Table1[[#This Row],[Order Date]])</f>
        <v>2015</v>
      </c>
      <c r="B3550" t="s">
        <v>2188</v>
      </c>
    </row>
    <row r="3551" spans="1:2" x14ac:dyDescent="0.25">
      <c r="A3551" s="3">
        <f>YEAR(Table1[[#This Row],[Order Date]])</f>
        <v>2015</v>
      </c>
      <c r="B3551" t="s">
        <v>2188</v>
      </c>
    </row>
    <row r="3552" spans="1:2" x14ac:dyDescent="0.25">
      <c r="A3552" s="3">
        <f>YEAR(Table1[[#This Row],[Order Date]])</f>
        <v>2015</v>
      </c>
      <c r="B3552" t="s">
        <v>2188</v>
      </c>
    </row>
    <row r="3553" spans="1:2" x14ac:dyDescent="0.25">
      <c r="A3553" s="3">
        <f>YEAR(Table1[[#This Row],[Order Date]])</f>
        <v>2015</v>
      </c>
      <c r="B3553" t="s">
        <v>2188</v>
      </c>
    </row>
    <row r="3554" spans="1:2" x14ac:dyDescent="0.25">
      <c r="A3554" s="3">
        <f>YEAR(Table1[[#This Row],[Order Date]])</f>
        <v>2015</v>
      </c>
      <c r="B3554" t="s">
        <v>2188</v>
      </c>
    </row>
    <row r="3555" spans="1:2" x14ac:dyDescent="0.25">
      <c r="A3555" s="3">
        <f>YEAR(Table1[[#This Row],[Order Date]])</f>
        <v>2015</v>
      </c>
      <c r="B3555" t="s">
        <v>252</v>
      </c>
    </row>
    <row r="3556" spans="1:2" x14ac:dyDescent="0.25">
      <c r="A3556" s="3">
        <f>YEAR(Table1[[#This Row],[Order Date]])</f>
        <v>2015</v>
      </c>
      <c r="B3556" t="s">
        <v>1886</v>
      </c>
    </row>
    <row r="3557" spans="1:2" x14ac:dyDescent="0.25">
      <c r="A3557" s="3">
        <f>YEAR(Table1[[#This Row],[Order Date]])</f>
        <v>2015</v>
      </c>
      <c r="B3557" t="s">
        <v>1886</v>
      </c>
    </row>
    <row r="3558" spans="1:2" x14ac:dyDescent="0.25">
      <c r="A3558" s="3">
        <f>YEAR(Table1[[#This Row],[Order Date]])</f>
        <v>2015</v>
      </c>
      <c r="B3558" t="s">
        <v>1638</v>
      </c>
    </row>
    <row r="3559" spans="1:2" x14ac:dyDescent="0.25">
      <c r="A3559" s="3">
        <f>YEAR(Table1[[#This Row],[Order Date]])</f>
        <v>2015</v>
      </c>
      <c r="B3559" t="s">
        <v>443</v>
      </c>
    </row>
    <row r="3560" spans="1:2" x14ac:dyDescent="0.25">
      <c r="A3560" s="3">
        <f>YEAR(Table1[[#This Row],[Order Date]])</f>
        <v>2015</v>
      </c>
      <c r="B3560" t="s">
        <v>443</v>
      </c>
    </row>
    <row r="3561" spans="1:2" x14ac:dyDescent="0.25">
      <c r="A3561" s="3">
        <f>YEAR(Table1[[#This Row],[Order Date]])</f>
        <v>2015</v>
      </c>
      <c r="B3561" t="s">
        <v>443</v>
      </c>
    </row>
    <row r="3562" spans="1:2" x14ac:dyDescent="0.25">
      <c r="A3562" s="3">
        <f>YEAR(Table1[[#This Row],[Order Date]])</f>
        <v>2015</v>
      </c>
      <c r="B3562" t="s">
        <v>443</v>
      </c>
    </row>
    <row r="3563" spans="1:2" x14ac:dyDescent="0.25">
      <c r="A3563" s="3">
        <f>YEAR(Table1[[#This Row],[Order Date]])</f>
        <v>2015</v>
      </c>
      <c r="B3563" t="s">
        <v>443</v>
      </c>
    </row>
    <row r="3564" spans="1:2" x14ac:dyDescent="0.25">
      <c r="A3564" s="3">
        <f>YEAR(Table1[[#This Row],[Order Date]])</f>
        <v>2015</v>
      </c>
      <c r="B3564" t="s">
        <v>443</v>
      </c>
    </row>
    <row r="3565" spans="1:2" x14ac:dyDescent="0.25">
      <c r="A3565" s="3">
        <f>YEAR(Table1[[#This Row],[Order Date]])</f>
        <v>2015</v>
      </c>
      <c r="B3565" t="s">
        <v>1310</v>
      </c>
    </row>
    <row r="3566" spans="1:2" x14ac:dyDescent="0.25">
      <c r="A3566" s="3">
        <f>YEAR(Table1[[#This Row],[Order Date]])</f>
        <v>2015</v>
      </c>
      <c r="B3566" t="s">
        <v>1310</v>
      </c>
    </row>
    <row r="3567" spans="1:2" x14ac:dyDescent="0.25">
      <c r="A3567" s="3">
        <f>YEAR(Table1[[#This Row],[Order Date]])</f>
        <v>2015</v>
      </c>
      <c r="B3567" t="s">
        <v>1310</v>
      </c>
    </row>
    <row r="3568" spans="1:2" x14ac:dyDescent="0.25">
      <c r="A3568" s="3">
        <f>YEAR(Table1[[#This Row],[Order Date]])</f>
        <v>2015</v>
      </c>
      <c r="B3568" t="s">
        <v>2017</v>
      </c>
    </row>
    <row r="3569" spans="1:2" x14ac:dyDescent="0.25">
      <c r="A3569" s="3">
        <f>YEAR(Table1[[#This Row],[Order Date]])</f>
        <v>2015</v>
      </c>
      <c r="B3569" t="s">
        <v>2060</v>
      </c>
    </row>
    <row r="3570" spans="1:2" x14ac:dyDescent="0.25">
      <c r="A3570" s="3">
        <f>YEAR(Table1[[#This Row],[Order Date]])</f>
        <v>2015</v>
      </c>
      <c r="B3570" t="s">
        <v>2060</v>
      </c>
    </row>
    <row r="3571" spans="1:2" x14ac:dyDescent="0.25">
      <c r="A3571" s="3">
        <f>YEAR(Table1[[#This Row],[Order Date]])</f>
        <v>2015</v>
      </c>
      <c r="B3571" t="s">
        <v>2060</v>
      </c>
    </row>
    <row r="3572" spans="1:2" x14ac:dyDescent="0.25">
      <c r="A3572" s="3">
        <f>YEAR(Table1[[#This Row],[Order Date]])</f>
        <v>2015</v>
      </c>
      <c r="B3572" t="s">
        <v>1652</v>
      </c>
    </row>
    <row r="3573" spans="1:2" x14ac:dyDescent="0.25">
      <c r="A3573" s="3">
        <f>YEAR(Table1[[#This Row],[Order Date]])</f>
        <v>2015</v>
      </c>
      <c r="B3573" t="s">
        <v>1012</v>
      </c>
    </row>
    <row r="3574" spans="1:2" x14ac:dyDescent="0.25">
      <c r="A3574" s="3">
        <f>YEAR(Table1[[#This Row],[Order Date]])</f>
        <v>2015</v>
      </c>
      <c r="B3574" t="s">
        <v>1012</v>
      </c>
    </row>
    <row r="3575" spans="1:2" x14ac:dyDescent="0.25">
      <c r="A3575" s="3">
        <f>YEAR(Table1[[#This Row],[Order Date]])</f>
        <v>2015</v>
      </c>
      <c r="B3575" t="s">
        <v>1012</v>
      </c>
    </row>
    <row r="3576" spans="1:2" x14ac:dyDescent="0.25">
      <c r="A3576" s="3">
        <f>YEAR(Table1[[#This Row],[Order Date]])</f>
        <v>2015</v>
      </c>
      <c r="B3576" t="s">
        <v>1012</v>
      </c>
    </row>
    <row r="3577" spans="1:2" x14ac:dyDescent="0.25">
      <c r="A3577" s="3">
        <f>YEAR(Table1[[#This Row],[Order Date]])</f>
        <v>2015</v>
      </c>
      <c r="B3577" t="s">
        <v>887</v>
      </c>
    </row>
    <row r="3578" spans="1:2" x14ac:dyDescent="0.25">
      <c r="A3578" s="3">
        <f>YEAR(Table1[[#This Row],[Order Date]])</f>
        <v>2015</v>
      </c>
      <c r="B3578" t="s">
        <v>889</v>
      </c>
    </row>
    <row r="3579" spans="1:2" x14ac:dyDescent="0.25">
      <c r="A3579" s="3">
        <f>YEAR(Table1[[#This Row],[Order Date]])</f>
        <v>2015</v>
      </c>
      <c r="B3579" t="s">
        <v>889</v>
      </c>
    </row>
    <row r="3580" spans="1:2" x14ac:dyDescent="0.25">
      <c r="A3580" s="3">
        <f>YEAR(Table1[[#This Row],[Order Date]])</f>
        <v>2015</v>
      </c>
      <c r="B3580" t="s">
        <v>889</v>
      </c>
    </row>
    <row r="3581" spans="1:2" x14ac:dyDescent="0.25">
      <c r="A3581" s="3">
        <f>YEAR(Table1[[#This Row],[Order Date]])</f>
        <v>2015</v>
      </c>
      <c r="B3581" t="s">
        <v>554</v>
      </c>
    </row>
    <row r="3582" spans="1:2" x14ac:dyDescent="0.25">
      <c r="A3582" s="3">
        <f>YEAR(Table1[[#This Row],[Order Date]])</f>
        <v>2015</v>
      </c>
      <c r="B3582" t="s">
        <v>951</v>
      </c>
    </row>
    <row r="3583" spans="1:2" x14ac:dyDescent="0.25">
      <c r="A3583" s="3">
        <f>YEAR(Table1[[#This Row],[Order Date]])</f>
        <v>2015</v>
      </c>
      <c r="B3583" t="s">
        <v>951</v>
      </c>
    </row>
    <row r="3584" spans="1:2" x14ac:dyDescent="0.25">
      <c r="A3584" s="3">
        <f>YEAR(Table1[[#This Row],[Order Date]])</f>
        <v>2015</v>
      </c>
      <c r="B3584" t="s">
        <v>2156</v>
      </c>
    </row>
    <row r="3585" spans="1:2" x14ac:dyDescent="0.25">
      <c r="A3585" s="3">
        <f>YEAR(Table1[[#This Row],[Order Date]])</f>
        <v>2015</v>
      </c>
      <c r="B3585" t="s">
        <v>2156</v>
      </c>
    </row>
    <row r="3586" spans="1:2" x14ac:dyDescent="0.25">
      <c r="A3586" s="3">
        <f>YEAR(Table1[[#This Row],[Order Date]])</f>
        <v>2015</v>
      </c>
      <c r="B3586" t="s">
        <v>1546</v>
      </c>
    </row>
    <row r="3587" spans="1:2" x14ac:dyDescent="0.25">
      <c r="A3587" s="3">
        <f>YEAR(Table1[[#This Row],[Order Date]])</f>
        <v>2015</v>
      </c>
      <c r="B3587" t="s">
        <v>1121</v>
      </c>
    </row>
    <row r="3588" spans="1:2" x14ac:dyDescent="0.25">
      <c r="A3588" s="3">
        <f>YEAR(Table1[[#This Row],[Order Date]])</f>
        <v>2015</v>
      </c>
      <c r="B3588" t="s">
        <v>1121</v>
      </c>
    </row>
    <row r="3589" spans="1:2" x14ac:dyDescent="0.25">
      <c r="A3589" s="3">
        <f>YEAR(Table1[[#This Row],[Order Date]])</f>
        <v>2015</v>
      </c>
      <c r="B3589" t="s">
        <v>1121</v>
      </c>
    </row>
    <row r="3590" spans="1:2" x14ac:dyDescent="0.25">
      <c r="A3590" s="3">
        <f>YEAR(Table1[[#This Row],[Order Date]])</f>
        <v>2015</v>
      </c>
      <c r="B3590" t="s">
        <v>734</v>
      </c>
    </row>
    <row r="3591" spans="1:2" x14ac:dyDescent="0.25">
      <c r="A3591" s="3">
        <f>YEAR(Table1[[#This Row],[Order Date]])</f>
        <v>2015</v>
      </c>
      <c r="B3591" t="s">
        <v>734</v>
      </c>
    </row>
    <row r="3592" spans="1:2" x14ac:dyDescent="0.25">
      <c r="A3592" s="3">
        <f>YEAR(Table1[[#This Row],[Order Date]])</f>
        <v>2015</v>
      </c>
      <c r="B3592" t="s">
        <v>734</v>
      </c>
    </row>
    <row r="3593" spans="1:2" x14ac:dyDescent="0.25">
      <c r="A3593" s="3">
        <f>YEAR(Table1[[#This Row],[Order Date]])</f>
        <v>2015</v>
      </c>
      <c r="B3593" t="s">
        <v>734</v>
      </c>
    </row>
    <row r="3594" spans="1:2" x14ac:dyDescent="0.25">
      <c r="A3594" s="3">
        <f>YEAR(Table1[[#This Row],[Order Date]])</f>
        <v>2015</v>
      </c>
      <c r="B3594" t="s">
        <v>734</v>
      </c>
    </row>
    <row r="3595" spans="1:2" x14ac:dyDescent="0.25">
      <c r="A3595" s="3">
        <f>YEAR(Table1[[#This Row],[Order Date]])</f>
        <v>2015</v>
      </c>
      <c r="B3595" t="s">
        <v>26</v>
      </c>
    </row>
    <row r="3596" spans="1:2" x14ac:dyDescent="0.25">
      <c r="A3596" s="3">
        <f>YEAR(Table1[[#This Row],[Order Date]])</f>
        <v>2015</v>
      </c>
      <c r="B3596" t="s">
        <v>26</v>
      </c>
    </row>
    <row r="3597" spans="1:2" x14ac:dyDescent="0.25">
      <c r="A3597" s="3">
        <f>YEAR(Table1[[#This Row],[Order Date]])</f>
        <v>2015</v>
      </c>
      <c r="B3597" t="s">
        <v>1505</v>
      </c>
    </row>
    <row r="3598" spans="1:2" x14ac:dyDescent="0.25">
      <c r="A3598" s="3">
        <f>YEAR(Table1[[#This Row],[Order Date]])</f>
        <v>2015</v>
      </c>
      <c r="B3598" t="s">
        <v>452</v>
      </c>
    </row>
    <row r="3599" spans="1:2" x14ac:dyDescent="0.25">
      <c r="A3599" s="3">
        <f>YEAR(Table1[[#This Row],[Order Date]])</f>
        <v>2015</v>
      </c>
      <c r="B3599" t="s">
        <v>452</v>
      </c>
    </row>
    <row r="3600" spans="1:2" x14ac:dyDescent="0.25">
      <c r="A3600" s="3">
        <f>YEAR(Table1[[#This Row],[Order Date]])</f>
        <v>2015</v>
      </c>
      <c r="B3600" t="s">
        <v>452</v>
      </c>
    </row>
    <row r="3601" spans="1:2" x14ac:dyDescent="0.25">
      <c r="A3601" s="3">
        <f>YEAR(Table1[[#This Row],[Order Date]])</f>
        <v>2015</v>
      </c>
      <c r="B3601" t="s">
        <v>1074</v>
      </c>
    </row>
    <row r="3602" spans="1:2" x14ac:dyDescent="0.25">
      <c r="A3602" s="3">
        <f>YEAR(Table1[[#This Row],[Order Date]])</f>
        <v>2015</v>
      </c>
      <c r="B3602" t="s">
        <v>1074</v>
      </c>
    </row>
    <row r="3603" spans="1:2" x14ac:dyDescent="0.25">
      <c r="A3603" s="3">
        <f>YEAR(Table1[[#This Row],[Order Date]])</f>
        <v>2015</v>
      </c>
      <c r="B3603" t="s">
        <v>291</v>
      </c>
    </row>
    <row r="3604" spans="1:2" x14ac:dyDescent="0.25">
      <c r="A3604" s="3">
        <f>YEAR(Table1[[#This Row],[Order Date]])</f>
        <v>2015</v>
      </c>
      <c r="B3604" t="s">
        <v>291</v>
      </c>
    </row>
    <row r="3605" spans="1:2" x14ac:dyDescent="0.25">
      <c r="A3605" s="3">
        <f>YEAR(Table1[[#This Row],[Order Date]])</f>
        <v>2015</v>
      </c>
      <c r="B3605" t="s">
        <v>291</v>
      </c>
    </row>
    <row r="3606" spans="1:2" x14ac:dyDescent="0.25">
      <c r="A3606" s="3">
        <f>YEAR(Table1[[#This Row],[Order Date]])</f>
        <v>2015</v>
      </c>
      <c r="B3606" t="s">
        <v>727</v>
      </c>
    </row>
    <row r="3607" spans="1:2" x14ac:dyDescent="0.25">
      <c r="A3607" s="3">
        <f>YEAR(Table1[[#This Row],[Order Date]])</f>
        <v>2015</v>
      </c>
      <c r="B3607" t="s">
        <v>727</v>
      </c>
    </row>
    <row r="3608" spans="1:2" x14ac:dyDescent="0.25">
      <c r="A3608" s="3">
        <f>YEAR(Table1[[#This Row],[Order Date]])</f>
        <v>2015</v>
      </c>
      <c r="B3608" t="s">
        <v>727</v>
      </c>
    </row>
    <row r="3609" spans="1:2" x14ac:dyDescent="0.25">
      <c r="A3609" s="3">
        <f>YEAR(Table1[[#This Row],[Order Date]])</f>
        <v>2015</v>
      </c>
      <c r="B3609" t="s">
        <v>1115</v>
      </c>
    </row>
    <row r="3610" spans="1:2" x14ac:dyDescent="0.25">
      <c r="A3610" s="3">
        <f>YEAR(Table1[[#This Row],[Order Date]])</f>
        <v>2015</v>
      </c>
      <c r="B3610" t="s">
        <v>1214</v>
      </c>
    </row>
    <row r="3611" spans="1:2" x14ac:dyDescent="0.25">
      <c r="A3611" s="3">
        <f>YEAR(Table1[[#This Row],[Order Date]])</f>
        <v>2015</v>
      </c>
      <c r="B3611" t="s">
        <v>2188</v>
      </c>
    </row>
    <row r="3612" spans="1:2" x14ac:dyDescent="0.25">
      <c r="A3612" s="3">
        <f>YEAR(Table1[[#This Row],[Order Date]])</f>
        <v>2015</v>
      </c>
      <c r="B3612" t="s">
        <v>401</v>
      </c>
    </row>
    <row r="3613" spans="1:2" x14ac:dyDescent="0.25">
      <c r="A3613" s="3">
        <f>YEAR(Table1[[#This Row],[Order Date]])</f>
        <v>2015</v>
      </c>
      <c r="B3613" t="s">
        <v>401</v>
      </c>
    </row>
    <row r="3614" spans="1:2" x14ac:dyDescent="0.25">
      <c r="A3614" s="3">
        <f>YEAR(Table1[[#This Row],[Order Date]])</f>
        <v>2015</v>
      </c>
      <c r="B3614" t="s">
        <v>401</v>
      </c>
    </row>
    <row r="3615" spans="1:2" x14ac:dyDescent="0.25">
      <c r="A3615" s="3">
        <f>YEAR(Table1[[#This Row],[Order Date]])</f>
        <v>2015</v>
      </c>
      <c r="B3615" t="s">
        <v>401</v>
      </c>
    </row>
    <row r="3616" spans="1:2" x14ac:dyDescent="0.25">
      <c r="A3616" s="3">
        <f>YEAR(Table1[[#This Row],[Order Date]])</f>
        <v>2015</v>
      </c>
      <c r="B3616" t="s">
        <v>401</v>
      </c>
    </row>
    <row r="3617" spans="1:2" x14ac:dyDescent="0.25">
      <c r="A3617" s="3">
        <f>YEAR(Table1[[#This Row],[Order Date]])</f>
        <v>2015</v>
      </c>
      <c r="B3617" t="s">
        <v>813</v>
      </c>
    </row>
    <row r="3618" spans="1:2" x14ac:dyDescent="0.25">
      <c r="A3618" s="3">
        <f>YEAR(Table1[[#This Row],[Order Date]])</f>
        <v>2015</v>
      </c>
      <c r="B3618" t="s">
        <v>813</v>
      </c>
    </row>
    <row r="3619" spans="1:2" x14ac:dyDescent="0.25">
      <c r="A3619" s="3">
        <f>YEAR(Table1[[#This Row],[Order Date]])</f>
        <v>2015</v>
      </c>
      <c r="B3619" t="s">
        <v>346</v>
      </c>
    </row>
    <row r="3620" spans="1:2" x14ac:dyDescent="0.25">
      <c r="A3620" s="3">
        <f>YEAR(Table1[[#This Row],[Order Date]])</f>
        <v>2015</v>
      </c>
      <c r="B3620" t="s">
        <v>346</v>
      </c>
    </row>
    <row r="3621" spans="1:2" x14ac:dyDescent="0.25">
      <c r="A3621" s="3">
        <f>YEAR(Table1[[#This Row],[Order Date]])</f>
        <v>2015</v>
      </c>
      <c r="B3621" t="s">
        <v>346</v>
      </c>
    </row>
    <row r="3622" spans="1:2" x14ac:dyDescent="0.25">
      <c r="A3622" s="3">
        <f>YEAR(Table1[[#This Row],[Order Date]])</f>
        <v>2015</v>
      </c>
      <c r="B3622" t="s">
        <v>462</v>
      </c>
    </row>
    <row r="3623" spans="1:2" x14ac:dyDescent="0.25">
      <c r="A3623" s="3">
        <f>YEAR(Table1[[#This Row],[Order Date]])</f>
        <v>2015</v>
      </c>
      <c r="B3623" t="s">
        <v>2343</v>
      </c>
    </row>
    <row r="3624" spans="1:2" x14ac:dyDescent="0.25">
      <c r="A3624" s="3">
        <f>YEAR(Table1[[#This Row],[Order Date]])</f>
        <v>2015</v>
      </c>
      <c r="B3624" t="s">
        <v>866</v>
      </c>
    </row>
    <row r="3625" spans="1:2" x14ac:dyDescent="0.25">
      <c r="A3625" s="3">
        <f>YEAR(Table1[[#This Row],[Order Date]])</f>
        <v>2015</v>
      </c>
      <c r="B3625" t="s">
        <v>866</v>
      </c>
    </row>
    <row r="3626" spans="1:2" x14ac:dyDescent="0.25">
      <c r="A3626" s="3">
        <f>YEAR(Table1[[#This Row],[Order Date]])</f>
        <v>2015</v>
      </c>
      <c r="B3626" t="s">
        <v>866</v>
      </c>
    </row>
    <row r="3627" spans="1:2" x14ac:dyDescent="0.25">
      <c r="A3627" s="3">
        <f>YEAR(Table1[[#This Row],[Order Date]])</f>
        <v>2015</v>
      </c>
      <c r="B3627" t="s">
        <v>866</v>
      </c>
    </row>
    <row r="3628" spans="1:2" x14ac:dyDescent="0.25">
      <c r="A3628" s="3">
        <f>YEAR(Table1[[#This Row],[Order Date]])</f>
        <v>2015</v>
      </c>
      <c r="B3628" t="s">
        <v>866</v>
      </c>
    </row>
    <row r="3629" spans="1:2" x14ac:dyDescent="0.25">
      <c r="A3629" s="3">
        <f>YEAR(Table1[[#This Row],[Order Date]])</f>
        <v>2015</v>
      </c>
      <c r="B3629" t="s">
        <v>866</v>
      </c>
    </row>
    <row r="3630" spans="1:2" x14ac:dyDescent="0.25">
      <c r="A3630" s="3">
        <f>YEAR(Table1[[#This Row],[Order Date]])</f>
        <v>2015</v>
      </c>
      <c r="B3630" t="s">
        <v>866</v>
      </c>
    </row>
    <row r="3631" spans="1:2" x14ac:dyDescent="0.25">
      <c r="A3631" s="3">
        <f>YEAR(Table1[[#This Row],[Order Date]])</f>
        <v>2015</v>
      </c>
      <c r="B3631" t="s">
        <v>861</v>
      </c>
    </row>
    <row r="3632" spans="1:2" x14ac:dyDescent="0.25">
      <c r="A3632" s="3">
        <f>YEAR(Table1[[#This Row],[Order Date]])</f>
        <v>2015</v>
      </c>
      <c r="B3632" t="s">
        <v>861</v>
      </c>
    </row>
    <row r="3633" spans="1:2" x14ac:dyDescent="0.25">
      <c r="A3633" s="3">
        <f>YEAR(Table1[[#This Row],[Order Date]])</f>
        <v>2015</v>
      </c>
      <c r="B3633" t="s">
        <v>861</v>
      </c>
    </row>
    <row r="3634" spans="1:2" x14ac:dyDescent="0.25">
      <c r="A3634" s="3">
        <f>YEAR(Table1[[#This Row],[Order Date]])</f>
        <v>2015</v>
      </c>
      <c r="B3634" t="s">
        <v>1676</v>
      </c>
    </row>
    <row r="3635" spans="1:2" x14ac:dyDescent="0.25">
      <c r="A3635" s="3">
        <f>YEAR(Table1[[#This Row],[Order Date]])</f>
        <v>2015</v>
      </c>
      <c r="B3635" t="s">
        <v>573</v>
      </c>
    </row>
    <row r="3636" spans="1:2" x14ac:dyDescent="0.25">
      <c r="A3636" s="3">
        <f>YEAR(Table1[[#This Row],[Order Date]])</f>
        <v>2015</v>
      </c>
      <c r="B3636" t="s">
        <v>1207</v>
      </c>
    </row>
    <row r="3637" spans="1:2" x14ac:dyDescent="0.25">
      <c r="A3637" s="3">
        <f>YEAR(Table1[[#This Row],[Order Date]])</f>
        <v>2015</v>
      </c>
      <c r="B3637" t="s">
        <v>1207</v>
      </c>
    </row>
    <row r="3638" spans="1:2" x14ac:dyDescent="0.25">
      <c r="A3638" s="3">
        <f>YEAR(Table1[[#This Row],[Order Date]])</f>
        <v>2015</v>
      </c>
      <c r="B3638" t="s">
        <v>923</v>
      </c>
    </row>
    <row r="3639" spans="1:2" x14ac:dyDescent="0.25">
      <c r="A3639" s="3">
        <f>YEAR(Table1[[#This Row],[Order Date]])</f>
        <v>2015</v>
      </c>
      <c r="B3639" t="s">
        <v>923</v>
      </c>
    </row>
    <row r="3640" spans="1:2" x14ac:dyDescent="0.25">
      <c r="A3640" s="3">
        <f>YEAR(Table1[[#This Row],[Order Date]])</f>
        <v>2015</v>
      </c>
      <c r="B3640" t="s">
        <v>923</v>
      </c>
    </row>
    <row r="3641" spans="1:2" x14ac:dyDescent="0.25">
      <c r="A3641" s="3">
        <f>YEAR(Table1[[#This Row],[Order Date]])</f>
        <v>2015</v>
      </c>
      <c r="B3641" t="s">
        <v>2117</v>
      </c>
    </row>
    <row r="3642" spans="1:2" x14ac:dyDescent="0.25">
      <c r="A3642" s="3">
        <f>YEAR(Table1[[#This Row],[Order Date]])</f>
        <v>2015</v>
      </c>
      <c r="B3642" t="s">
        <v>884</v>
      </c>
    </row>
    <row r="3643" spans="1:2" x14ac:dyDescent="0.25">
      <c r="A3643" s="3">
        <f>YEAR(Table1[[#This Row],[Order Date]])</f>
        <v>2015</v>
      </c>
      <c r="B3643" t="s">
        <v>567</v>
      </c>
    </row>
    <row r="3644" spans="1:2" x14ac:dyDescent="0.25">
      <c r="A3644" s="3">
        <f>YEAR(Table1[[#This Row],[Order Date]])</f>
        <v>2015</v>
      </c>
      <c r="B3644" t="s">
        <v>567</v>
      </c>
    </row>
    <row r="3645" spans="1:2" x14ac:dyDescent="0.25">
      <c r="A3645" s="3">
        <f>YEAR(Table1[[#This Row],[Order Date]])</f>
        <v>2015</v>
      </c>
      <c r="B3645" t="s">
        <v>2346</v>
      </c>
    </row>
    <row r="3646" spans="1:2" x14ac:dyDescent="0.25">
      <c r="A3646" s="3">
        <f>YEAR(Table1[[#This Row],[Order Date]])</f>
        <v>2015</v>
      </c>
      <c r="B3646" t="s">
        <v>2347</v>
      </c>
    </row>
    <row r="3647" spans="1:2" x14ac:dyDescent="0.25">
      <c r="A3647" s="3">
        <f>YEAR(Table1[[#This Row],[Order Date]])</f>
        <v>2015</v>
      </c>
      <c r="B3647" t="s">
        <v>2347</v>
      </c>
    </row>
    <row r="3648" spans="1:2" x14ac:dyDescent="0.25">
      <c r="A3648" s="3">
        <f>YEAR(Table1[[#This Row],[Order Date]])</f>
        <v>2015</v>
      </c>
      <c r="B3648" t="s">
        <v>2347</v>
      </c>
    </row>
    <row r="3649" spans="1:2" x14ac:dyDescent="0.25">
      <c r="A3649" s="3">
        <f>YEAR(Table1[[#This Row],[Order Date]])</f>
        <v>2015</v>
      </c>
      <c r="B3649" t="s">
        <v>938</v>
      </c>
    </row>
    <row r="3650" spans="1:2" x14ac:dyDescent="0.25">
      <c r="A3650" s="3">
        <f>YEAR(Table1[[#This Row],[Order Date]])</f>
        <v>2015</v>
      </c>
      <c r="B3650" t="s">
        <v>938</v>
      </c>
    </row>
    <row r="3651" spans="1:2" x14ac:dyDescent="0.25">
      <c r="A3651" s="3">
        <f>YEAR(Table1[[#This Row],[Order Date]])</f>
        <v>2015</v>
      </c>
      <c r="B3651" t="s">
        <v>875</v>
      </c>
    </row>
    <row r="3652" spans="1:2" x14ac:dyDescent="0.25">
      <c r="A3652" s="3">
        <f>YEAR(Table1[[#This Row],[Order Date]])</f>
        <v>2015</v>
      </c>
      <c r="B3652" t="s">
        <v>1785</v>
      </c>
    </row>
    <row r="3653" spans="1:2" x14ac:dyDescent="0.25">
      <c r="A3653" s="3">
        <f>YEAR(Table1[[#This Row],[Order Date]])</f>
        <v>2015</v>
      </c>
      <c r="B3653" t="s">
        <v>1785</v>
      </c>
    </row>
    <row r="3654" spans="1:2" x14ac:dyDescent="0.25">
      <c r="A3654" s="3">
        <f>YEAR(Table1[[#This Row],[Order Date]])</f>
        <v>2015</v>
      </c>
      <c r="B3654" t="s">
        <v>1785</v>
      </c>
    </row>
    <row r="3655" spans="1:2" x14ac:dyDescent="0.25">
      <c r="A3655" s="3">
        <f>YEAR(Table1[[#This Row],[Order Date]])</f>
        <v>2015</v>
      </c>
      <c r="B3655" t="s">
        <v>1785</v>
      </c>
    </row>
    <row r="3656" spans="1:2" x14ac:dyDescent="0.25">
      <c r="A3656" s="3">
        <f>YEAR(Table1[[#This Row],[Order Date]])</f>
        <v>2015</v>
      </c>
      <c r="B3656" t="s">
        <v>14</v>
      </c>
    </row>
    <row r="3657" spans="1:2" x14ac:dyDescent="0.25">
      <c r="A3657" s="3">
        <f>YEAR(Table1[[#This Row],[Order Date]])</f>
        <v>2015</v>
      </c>
      <c r="B3657" t="s">
        <v>514</v>
      </c>
    </row>
    <row r="3658" spans="1:2" x14ac:dyDescent="0.25">
      <c r="A3658" s="3">
        <f>YEAR(Table1[[#This Row],[Order Date]])</f>
        <v>2015</v>
      </c>
      <c r="B3658" t="s">
        <v>514</v>
      </c>
    </row>
    <row r="3659" spans="1:2" x14ac:dyDescent="0.25">
      <c r="A3659" s="3">
        <f>YEAR(Table1[[#This Row],[Order Date]])</f>
        <v>2015</v>
      </c>
      <c r="B3659" t="s">
        <v>514</v>
      </c>
    </row>
    <row r="3660" spans="1:2" x14ac:dyDescent="0.25">
      <c r="A3660" s="3">
        <f>YEAR(Table1[[#This Row],[Order Date]])</f>
        <v>2015</v>
      </c>
      <c r="B3660" t="s">
        <v>61</v>
      </c>
    </row>
    <row r="3661" spans="1:2" x14ac:dyDescent="0.25">
      <c r="A3661" s="3">
        <f>YEAR(Table1[[#This Row],[Order Date]])</f>
        <v>2015</v>
      </c>
      <c r="B3661" t="s">
        <v>61</v>
      </c>
    </row>
    <row r="3662" spans="1:2" x14ac:dyDescent="0.25">
      <c r="A3662" s="3">
        <f>YEAR(Table1[[#This Row],[Order Date]])</f>
        <v>2015</v>
      </c>
      <c r="B3662" t="s">
        <v>1412</v>
      </c>
    </row>
    <row r="3663" spans="1:2" x14ac:dyDescent="0.25">
      <c r="A3663" s="3">
        <f>YEAR(Table1[[#This Row],[Order Date]])</f>
        <v>2015</v>
      </c>
      <c r="B3663" t="s">
        <v>857</v>
      </c>
    </row>
    <row r="3664" spans="1:2" x14ac:dyDescent="0.25">
      <c r="A3664" s="3">
        <f>YEAR(Table1[[#This Row],[Order Date]])</f>
        <v>2015</v>
      </c>
      <c r="B3664" t="s">
        <v>857</v>
      </c>
    </row>
    <row r="3665" spans="1:2" x14ac:dyDescent="0.25">
      <c r="A3665" s="3">
        <f>YEAR(Table1[[#This Row],[Order Date]])</f>
        <v>2015</v>
      </c>
      <c r="B3665" t="s">
        <v>848</v>
      </c>
    </row>
    <row r="3666" spans="1:2" x14ac:dyDescent="0.25">
      <c r="A3666" s="3">
        <f>YEAR(Table1[[#This Row],[Order Date]])</f>
        <v>2015</v>
      </c>
      <c r="B3666" t="s">
        <v>848</v>
      </c>
    </row>
    <row r="3667" spans="1:2" x14ac:dyDescent="0.25">
      <c r="A3667" s="3">
        <f>YEAR(Table1[[#This Row],[Order Date]])</f>
        <v>2015</v>
      </c>
      <c r="B3667" t="s">
        <v>139</v>
      </c>
    </row>
    <row r="3668" spans="1:2" x14ac:dyDescent="0.25">
      <c r="A3668" s="3">
        <f>YEAR(Table1[[#This Row],[Order Date]])</f>
        <v>2015</v>
      </c>
      <c r="B3668" t="s">
        <v>139</v>
      </c>
    </row>
    <row r="3669" spans="1:2" x14ac:dyDescent="0.25">
      <c r="A3669" s="3">
        <f>YEAR(Table1[[#This Row],[Order Date]])</f>
        <v>2015</v>
      </c>
      <c r="B3669" t="s">
        <v>139</v>
      </c>
    </row>
    <row r="3670" spans="1:2" x14ac:dyDescent="0.25">
      <c r="A3670" s="3">
        <f>YEAR(Table1[[#This Row],[Order Date]])</f>
        <v>2015</v>
      </c>
      <c r="B3670" t="s">
        <v>868</v>
      </c>
    </row>
    <row r="3671" spans="1:2" x14ac:dyDescent="0.25">
      <c r="A3671" s="3">
        <f>YEAR(Table1[[#This Row],[Order Date]])</f>
        <v>2015</v>
      </c>
      <c r="B3671" t="s">
        <v>868</v>
      </c>
    </row>
    <row r="3672" spans="1:2" x14ac:dyDescent="0.25">
      <c r="A3672" s="3">
        <f>YEAR(Table1[[#This Row],[Order Date]])</f>
        <v>2015</v>
      </c>
      <c r="B3672" t="s">
        <v>868</v>
      </c>
    </row>
    <row r="3673" spans="1:2" x14ac:dyDescent="0.25">
      <c r="A3673" s="3">
        <f>YEAR(Table1[[#This Row],[Order Date]])</f>
        <v>2015</v>
      </c>
      <c r="B3673" t="s">
        <v>868</v>
      </c>
    </row>
    <row r="3674" spans="1:2" x14ac:dyDescent="0.25">
      <c r="A3674" s="3">
        <f>YEAR(Table1[[#This Row],[Order Date]])</f>
        <v>2015</v>
      </c>
      <c r="B3674" t="s">
        <v>2179</v>
      </c>
    </row>
    <row r="3675" spans="1:2" x14ac:dyDescent="0.25">
      <c r="A3675" s="3">
        <f>YEAR(Table1[[#This Row],[Order Date]])</f>
        <v>2015</v>
      </c>
      <c r="B3675" t="s">
        <v>2179</v>
      </c>
    </row>
    <row r="3676" spans="1:2" x14ac:dyDescent="0.25">
      <c r="A3676" s="3">
        <f>YEAR(Table1[[#This Row],[Order Date]])</f>
        <v>2015</v>
      </c>
      <c r="B3676" t="s">
        <v>2179</v>
      </c>
    </row>
    <row r="3677" spans="1:2" x14ac:dyDescent="0.25">
      <c r="A3677" s="3">
        <f>YEAR(Table1[[#This Row],[Order Date]])</f>
        <v>2015</v>
      </c>
      <c r="B3677" t="s">
        <v>740</v>
      </c>
    </row>
    <row r="3678" spans="1:2" x14ac:dyDescent="0.25">
      <c r="A3678" s="3">
        <f>YEAR(Table1[[#This Row],[Order Date]])</f>
        <v>2015</v>
      </c>
      <c r="B3678" t="s">
        <v>740</v>
      </c>
    </row>
    <row r="3679" spans="1:2" x14ac:dyDescent="0.25">
      <c r="A3679" s="3">
        <f>YEAR(Table1[[#This Row],[Order Date]])</f>
        <v>2015</v>
      </c>
      <c r="B3679" t="s">
        <v>2103</v>
      </c>
    </row>
    <row r="3680" spans="1:2" x14ac:dyDescent="0.25">
      <c r="A3680" s="3">
        <f>YEAR(Table1[[#This Row],[Order Date]])</f>
        <v>2015</v>
      </c>
      <c r="B3680" t="s">
        <v>2103</v>
      </c>
    </row>
    <row r="3681" spans="1:2" x14ac:dyDescent="0.25">
      <c r="A3681" s="3">
        <f>YEAR(Table1[[#This Row],[Order Date]])</f>
        <v>2015</v>
      </c>
      <c r="B3681" t="s">
        <v>2103</v>
      </c>
    </row>
    <row r="3682" spans="1:2" x14ac:dyDescent="0.25">
      <c r="A3682" s="3">
        <f>YEAR(Table1[[#This Row],[Order Date]])</f>
        <v>2015</v>
      </c>
      <c r="B3682" t="s">
        <v>2103</v>
      </c>
    </row>
    <row r="3683" spans="1:2" x14ac:dyDescent="0.25">
      <c r="A3683" s="3">
        <f>YEAR(Table1[[#This Row],[Order Date]])</f>
        <v>2015</v>
      </c>
      <c r="B3683" t="s">
        <v>681</v>
      </c>
    </row>
    <row r="3684" spans="1:2" x14ac:dyDescent="0.25">
      <c r="A3684" s="3">
        <f>YEAR(Table1[[#This Row],[Order Date]])</f>
        <v>2015</v>
      </c>
      <c r="B3684" t="s">
        <v>626</v>
      </c>
    </row>
    <row r="3685" spans="1:2" x14ac:dyDescent="0.25">
      <c r="A3685" s="3">
        <f>YEAR(Table1[[#This Row],[Order Date]])</f>
        <v>2015</v>
      </c>
      <c r="B3685" t="s">
        <v>626</v>
      </c>
    </row>
    <row r="3686" spans="1:2" x14ac:dyDescent="0.25">
      <c r="A3686" s="3">
        <f>YEAR(Table1[[#This Row],[Order Date]])</f>
        <v>2015</v>
      </c>
      <c r="B3686" t="s">
        <v>1803</v>
      </c>
    </row>
    <row r="3687" spans="1:2" x14ac:dyDescent="0.25">
      <c r="A3687" s="3">
        <f>YEAR(Table1[[#This Row],[Order Date]])</f>
        <v>2015</v>
      </c>
      <c r="B3687" t="s">
        <v>2248</v>
      </c>
    </row>
    <row r="3688" spans="1:2" x14ac:dyDescent="0.25">
      <c r="A3688" s="3">
        <f>YEAR(Table1[[#This Row],[Order Date]])</f>
        <v>2015</v>
      </c>
      <c r="B3688" t="s">
        <v>1705</v>
      </c>
    </row>
    <row r="3689" spans="1:2" x14ac:dyDescent="0.25">
      <c r="A3689" s="3">
        <f>YEAR(Table1[[#This Row],[Order Date]])</f>
        <v>2015</v>
      </c>
      <c r="B3689" t="s">
        <v>246</v>
      </c>
    </row>
    <row r="3690" spans="1:2" x14ac:dyDescent="0.25">
      <c r="A3690" s="3">
        <f>YEAR(Table1[[#This Row],[Order Date]])</f>
        <v>2015</v>
      </c>
      <c r="B3690" t="s">
        <v>1251</v>
      </c>
    </row>
    <row r="3691" spans="1:2" x14ac:dyDescent="0.25">
      <c r="A3691" s="3">
        <f>YEAR(Table1[[#This Row],[Order Date]])</f>
        <v>2015</v>
      </c>
      <c r="B3691" t="s">
        <v>1251</v>
      </c>
    </row>
    <row r="3692" spans="1:2" x14ac:dyDescent="0.25">
      <c r="A3692" s="3">
        <f>YEAR(Table1[[#This Row],[Order Date]])</f>
        <v>2015</v>
      </c>
      <c r="B3692" t="s">
        <v>1687</v>
      </c>
    </row>
    <row r="3693" spans="1:2" x14ac:dyDescent="0.25">
      <c r="A3693" s="3">
        <f>YEAR(Table1[[#This Row],[Order Date]])</f>
        <v>2015</v>
      </c>
      <c r="B3693" t="s">
        <v>1687</v>
      </c>
    </row>
    <row r="3694" spans="1:2" x14ac:dyDescent="0.25">
      <c r="A3694" s="3">
        <f>YEAR(Table1[[#This Row],[Order Date]])</f>
        <v>2015</v>
      </c>
      <c r="B3694" t="s">
        <v>1687</v>
      </c>
    </row>
    <row r="3695" spans="1:2" x14ac:dyDescent="0.25">
      <c r="A3695" s="3">
        <f>YEAR(Table1[[#This Row],[Order Date]])</f>
        <v>2015</v>
      </c>
      <c r="B3695" t="s">
        <v>796</v>
      </c>
    </row>
    <row r="3696" spans="1:2" x14ac:dyDescent="0.25">
      <c r="A3696" s="3">
        <f>YEAR(Table1[[#This Row],[Order Date]])</f>
        <v>2015</v>
      </c>
      <c r="B3696" t="s">
        <v>661</v>
      </c>
    </row>
    <row r="3697" spans="1:2" x14ac:dyDescent="0.25">
      <c r="A3697" s="3">
        <f>YEAR(Table1[[#This Row],[Order Date]])</f>
        <v>2015</v>
      </c>
      <c r="B3697" t="s">
        <v>661</v>
      </c>
    </row>
    <row r="3698" spans="1:2" x14ac:dyDescent="0.25">
      <c r="A3698" s="3">
        <f>YEAR(Table1[[#This Row],[Order Date]])</f>
        <v>2015</v>
      </c>
      <c r="B3698" t="s">
        <v>2162</v>
      </c>
    </row>
    <row r="3699" spans="1:2" x14ac:dyDescent="0.25">
      <c r="A3699" s="3">
        <f>YEAR(Table1[[#This Row],[Order Date]])</f>
        <v>2015</v>
      </c>
      <c r="B3699" t="s">
        <v>2162</v>
      </c>
    </row>
    <row r="3700" spans="1:2" x14ac:dyDescent="0.25">
      <c r="A3700" s="3">
        <f>YEAR(Table1[[#This Row],[Order Date]])</f>
        <v>2015</v>
      </c>
      <c r="B3700" t="s">
        <v>2162</v>
      </c>
    </row>
    <row r="3701" spans="1:2" x14ac:dyDescent="0.25">
      <c r="A3701" s="3">
        <f>YEAR(Table1[[#This Row],[Order Date]])</f>
        <v>2015</v>
      </c>
      <c r="B3701" t="s">
        <v>1196</v>
      </c>
    </row>
    <row r="3702" spans="1:2" x14ac:dyDescent="0.25">
      <c r="A3702" s="3">
        <f>YEAR(Table1[[#This Row],[Order Date]])</f>
        <v>2015</v>
      </c>
      <c r="B3702" t="s">
        <v>1196</v>
      </c>
    </row>
    <row r="3703" spans="1:2" x14ac:dyDescent="0.25">
      <c r="A3703" s="3">
        <f>YEAR(Table1[[#This Row],[Order Date]])</f>
        <v>2015</v>
      </c>
      <c r="B3703" t="s">
        <v>1643</v>
      </c>
    </row>
    <row r="3704" spans="1:2" x14ac:dyDescent="0.25">
      <c r="A3704" s="3">
        <f>YEAR(Table1[[#This Row],[Order Date]])</f>
        <v>2015</v>
      </c>
      <c r="B3704" t="s">
        <v>1643</v>
      </c>
    </row>
    <row r="3705" spans="1:2" x14ac:dyDescent="0.25">
      <c r="A3705" s="3">
        <f>YEAR(Table1[[#This Row],[Order Date]])</f>
        <v>2015</v>
      </c>
      <c r="B3705" t="s">
        <v>1643</v>
      </c>
    </row>
    <row r="3706" spans="1:2" x14ac:dyDescent="0.25">
      <c r="A3706" s="3">
        <f>YEAR(Table1[[#This Row],[Order Date]])</f>
        <v>2015</v>
      </c>
      <c r="B3706" t="s">
        <v>1643</v>
      </c>
    </row>
    <row r="3707" spans="1:2" x14ac:dyDescent="0.25">
      <c r="A3707" s="3">
        <f>YEAR(Table1[[#This Row],[Order Date]])</f>
        <v>2015</v>
      </c>
      <c r="B3707" t="s">
        <v>1643</v>
      </c>
    </row>
    <row r="3708" spans="1:2" x14ac:dyDescent="0.25">
      <c r="A3708" s="3">
        <f>YEAR(Table1[[#This Row],[Order Date]])</f>
        <v>2015</v>
      </c>
      <c r="B3708" t="s">
        <v>405</v>
      </c>
    </row>
    <row r="3709" spans="1:2" x14ac:dyDescent="0.25">
      <c r="A3709" s="3">
        <f>YEAR(Table1[[#This Row],[Order Date]])</f>
        <v>2015</v>
      </c>
      <c r="B3709" t="s">
        <v>405</v>
      </c>
    </row>
    <row r="3710" spans="1:2" x14ac:dyDescent="0.25">
      <c r="A3710" s="3">
        <f>YEAR(Table1[[#This Row],[Order Date]])</f>
        <v>2015</v>
      </c>
      <c r="B3710" t="s">
        <v>405</v>
      </c>
    </row>
    <row r="3711" spans="1:2" x14ac:dyDescent="0.25">
      <c r="A3711" s="3">
        <f>YEAR(Table1[[#This Row],[Order Date]])</f>
        <v>2015</v>
      </c>
      <c r="B3711" t="s">
        <v>405</v>
      </c>
    </row>
    <row r="3712" spans="1:2" x14ac:dyDescent="0.25">
      <c r="A3712" s="3">
        <f>YEAR(Table1[[#This Row],[Order Date]])</f>
        <v>2015</v>
      </c>
      <c r="B3712" t="s">
        <v>9</v>
      </c>
    </row>
    <row r="3713" spans="1:2" x14ac:dyDescent="0.25">
      <c r="A3713" s="3">
        <f>YEAR(Table1[[#This Row],[Order Date]])</f>
        <v>2015</v>
      </c>
      <c r="B3713" t="s">
        <v>9</v>
      </c>
    </row>
    <row r="3714" spans="1:2" x14ac:dyDescent="0.25">
      <c r="A3714" s="3">
        <f>YEAR(Table1[[#This Row],[Order Date]])</f>
        <v>2015</v>
      </c>
      <c r="B3714" t="s">
        <v>94</v>
      </c>
    </row>
    <row r="3715" spans="1:2" x14ac:dyDescent="0.25">
      <c r="A3715" s="3">
        <f>YEAR(Table1[[#This Row],[Order Date]])</f>
        <v>2015</v>
      </c>
      <c r="B3715" t="s">
        <v>94</v>
      </c>
    </row>
    <row r="3716" spans="1:2" x14ac:dyDescent="0.25">
      <c r="A3716" s="3">
        <f>YEAR(Table1[[#This Row],[Order Date]])</f>
        <v>2015</v>
      </c>
      <c r="B3716" t="s">
        <v>94</v>
      </c>
    </row>
    <row r="3717" spans="1:2" x14ac:dyDescent="0.25">
      <c r="A3717" s="3">
        <f>YEAR(Table1[[#This Row],[Order Date]])</f>
        <v>2015</v>
      </c>
      <c r="B3717" t="s">
        <v>94</v>
      </c>
    </row>
    <row r="3718" spans="1:2" x14ac:dyDescent="0.25">
      <c r="A3718" s="3">
        <f>YEAR(Table1[[#This Row],[Order Date]])</f>
        <v>2015</v>
      </c>
      <c r="B3718" t="s">
        <v>1273</v>
      </c>
    </row>
    <row r="3719" spans="1:2" x14ac:dyDescent="0.25">
      <c r="A3719" s="3">
        <f>YEAR(Table1[[#This Row],[Order Date]])</f>
        <v>2015</v>
      </c>
      <c r="B3719" t="s">
        <v>470</v>
      </c>
    </row>
    <row r="3720" spans="1:2" x14ac:dyDescent="0.25">
      <c r="A3720" s="3">
        <f>YEAR(Table1[[#This Row],[Order Date]])</f>
        <v>2015</v>
      </c>
      <c r="B3720" t="s">
        <v>470</v>
      </c>
    </row>
    <row r="3721" spans="1:2" x14ac:dyDescent="0.25">
      <c r="A3721" s="3">
        <f>YEAR(Table1[[#This Row],[Order Date]])</f>
        <v>2015</v>
      </c>
      <c r="B3721" t="s">
        <v>470</v>
      </c>
    </row>
    <row r="3722" spans="1:2" x14ac:dyDescent="0.25">
      <c r="A3722" s="3">
        <f>YEAR(Table1[[#This Row],[Order Date]])</f>
        <v>2015</v>
      </c>
      <c r="B3722" t="s">
        <v>470</v>
      </c>
    </row>
    <row r="3723" spans="1:2" x14ac:dyDescent="0.25">
      <c r="A3723" s="3">
        <f>YEAR(Table1[[#This Row],[Order Date]])</f>
        <v>2015</v>
      </c>
      <c r="B3723" t="s">
        <v>1798</v>
      </c>
    </row>
    <row r="3724" spans="1:2" x14ac:dyDescent="0.25">
      <c r="A3724" s="3">
        <f>YEAR(Table1[[#This Row],[Order Date]])</f>
        <v>2015</v>
      </c>
      <c r="B3724" t="s">
        <v>1287</v>
      </c>
    </row>
    <row r="3725" spans="1:2" x14ac:dyDescent="0.25">
      <c r="A3725" s="3">
        <f>YEAR(Table1[[#This Row],[Order Date]])</f>
        <v>2015</v>
      </c>
      <c r="B3725" t="s">
        <v>1426</v>
      </c>
    </row>
    <row r="3726" spans="1:2" x14ac:dyDescent="0.25">
      <c r="A3726" s="3">
        <f>YEAR(Table1[[#This Row],[Order Date]])</f>
        <v>2015</v>
      </c>
      <c r="B3726" t="s">
        <v>1426</v>
      </c>
    </row>
    <row r="3727" spans="1:2" x14ac:dyDescent="0.25">
      <c r="A3727" s="3">
        <f>YEAR(Table1[[#This Row],[Order Date]])</f>
        <v>2015</v>
      </c>
      <c r="B3727" t="s">
        <v>378</v>
      </c>
    </row>
    <row r="3728" spans="1:2" x14ac:dyDescent="0.25">
      <c r="A3728" s="3">
        <f>YEAR(Table1[[#This Row],[Order Date]])</f>
        <v>2015</v>
      </c>
      <c r="B3728" t="s">
        <v>1846</v>
      </c>
    </row>
    <row r="3729" spans="1:2" x14ac:dyDescent="0.25">
      <c r="A3729" s="3">
        <f>YEAR(Table1[[#This Row],[Order Date]])</f>
        <v>2015</v>
      </c>
      <c r="B3729" t="s">
        <v>1635</v>
      </c>
    </row>
    <row r="3730" spans="1:2" x14ac:dyDescent="0.25">
      <c r="A3730" s="3">
        <f>YEAR(Table1[[#This Row],[Order Date]])</f>
        <v>2015</v>
      </c>
      <c r="B3730" t="s">
        <v>1635</v>
      </c>
    </row>
    <row r="3731" spans="1:2" x14ac:dyDescent="0.25">
      <c r="A3731" s="3">
        <f>YEAR(Table1[[#This Row],[Order Date]])</f>
        <v>2015</v>
      </c>
      <c r="B3731" t="s">
        <v>1951</v>
      </c>
    </row>
    <row r="3732" spans="1:2" x14ac:dyDescent="0.25">
      <c r="A3732" s="3">
        <f>YEAR(Table1[[#This Row],[Order Date]])</f>
        <v>2015</v>
      </c>
      <c r="B3732" t="s">
        <v>628</v>
      </c>
    </row>
    <row r="3733" spans="1:2" x14ac:dyDescent="0.25">
      <c r="A3733" s="3">
        <f>YEAR(Table1[[#This Row],[Order Date]])</f>
        <v>2015</v>
      </c>
      <c r="B3733" t="s">
        <v>628</v>
      </c>
    </row>
    <row r="3734" spans="1:2" x14ac:dyDescent="0.25">
      <c r="A3734" s="3">
        <f>YEAR(Table1[[#This Row],[Order Date]])</f>
        <v>2015</v>
      </c>
      <c r="B3734" t="s">
        <v>1494</v>
      </c>
    </row>
    <row r="3735" spans="1:2" x14ac:dyDescent="0.25">
      <c r="A3735" s="3">
        <f>YEAR(Table1[[#This Row],[Order Date]])</f>
        <v>2015</v>
      </c>
      <c r="B3735" t="s">
        <v>1088</v>
      </c>
    </row>
    <row r="3736" spans="1:2" x14ac:dyDescent="0.25">
      <c r="A3736" s="3">
        <f>YEAR(Table1[[#This Row],[Order Date]])</f>
        <v>2015</v>
      </c>
      <c r="B3736" t="s">
        <v>1088</v>
      </c>
    </row>
    <row r="3737" spans="1:2" x14ac:dyDescent="0.25">
      <c r="A3737" s="3">
        <f>YEAR(Table1[[#This Row],[Order Date]])</f>
        <v>2015</v>
      </c>
      <c r="B3737" t="s">
        <v>1088</v>
      </c>
    </row>
    <row r="3738" spans="1:2" x14ac:dyDescent="0.25">
      <c r="A3738" s="3">
        <f>YEAR(Table1[[#This Row],[Order Date]])</f>
        <v>2015</v>
      </c>
      <c r="B3738" t="s">
        <v>1088</v>
      </c>
    </row>
    <row r="3739" spans="1:2" x14ac:dyDescent="0.25">
      <c r="A3739" s="3">
        <f>YEAR(Table1[[#This Row],[Order Date]])</f>
        <v>2015</v>
      </c>
      <c r="B3739" t="s">
        <v>1088</v>
      </c>
    </row>
    <row r="3740" spans="1:2" x14ac:dyDescent="0.25">
      <c r="A3740" s="3">
        <f>YEAR(Table1[[#This Row],[Order Date]])</f>
        <v>2015</v>
      </c>
      <c r="B3740" t="s">
        <v>1088</v>
      </c>
    </row>
    <row r="3741" spans="1:2" x14ac:dyDescent="0.25">
      <c r="A3741" s="3">
        <f>YEAR(Table1[[#This Row],[Order Date]])</f>
        <v>2015</v>
      </c>
      <c r="B3741" t="s">
        <v>1088</v>
      </c>
    </row>
    <row r="3742" spans="1:2" x14ac:dyDescent="0.25">
      <c r="A3742" s="3">
        <f>YEAR(Table1[[#This Row],[Order Date]])</f>
        <v>2015</v>
      </c>
      <c r="B3742" t="s">
        <v>2265</v>
      </c>
    </row>
    <row r="3743" spans="1:2" x14ac:dyDescent="0.25">
      <c r="A3743" s="3">
        <f>YEAR(Table1[[#This Row],[Order Date]])</f>
        <v>2015</v>
      </c>
      <c r="B3743" t="s">
        <v>2265</v>
      </c>
    </row>
    <row r="3744" spans="1:2" x14ac:dyDescent="0.25">
      <c r="A3744" s="3">
        <f>YEAR(Table1[[#This Row],[Order Date]])</f>
        <v>2015</v>
      </c>
      <c r="B3744" t="s">
        <v>2265</v>
      </c>
    </row>
    <row r="3745" spans="1:2" x14ac:dyDescent="0.25">
      <c r="A3745" s="3">
        <f>YEAR(Table1[[#This Row],[Order Date]])</f>
        <v>2015</v>
      </c>
      <c r="B3745" t="s">
        <v>2265</v>
      </c>
    </row>
    <row r="3746" spans="1:2" x14ac:dyDescent="0.25">
      <c r="A3746" s="3">
        <f>YEAR(Table1[[#This Row],[Order Date]])</f>
        <v>2015</v>
      </c>
      <c r="B3746" t="s">
        <v>567</v>
      </c>
    </row>
    <row r="3747" spans="1:2" x14ac:dyDescent="0.25">
      <c r="A3747" s="3">
        <f>YEAR(Table1[[#This Row],[Order Date]])</f>
        <v>2015</v>
      </c>
      <c r="B3747" t="s">
        <v>2365</v>
      </c>
    </row>
    <row r="3748" spans="1:2" x14ac:dyDescent="0.25">
      <c r="A3748" s="3">
        <f>YEAR(Table1[[#This Row],[Order Date]])</f>
        <v>2015</v>
      </c>
      <c r="B3748" t="s">
        <v>748</v>
      </c>
    </row>
    <row r="3749" spans="1:2" x14ac:dyDescent="0.25">
      <c r="A3749" s="3">
        <f>YEAR(Table1[[#This Row],[Order Date]])</f>
        <v>2015</v>
      </c>
      <c r="B3749" t="s">
        <v>748</v>
      </c>
    </row>
    <row r="3750" spans="1:2" x14ac:dyDescent="0.25">
      <c r="A3750" s="3">
        <f>YEAR(Table1[[#This Row],[Order Date]])</f>
        <v>2015</v>
      </c>
      <c r="B3750" t="s">
        <v>1408</v>
      </c>
    </row>
    <row r="3751" spans="1:2" x14ac:dyDescent="0.25">
      <c r="A3751" s="3">
        <f>YEAR(Table1[[#This Row],[Order Date]])</f>
        <v>2015</v>
      </c>
      <c r="B3751" t="s">
        <v>1338</v>
      </c>
    </row>
    <row r="3752" spans="1:2" x14ac:dyDescent="0.25">
      <c r="A3752" s="3">
        <f>YEAR(Table1[[#This Row],[Order Date]])</f>
        <v>2015</v>
      </c>
      <c r="B3752" t="s">
        <v>244</v>
      </c>
    </row>
    <row r="3753" spans="1:2" x14ac:dyDescent="0.25">
      <c r="A3753" s="3">
        <f>YEAR(Table1[[#This Row],[Order Date]])</f>
        <v>2015</v>
      </c>
      <c r="B3753" t="s">
        <v>2017</v>
      </c>
    </row>
    <row r="3754" spans="1:2" x14ac:dyDescent="0.25">
      <c r="A3754" s="3">
        <f>YEAR(Table1[[#This Row],[Order Date]])</f>
        <v>2015</v>
      </c>
      <c r="B3754" t="s">
        <v>2017</v>
      </c>
    </row>
    <row r="3755" spans="1:2" x14ac:dyDescent="0.25">
      <c r="A3755" s="3">
        <f>YEAR(Table1[[#This Row],[Order Date]])</f>
        <v>2015</v>
      </c>
      <c r="B3755" t="s">
        <v>1502</v>
      </c>
    </row>
    <row r="3756" spans="1:2" x14ac:dyDescent="0.25">
      <c r="A3756" s="3">
        <f>YEAR(Table1[[#This Row],[Order Date]])</f>
        <v>2015</v>
      </c>
      <c r="B3756" t="s">
        <v>1502</v>
      </c>
    </row>
    <row r="3757" spans="1:2" x14ac:dyDescent="0.25">
      <c r="A3757" s="3">
        <f>YEAR(Table1[[#This Row],[Order Date]])</f>
        <v>2015</v>
      </c>
      <c r="B3757" t="s">
        <v>1502</v>
      </c>
    </row>
    <row r="3758" spans="1:2" x14ac:dyDescent="0.25">
      <c r="A3758" s="3">
        <f>YEAR(Table1[[#This Row],[Order Date]])</f>
        <v>2015</v>
      </c>
      <c r="B3758" t="s">
        <v>1502</v>
      </c>
    </row>
    <row r="3759" spans="1:2" x14ac:dyDescent="0.25">
      <c r="A3759" s="3">
        <f>YEAR(Table1[[#This Row],[Order Date]])</f>
        <v>2015</v>
      </c>
      <c r="B3759" t="s">
        <v>1517</v>
      </c>
    </row>
    <row r="3760" spans="1:2" x14ac:dyDescent="0.25">
      <c r="A3760" s="3">
        <f>YEAR(Table1[[#This Row],[Order Date]])</f>
        <v>2015</v>
      </c>
      <c r="B3760" t="s">
        <v>1517</v>
      </c>
    </row>
    <row r="3761" spans="1:2" x14ac:dyDescent="0.25">
      <c r="A3761" s="3">
        <f>YEAR(Table1[[#This Row],[Order Date]])</f>
        <v>2015</v>
      </c>
      <c r="B3761" t="s">
        <v>2012</v>
      </c>
    </row>
    <row r="3762" spans="1:2" x14ac:dyDescent="0.25">
      <c r="A3762" s="3">
        <f>YEAR(Table1[[#This Row],[Order Date]])</f>
        <v>2015</v>
      </c>
      <c r="B3762" t="s">
        <v>2012</v>
      </c>
    </row>
    <row r="3763" spans="1:2" x14ac:dyDescent="0.25">
      <c r="A3763" s="3">
        <f>YEAR(Table1[[#This Row],[Order Date]])</f>
        <v>2015</v>
      </c>
      <c r="B3763" t="s">
        <v>14</v>
      </c>
    </row>
    <row r="3764" spans="1:2" x14ac:dyDescent="0.25">
      <c r="A3764" s="3">
        <f>YEAR(Table1[[#This Row],[Order Date]])</f>
        <v>2015</v>
      </c>
      <c r="B3764" t="s">
        <v>341</v>
      </c>
    </row>
    <row r="3765" spans="1:2" x14ac:dyDescent="0.25">
      <c r="A3765" s="3">
        <f>YEAR(Table1[[#This Row],[Order Date]])</f>
        <v>2015</v>
      </c>
      <c r="B3765" t="s">
        <v>1563</v>
      </c>
    </row>
    <row r="3766" spans="1:2" x14ac:dyDescent="0.25">
      <c r="A3766" s="3">
        <f>YEAR(Table1[[#This Row],[Order Date]])</f>
        <v>2015</v>
      </c>
      <c r="B3766" t="s">
        <v>1563</v>
      </c>
    </row>
    <row r="3767" spans="1:2" x14ac:dyDescent="0.25">
      <c r="A3767" s="3">
        <f>YEAR(Table1[[#This Row],[Order Date]])</f>
        <v>2015</v>
      </c>
      <c r="B3767" t="s">
        <v>1563</v>
      </c>
    </row>
    <row r="3768" spans="1:2" x14ac:dyDescent="0.25">
      <c r="A3768" s="3">
        <f>YEAR(Table1[[#This Row],[Order Date]])</f>
        <v>2015</v>
      </c>
      <c r="B3768" t="s">
        <v>167</v>
      </c>
    </row>
    <row r="3769" spans="1:2" x14ac:dyDescent="0.25">
      <c r="A3769" s="3">
        <f>YEAR(Table1[[#This Row],[Order Date]])</f>
        <v>2015</v>
      </c>
      <c r="B3769" t="s">
        <v>533</v>
      </c>
    </row>
    <row r="3770" spans="1:2" x14ac:dyDescent="0.25">
      <c r="A3770" s="3">
        <f>YEAR(Table1[[#This Row],[Order Date]])</f>
        <v>2015</v>
      </c>
      <c r="B3770" t="s">
        <v>533</v>
      </c>
    </row>
    <row r="3771" spans="1:2" x14ac:dyDescent="0.25">
      <c r="A3771" s="3">
        <f>YEAR(Table1[[#This Row],[Order Date]])</f>
        <v>2015</v>
      </c>
      <c r="B3771" t="s">
        <v>655</v>
      </c>
    </row>
    <row r="3772" spans="1:2" x14ac:dyDescent="0.25">
      <c r="A3772" s="3">
        <f>YEAR(Table1[[#This Row],[Order Date]])</f>
        <v>2015</v>
      </c>
      <c r="B3772" t="s">
        <v>714</v>
      </c>
    </row>
    <row r="3773" spans="1:2" x14ac:dyDescent="0.25">
      <c r="A3773" s="3">
        <f>YEAR(Table1[[#This Row],[Order Date]])</f>
        <v>2015</v>
      </c>
      <c r="B3773" t="s">
        <v>714</v>
      </c>
    </row>
    <row r="3774" spans="1:2" x14ac:dyDescent="0.25">
      <c r="A3774" s="3">
        <f>YEAR(Table1[[#This Row],[Order Date]])</f>
        <v>2015</v>
      </c>
      <c r="B3774" t="s">
        <v>1661</v>
      </c>
    </row>
    <row r="3775" spans="1:2" x14ac:dyDescent="0.25">
      <c r="A3775" s="3">
        <f>YEAR(Table1[[#This Row],[Order Date]])</f>
        <v>2015</v>
      </c>
      <c r="B3775" t="s">
        <v>1661</v>
      </c>
    </row>
    <row r="3776" spans="1:2" x14ac:dyDescent="0.25">
      <c r="A3776" s="3">
        <f>YEAR(Table1[[#This Row],[Order Date]])</f>
        <v>2015</v>
      </c>
      <c r="B3776" t="s">
        <v>1648</v>
      </c>
    </row>
    <row r="3777" spans="1:2" x14ac:dyDescent="0.25">
      <c r="A3777" s="3">
        <f>YEAR(Table1[[#This Row],[Order Date]])</f>
        <v>2015</v>
      </c>
      <c r="B3777" t="s">
        <v>1079</v>
      </c>
    </row>
    <row r="3778" spans="1:2" x14ac:dyDescent="0.25">
      <c r="A3778" s="3">
        <f>YEAR(Table1[[#This Row],[Order Date]])</f>
        <v>2015</v>
      </c>
      <c r="B3778" t="s">
        <v>1079</v>
      </c>
    </row>
    <row r="3779" spans="1:2" x14ac:dyDescent="0.25">
      <c r="A3779" s="3">
        <f>YEAR(Table1[[#This Row],[Order Date]])</f>
        <v>2015</v>
      </c>
      <c r="B3779" t="s">
        <v>1079</v>
      </c>
    </row>
    <row r="3780" spans="1:2" x14ac:dyDescent="0.25">
      <c r="A3780" s="3">
        <f>YEAR(Table1[[#This Row],[Order Date]])</f>
        <v>2015</v>
      </c>
      <c r="B3780" t="s">
        <v>1263</v>
      </c>
    </row>
    <row r="3781" spans="1:2" x14ac:dyDescent="0.25">
      <c r="A3781" s="3">
        <f>YEAR(Table1[[#This Row],[Order Date]])</f>
        <v>2015</v>
      </c>
      <c r="B3781" t="s">
        <v>2230</v>
      </c>
    </row>
    <row r="3782" spans="1:2" x14ac:dyDescent="0.25">
      <c r="A3782" s="3">
        <f>YEAR(Table1[[#This Row],[Order Date]])</f>
        <v>2015</v>
      </c>
      <c r="B3782" t="s">
        <v>569</v>
      </c>
    </row>
    <row r="3783" spans="1:2" x14ac:dyDescent="0.25">
      <c r="A3783" s="3">
        <f>YEAR(Table1[[#This Row],[Order Date]])</f>
        <v>2015</v>
      </c>
      <c r="B3783" t="s">
        <v>1394</v>
      </c>
    </row>
    <row r="3784" spans="1:2" x14ac:dyDescent="0.25">
      <c r="A3784" s="3">
        <f>YEAR(Table1[[#This Row],[Order Date]])</f>
        <v>2015</v>
      </c>
      <c r="B3784" t="s">
        <v>1394</v>
      </c>
    </row>
    <row r="3785" spans="1:2" x14ac:dyDescent="0.25">
      <c r="A3785" s="3">
        <f>YEAR(Table1[[#This Row],[Order Date]])</f>
        <v>2015</v>
      </c>
      <c r="B3785" t="s">
        <v>1826</v>
      </c>
    </row>
    <row r="3786" spans="1:2" x14ac:dyDescent="0.25">
      <c r="A3786" s="3">
        <f>YEAR(Table1[[#This Row],[Order Date]])</f>
        <v>2015</v>
      </c>
      <c r="B3786" t="s">
        <v>1826</v>
      </c>
    </row>
    <row r="3787" spans="1:2" x14ac:dyDescent="0.25">
      <c r="A3787" s="3">
        <f>YEAR(Table1[[#This Row],[Order Date]])</f>
        <v>2015</v>
      </c>
      <c r="B3787" t="s">
        <v>1826</v>
      </c>
    </row>
    <row r="3788" spans="1:2" x14ac:dyDescent="0.25">
      <c r="A3788" s="3">
        <f>YEAR(Table1[[#This Row],[Order Date]])</f>
        <v>2015</v>
      </c>
      <c r="B3788" t="s">
        <v>1826</v>
      </c>
    </row>
    <row r="3789" spans="1:2" x14ac:dyDescent="0.25">
      <c r="A3789" s="3">
        <f>YEAR(Table1[[#This Row],[Order Date]])</f>
        <v>2015</v>
      </c>
      <c r="B3789" t="s">
        <v>1826</v>
      </c>
    </row>
    <row r="3790" spans="1:2" x14ac:dyDescent="0.25">
      <c r="A3790" s="3">
        <f>YEAR(Table1[[#This Row],[Order Date]])</f>
        <v>2015</v>
      </c>
      <c r="B3790" t="s">
        <v>1922</v>
      </c>
    </row>
    <row r="3791" spans="1:2" x14ac:dyDescent="0.25">
      <c r="A3791" s="3">
        <f>YEAR(Table1[[#This Row],[Order Date]])</f>
        <v>2015</v>
      </c>
      <c r="B3791" t="s">
        <v>1088</v>
      </c>
    </row>
    <row r="3792" spans="1:2" x14ac:dyDescent="0.25">
      <c r="A3792" s="3">
        <f>YEAR(Table1[[#This Row],[Order Date]])</f>
        <v>2015</v>
      </c>
      <c r="B3792" t="s">
        <v>1088</v>
      </c>
    </row>
    <row r="3793" spans="1:2" x14ac:dyDescent="0.25">
      <c r="A3793" s="3">
        <f>YEAR(Table1[[#This Row],[Order Date]])</f>
        <v>2015</v>
      </c>
      <c r="B3793" t="s">
        <v>1088</v>
      </c>
    </row>
    <row r="3794" spans="1:2" x14ac:dyDescent="0.25">
      <c r="A3794" s="3">
        <f>YEAR(Table1[[#This Row],[Order Date]])</f>
        <v>2015</v>
      </c>
      <c r="B3794" t="s">
        <v>291</v>
      </c>
    </row>
    <row r="3795" spans="1:2" x14ac:dyDescent="0.25">
      <c r="A3795" s="3">
        <f>YEAR(Table1[[#This Row],[Order Date]])</f>
        <v>2015</v>
      </c>
      <c r="B3795" t="s">
        <v>291</v>
      </c>
    </row>
    <row r="3796" spans="1:2" x14ac:dyDescent="0.25">
      <c r="A3796" s="3">
        <f>YEAR(Table1[[#This Row],[Order Date]])</f>
        <v>2015</v>
      </c>
      <c r="B3796" t="s">
        <v>413</v>
      </c>
    </row>
    <row r="3797" spans="1:2" x14ac:dyDescent="0.25">
      <c r="A3797" s="3">
        <f>YEAR(Table1[[#This Row],[Order Date]])</f>
        <v>2015</v>
      </c>
      <c r="B3797" t="s">
        <v>1003</v>
      </c>
    </row>
    <row r="3798" spans="1:2" x14ac:dyDescent="0.25">
      <c r="A3798" s="3">
        <f>YEAR(Table1[[#This Row],[Order Date]])</f>
        <v>2015</v>
      </c>
      <c r="B3798" t="s">
        <v>1003</v>
      </c>
    </row>
    <row r="3799" spans="1:2" x14ac:dyDescent="0.25">
      <c r="A3799" s="3">
        <f>YEAR(Table1[[#This Row],[Order Date]])</f>
        <v>2015</v>
      </c>
      <c r="B3799" t="s">
        <v>1722</v>
      </c>
    </row>
    <row r="3800" spans="1:2" x14ac:dyDescent="0.25">
      <c r="A3800" s="3">
        <f>YEAR(Table1[[#This Row],[Order Date]])</f>
        <v>2015</v>
      </c>
      <c r="B3800" t="s">
        <v>1643</v>
      </c>
    </row>
    <row r="3801" spans="1:2" x14ac:dyDescent="0.25">
      <c r="A3801" s="3">
        <f>YEAR(Table1[[#This Row],[Order Date]])</f>
        <v>2015</v>
      </c>
      <c r="B3801" t="s">
        <v>1346</v>
      </c>
    </row>
    <row r="3802" spans="1:2" x14ac:dyDescent="0.25">
      <c r="A3802" s="3">
        <f>YEAR(Table1[[#This Row],[Order Date]])</f>
        <v>2015</v>
      </c>
      <c r="B3802" t="s">
        <v>1346</v>
      </c>
    </row>
    <row r="3803" spans="1:2" x14ac:dyDescent="0.25">
      <c r="A3803" s="3">
        <f>YEAR(Table1[[#This Row],[Order Date]])</f>
        <v>2015</v>
      </c>
      <c r="B3803" t="s">
        <v>1346</v>
      </c>
    </row>
    <row r="3804" spans="1:2" x14ac:dyDescent="0.25">
      <c r="A3804" s="3">
        <f>YEAR(Table1[[#This Row],[Order Date]])</f>
        <v>2015</v>
      </c>
      <c r="B3804" t="s">
        <v>1346</v>
      </c>
    </row>
    <row r="3805" spans="1:2" x14ac:dyDescent="0.25">
      <c r="A3805" s="3">
        <f>YEAR(Table1[[#This Row],[Order Date]])</f>
        <v>2015</v>
      </c>
      <c r="B3805" t="s">
        <v>626</v>
      </c>
    </row>
    <row r="3806" spans="1:2" x14ac:dyDescent="0.25">
      <c r="A3806" s="3">
        <f>YEAR(Table1[[#This Row],[Order Date]])</f>
        <v>2015</v>
      </c>
      <c r="B3806" t="s">
        <v>2378</v>
      </c>
    </row>
    <row r="3807" spans="1:2" x14ac:dyDescent="0.25">
      <c r="A3807" s="3">
        <f>YEAR(Table1[[#This Row],[Order Date]])</f>
        <v>2015</v>
      </c>
      <c r="B3807" t="s">
        <v>2284</v>
      </c>
    </row>
    <row r="3808" spans="1:2" x14ac:dyDescent="0.25">
      <c r="A3808" s="3">
        <f>YEAR(Table1[[#This Row],[Order Date]])</f>
        <v>2015</v>
      </c>
      <c r="B3808" t="s">
        <v>2284</v>
      </c>
    </row>
    <row r="3809" spans="1:2" x14ac:dyDescent="0.25">
      <c r="A3809" s="3">
        <f>YEAR(Table1[[#This Row],[Order Date]])</f>
        <v>2015</v>
      </c>
      <c r="B3809" t="s">
        <v>2284</v>
      </c>
    </row>
    <row r="3810" spans="1:2" x14ac:dyDescent="0.25">
      <c r="A3810" s="3">
        <f>YEAR(Table1[[#This Row],[Order Date]])</f>
        <v>2015</v>
      </c>
      <c r="B3810" t="s">
        <v>2284</v>
      </c>
    </row>
    <row r="3811" spans="1:2" x14ac:dyDescent="0.25">
      <c r="A3811" s="3">
        <f>YEAR(Table1[[#This Row],[Order Date]])</f>
        <v>2015</v>
      </c>
      <c r="B3811" t="s">
        <v>1258</v>
      </c>
    </row>
    <row r="3812" spans="1:2" x14ac:dyDescent="0.25">
      <c r="A3812" s="3">
        <f>YEAR(Table1[[#This Row],[Order Date]])</f>
        <v>2015</v>
      </c>
      <c r="B3812" t="s">
        <v>1258</v>
      </c>
    </row>
    <row r="3813" spans="1:2" x14ac:dyDescent="0.25">
      <c r="A3813" s="3">
        <f>YEAR(Table1[[#This Row],[Order Date]])</f>
        <v>2015</v>
      </c>
      <c r="B3813" t="s">
        <v>1258</v>
      </c>
    </row>
    <row r="3814" spans="1:2" x14ac:dyDescent="0.25">
      <c r="A3814" s="3">
        <f>YEAR(Table1[[#This Row],[Order Date]])</f>
        <v>2015</v>
      </c>
      <c r="B3814" t="s">
        <v>892</v>
      </c>
    </row>
    <row r="3815" spans="1:2" x14ac:dyDescent="0.25">
      <c r="A3815" s="3">
        <f>YEAR(Table1[[#This Row],[Order Date]])</f>
        <v>2015</v>
      </c>
      <c r="B3815" t="s">
        <v>2071</v>
      </c>
    </row>
    <row r="3816" spans="1:2" x14ac:dyDescent="0.25">
      <c r="A3816" s="3">
        <f>YEAR(Table1[[#This Row],[Order Date]])</f>
        <v>2015</v>
      </c>
      <c r="B3816" t="s">
        <v>2071</v>
      </c>
    </row>
    <row r="3817" spans="1:2" x14ac:dyDescent="0.25">
      <c r="A3817" s="3">
        <f>YEAR(Table1[[#This Row],[Order Date]])</f>
        <v>2015</v>
      </c>
      <c r="B3817" t="s">
        <v>992</v>
      </c>
    </row>
    <row r="3818" spans="1:2" x14ac:dyDescent="0.25">
      <c r="A3818" s="3">
        <f>YEAR(Table1[[#This Row],[Order Date]])</f>
        <v>2015</v>
      </c>
      <c r="B3818" t="s">
        <v>992</v>
      </c>
    </row>
    <row r="3819" spans="1:2" x14ac:dyDescent="0.25">
      <c r="A3819" s="3">
        <f>YEAR(Table1[[#This Row],[Order Date]])</f>
        <v>2015</v>
      </c>
      <c r="B3819" t="s">
        <v>992</v>
      </c>
    </row>
    <row r="3820" spans="1:2" x14ac:dyDescent="0.25">
      <c r="A3820" s="3">
        <f>YEAR(Table1[[#This Row],[Order Date]])</f>
        <v>2015</v>
      </c>
      <c r="B3820" t="s">
        <v>1595</v>
      </c>
    </row>
    <row r="3821" spans="1:2" x14ac:dyDescent="0.25">
      <c r="A3821" s="3">
        <f>YEAR(Table1[[#This Row],[Order Date]])</f>
        <v>2015</v>
      </c>
      <c r="B3821" t="s">
        <v>1595</v>
      </c>
    </row>
    <row r="3822" spans="1:2" x14ac:dyDescent="0.25">
      <c r="A3822" s="3">
        <f>YEAR(Table1[[#This Row],[Order Date]])</f>
        <v>2015</v>
      </c>
      <c r="B3822" t="s">
        <v>2380</v>
      </c>
    </row>
    <row r="3823" spans="1:2" x14ac:dyDescent="0.25">
      <c r="A3823" s="3">
        <f>YEAR(Table1[[#This Row],[Order Date]])</f>
        <v>2015</v>
      </c>
      <c r="B3823" t="s">
        <v>977</v>
      </c>
    </row>
    <row r="3824" spans="1:2" x14ac:dyDescent="0.25">
      <c r="A3824" s="3">
        <f>YEAR(Table1[[#This Row],[Order Date]])</f>
        <v>2015</v>
      </c>
      <c r="B3824" t="s">
        <v>977</v>
      </c>
    </row>
    <row r="3825" spans="1:2" x14ac:dyDescent="0.25">
      <c r="A3825" s="3">
        <f>YEAR(Table1[[#This Row],[Order Date]])</f>
        <v>2015</v>
      </c>
      <c r="B3825" t="s">
        <v>2381</v>
      </c>
    </row>
    <row r="3826" spans="1:2" x14ac:dyDescent="0.25">
      <c r="A3826" s="3">
        <f>YEAR(Table1[[#This Row],[Order Date]])</f>
        <v>2015</v>
      </c>
      <c r="B3826" t="s">
        <v>1273</v>
      </c>
    </row>
    <row r="3827" spans="1:2" x14ac:dyDescent="0.25">
      <c r="A3827" s="3">
        <f>YEAR(Table1[[#This Row],[Order Date]])</f>
        <v>2015</v>
      </c>
      <c r="B3827" t="s">
        <v>1436</v>
      </c>
    </row>
    <row r="3828" spans="1:2" x14ac:dyDescent="0.25">
      <c r="A3828" s="3">
        <f>YEAR(Table1[[#This Row],[Order Date]])</f>
        <v>2015</v>
      </c>
      <c r="B3828" t="s">
        <v>1436</v>
      </c>
    </row>
    <row r="3829" spans="1:2" x14ac:dyDescent="0.25">
      <c r="A3829" s="3">
        <f>YEAR(Table1[[#This Row],[Order Date]])</f>
        <v>2015</v>
      </c>
      <c r="B3829" t="s">
        <v>1436</v>
      </c>
    </row>
    <row r="3830" spans="1:2" x14ac:dyDescent="0.25">
      <c r="A3830" s="3">
        <f>YEAR(Table1[[#This Row],[Order Date]])</f>
        <v>2015</v>
      </c>
      <c r="B3830" t="s">
        <v>583</v>
      </c>
    </row>
    <row r="3831" spans="1:2" x14ac:dyDescent="0.25">
      <c r="A3831" s="3">
        <f>YEAR(Table1[[#This Row],[Order Date]])</f>
        <v>2015</v>
      </c>
      <c r="B3831" t="s">
        <v>583</v>
      </c>
    </row>
    <row r="3832" spans="1:2" x14ac:dyDescent="0.25">
      <c r="A3832" s="3">
        <f>YEAR(Table1[[#This Row],[Order Date]])</f>
        <v>2015</v>
      </c>
      <c r="B3832" t="s">
        <v>1260</v>
      </c>
    </row>
    <row r="3833" spans="1:2" x14ac:dyDescent="0.25">
      <c r="A3833" s="3">
        <f>YEAR(Table1[[#This Row],[Order Date]])</f>
        <v>2015</v>
      </c>
      <c r="B3833" t="s">
        <v>1762</v>
      </c>
    </row>
    <row r="3834" spans="1:2" x14ac:dyDescent="0.25">
      <c r="A3834" s="3">
        <f>YEAR(Table1[[#This Row],[Order Date]])</f>
        <v>2015</v>
      </c>
      <c r="B3834" t="s">
        <v>667</v>
      </c>
    </row>
    <row r="3835" spans="1:2" x14ac:dyDescent="0.25">
      <c r="A3835" s="3">
        <f>YEAR(Table1[[#This Row],[Order Date]])</f>
        <v>2015</v>
      </c>
      <c r="B3835" t="s">
        <v>667</v>
      </c>
    </row>
    <row r="3836" spans="1:2" x14ac:dyDescent="0.25">
      <c r="A3836" s="3">
        <f>YEAR(Table1[[#This Row],[Order Date]])</f>
        <v>2015</v>
      </c>
      <c r="B3836" t="s">
        <v>2212</v>
      </c>
    </row>
    <row r="3837" spans="1:2" x14ac:dyDescent="0.25">
      <c r="A3837" s="3">
        <f>YEAR(Table1[[#This Row],[Order Date]])</f>
        <v>2015</v>
      </c>
      <c r="B3837" t="s">
        <v>826</v>
      </c>
    </row>
    <row r="3838" spans="1:2" x14ac:dyDescent="0.25">
      <c r="A3838" s="3">
        <f>YEAR(Table1[[#This Row],[Order Date]])</f>
        <v>2015</v>
      </c>
      <c r="B3838" t="s">
        <v>826</v>
      </c>
    </row>
    <row r="3839" spans="1:2" x14ac:dyDescent="0.25">
      <c r="A3839" s="3">
        <f>YEAR(Table1[[#This Row],[Order Date]])</f>
        <v>2015</v>
      </c>
      <c r="B3839" t="s">
        <v>826</v>
      </c>
    </row>
    <row r="3840" spans="1:2" x14ac:dyDescent="0.25">
      <c r="A3840" s="3">
        <f>YEAR(Table1[[#This Row],[Order Date]])</f>
        <v>2015</v>
      </c>
      <c r="B3840" t="s">
        <v>826</v>
      </c>
    </row>
    <row r="3841" spans="1:2" x14ac:dyDescent="0.25">
      <c r="A3841" s="3">
        <f>YEAR(Table1[[#This Row],[Order Date]])</f>
        <v>2015</v>
      </c>
      <c r="B3841" t="s">
        <v>826</v>
      </c>
    </row>
    <row r="3842" spans="1:2" x14ac:dyDescent="0.25">
      <c r="A3842" s="3">
        <f>YEAR(Table1[[#This Row],[Order Date]])</f>
        <v>2015</v>
      </c>
      <c r="B3842" t="s">
        <v>1221</v>
      </c>
    </row>
    <row r="3843" spans="1:2" x14ac:dyDescent="0.25">
      <c r="A3843" s="3">
        <f>YEAR(Table1[[#This Row],[Order Date]])</f>
        <v>2015</v>
      </c>
      <c r="B3843" t="s">
        <v>1221</v>
      </c>
    </row>
    <row r="3844" spans="1:2" x14ac:dyDescent="0.25">
      <c r="A3844" s="3">
        <f>YEAR(Table1[[#This Row],[Order Date]])</f>
        <v>2015</v>
      </c>
      <c r="B3844" t="s">
        <v>1221</v>
      </c>
    </row>
    <row r="3845" spans="1:2" x14ac:dyDescent="0.25">
      <c r="A3845" s="3">
        <f>YEAR(Table1[[#This Row],[Order Date]])</f>
        <v>2015</v>
      </c>
      <c r="B3845" t="s">
        <v>973</v>
      </c>
    </row>
    <row r="3846" spans="1:2" x14ac:dyDescent="0.25">
      <c r="A3846" s="3">
        <f>YEAR(Table1[[#This Row],[Order Date]])</f>
        <v>2015</v>
      </c>
      <c r="B3846" t="s">
        <v>128</v>
      </c>
    </row>
    <row r="3847" spans="1:2" x14ac:dyDescent="0.25">
      <c r="A3847" s="3">
        <f>YEAR(Table1[[#This Row],[Order Date]])</f>
        <v>2015</v>
      </c>
      <c r="B3847" t="s">
        <v>128</v>
      </c>
    </row>
    <row r="3848" spans="1:2" x14ac:dyDescent="0.25">
      <c r="A3848" s="3">
        <f>YEAR(Table1[[#This Row],[Order Date]])</f>
        <v>2015</v>
      </c>
      <c r="B3848" t="s">
        <v>128</v>
      </c>
    </row>
    <row r="3849" spans="1:2" x14ac:dyDescent="0.25">
      <c r="A3849" s="3">
        <f>YEAR(Table1[[#This Row],[Order Date]])</f>
        <v>2015</v>
      </c>
      <c r="B3849" t="s">
        <v>128</v>
      </c>
    </row>
    <row r="3850" spans="1:2" x14ac:dyDescent="0.25">
      <c r="A3850" s="3">
        <f>YEAR(Table1[[#This Row],[Order Date]])</f>
        <v>2015</v>
      </c>
      <c r="B3850" t="s">
        <v>268</v>
      </c>
    </row>
    <row r="3851" spans="1:2" x14ac:dyDescent="0.25">
      <c r="A3851" s="3">
        <f>YEAR(Table1[[#This Row],[Order Date]])</f>
        <v>2015</v>
      </c>
      <c r="B3851" t="s">
        <v>1042</v>
      </c>
    </row>
    <row r="3852" spans="1:2" x14ac:dyDescent="0.25">
      <c r="A3852" s="3">
        <f>YEAR(Table1[[#This Row],[Order Date]])</f>
        <v>2015</v>
      </c>
      <c r="B3852" t="s">
        <v>1042</v>
      </c>
    </row>
    <row r="3853" spans="1:2" x14ac:dyDescent="0.25">
      <c r="A3853" s="3">
        <f>YEAR(Table1[[#This Row],[Order Date]])</f>
        <v>2015</v>
      </c>
      <c r="B3853" t="s">
        <v>1042</v>
      </c>
    </row>
    <row r="3854" spans="1:2" x14ac:dyDescent="0.25">
      <c r="A3854" s="3">
        <f>YEAR(Table1[[#This Row],[Order Date]])</f>
        <v>2015</v>
      </c>
      <c r="B3854" t="s">
        <v>2383</v>
      </c>
    </row>
    <row r="3855" spans="1:2" x14ac:dyDescent="0.25">
      <c r="A3855" s="3">
        <f>YEAR(Table1[[#This Row],[Order Date]])</f>
        <v>2015</v>
      </c>
      <c r="B3855" t="s">
        <v>2071</v>
      </c>
    </row>
    <row r="3856" spans="1:2" x14ac:dyDescent="0.25">
      <c r="A3856" s="3">
        <f>YEAR(Table1[[#This Row],[Order Date]])</f>
        <v>2015</v>
      </c>
      <c r="B3856" t="s">
        <v>401</v>
      </c>
    </row>
    <row r="3857" spans="1:2" x14ac:dyDescent="0.25">
      <c r="A3857" s="3">
        <f>YEAR(Table1[[#This Row],[Order Date]])</f>
        <v>2015</v>
      </c>
      <c r="B3857" t="s">
        <v>2053</v>
      </c>
    </row>
    <row r="3858" spans="1:2" x14ac:dyDescent="0.25">
      <c r="A3858" s="3">
        <f>YEAR(Table1[[#This Row],[Order Date]])</f>
        <v>2015</v>
      </c>
      <c r="B3858" t="s">
        <v>1693</v>
      </c>
    </row>
    <row r="3859" spans="1:2" x14ac:dyDescent="0.25">
      <c r="A3859" s="3">
        <f>YEAR(Table1[[#This Row],[Order Date]])</f>
        <v>2015</v>
      </c>
      <c r="B3859" t="s">
        <v>1693</v>
      </c>
    </row>
    <row r="3860" spans="1:2" x14ac:dyDescent="0.25">
      <c r="A3860" s="3">
        <f>YEAR(Table1[[#This Row],[Order Date]])</f>
        <v>2015</v>
      </c>
      <c r="B3860" t="s">
        <v>1487</v>
      </c>
    </row>
    <row r="3861" spans="1:2" x14ac:dyDescent="0.25">
      <c r="A3861" s="3">
        <f>YEAR(Table1[[#This Row],[Order Date]])</f>
        <v>2015</v>
      </c>
      <c r="B3861" t="s">
        <v>1487</v>
      </c>
    </row>
    <row r="3862" spans="1:2" x14ac:dyDescent="0.25">
      <c r="A3862" s="3">
        <f>YEAR(Table1[[#This Row],[Order Date]])</f>
        <v>2015</v>
      </c>
      <c r="B3862" t="s">
        <v>50</v>
      </c>
    </row>
    <row r="3863" spans="1:2" x14ac:dyDescent="0.25">
      <c r="A3863" s="3">
        <f>YEAR(Table1[[#This Row],[Order Date]])</f>
        <v>2015</v>
      </c>
      <c r="B3863" t="s">
        <v>1723</v>
      </c>
    </row>
    <row r="3864" spans="1:2" x14ac:dyDescent="0.25">
      <c r="A3864" s="3">
        <f>YEAR(Table1[[#This Row],[Order Date]])</f>
        <v>2015</v>
      </c>
      <c r="B3864" t="s">
        <v>1723</v>
      </c>
    </row>
    <row r="3865" spans="1:2" x14ac:dyDescent="0.25">
      <c r="A3865" s="3">
        <f>YEAR(Table1[[#This Row],[Order Date]])</f>
        <v>2015</v>
      </c>
      <c r="B3865" t="s">
        <v>1723</v>
      </c>
    </row>
    <row r="3866" spans="1:2" x14ac:dyDescent="0.25">
      <c r="A3866" s="3">
        <f>YEAR(Table1[[#This Row],[Order Date]])</f>
        <v>2015</v>
      </c>
      <c r="B3866" t="s">
        <v>357</v>
      </c>
    </row>
    <row r="3867" spans="1:2" x14ac:dyDescent="0.25">
      <c r="A3867" s="3">
        <f>YEAR(Table1[[#This Row],[Order Date]])</f>
        <v>2015</v>
      </c>
      <c r="B3867" t="s">
        <v>2385</v>
      </c>
    </row>
    <row r="3868" spans="1:2" x14ac:dyDescent="0.25">
      <c r="A3868" s="3">
        <f>YEAR(Table1[[#This Row],[Order Date]])</f>
        <v>2015</v>
      </c>
      <c r="B3868" t="s">
        <v>2385</v>
      </c>
    </row>
    <row r="3869" spans="1:2" x14ac:dyDescent="0.25">
      <c r="A3869" s="3">
        <f>YEAR(Table1[[#This Row],[Order Date]])</f>
        <v>2015</v>
      </c>
      <c r="B3869" t="s">
        <v>2280</v>
      </c>
    </row>
    <row r="3870" spans="1:2" x14ac:dyDescent="0.25">
      <c r="A3870" s="3">
        <f>YEAR(Table1[[#This Row],[Order Date]])</f>
        <v>2015</v>
      </c>
      <c r="B3870" t="s">
        <v>1891</v>
      </c>
    </row>
    <row r="3871" spans="1:2" x14ac:dyDescent="0.25">
      <c r="A3871" s="3">
        <f>YEAR(Table1[[#This Row],[Order Date]])</f>
        <v>2015</v>
      </c>
      <c r="B3871" t="s">
        <v>1891</v>
      </c>
    </row>
    <row r="3872" spans="1:2" x14ac:dyDescent="0.25">
      <c r="A3872" s="3">
        <f>YEAR(Table1[[#This Row],[Order Date]])</f>
        <v>2015</v>
      </c>
      <c r="B3872" t="s">
        <v>1343</v>
      </c>
    </row>
    <row r="3873" spans="1:2" x14ac:dyDescent="0.25">
      <c r="A3873" s="3">
        <f>YEAR(Table1[[#This Row],[Order Date]])</f>
        <v>2015</v>
      </c>
      <c r="B3873" t="s">
        <v>1866</v>
      </c>
    </row>
    <row r="3874" spans="1:2" x14ac:dyDescent="0.25">
      <c r="A3874" s="3">
        <f>YEAR(Table1[[#This Row],[Order Date]])</f>
        <v>2015</v>
      </c>
      <c r="B3874" t="s">
        <v>1394</v>
      </c>
    </row>
    <row r="3875" spans="1:2" x14ac:dyDescent="0.25">
      <c r="A3875" s="3">
        <f>YEAR(Table1[[#This Row],[Order Date]])</f>
        <v>2015</v>
      </c>
      <c r="B3875" t="s">
        <v>1394</v>
      </c>
    </row>
    <row r="3876" spans="1:2" x14ac:dyDescent="0.25">
      <c r="A3876" s="3">
        <f>YEAR(Table1[[#This Row],[Order Date]])</f>
        <v>2015</v>
      </c>
      <c r="B3876" t="s">
        <v>1394</v>
      </c>
    </row>
    <row r="3877" spans="1:2" x14ac:dyDescent="0.25">
      <c r="A3877" s="3">
        <f>YEAR(Table1[[#This Row],[Order Date]])</f>
        <v>2015</v>
      </c>
      <c r="B3877" t="s">
        <v>1394</v>
      </c>
    </row>
    <row r="3878" spans="1:2" x14ac:dyDescent="0.25">
      <c r="A3878" s="3">
        <f>YEAR(Table1[[#This Row],[Order Date]])</f>
        <v>2015</v>
      </c>
      <c r="B3878" t="s">
        <v>1822</v>
      </c>
    </row>
    <row r="3879" spans="1:2" x14ac:dyDescent="0.25">
      <c r="A3879" s="3">
        <f>YEAR(Table1[[#This Row],[Order Date]])</f>
        <v>2015</v>
      </c>
      <c r="B3879" t="s">
        <v>1822</v>
      </c>
    </row>
    <row r="3880" spans="1:2" x14ac:dyDescent="0.25">
      <c r="A3880" s="3">
        <f>YEAR(Table1[[#This Row],[Order Date]])</f>
        <v>2015</v>
      </c>
      <c r="B3880" t="s">
        <v>1822</v>
      </c>
    </row>
    <row r="3881" spans="1:2" x14ac:dyDescent="0.25">
      <c r="A3881" s="3">
        <f>YEAR(Table1[[#This Row],[Order Date]])</f>
        <v>2015</v>
      </c>
      <c r="B3881" t="s">
        <v>1088</v>
      </c>
    </row>
    <row r="3882" spans="1:2" x14ac:dyDescent="0.25">
      <c r="A3882" s="3">
        <f>YEAR(Table1[[#This Row],[Order Date]])</f>
        <v>2015</v>
      </c>
      <c r="B3882" t="s">
        <v>1088</v>
      </c>
    </row>
    <row r="3883" spans="1:2" x14ac:dyDescent="0.25">
      <c r="A3883" s="3">
        <f>YEAR(Table1[[#This Row],[Order Date]])</f>
        <v>2015</v>
      </c>
      <c r="B3883" t="s">
        <v>1088</v>
      </c>
    </row>
    <row r="3884" spans="1:2" x14ac:dyDescent="0.25">
      <c r="A3884" s="3">
        <f>YEAR(Table1[[#This Row],[Order Date]])</f>
        <v>2015</v>
      </c>
      <c r="B3884" t="s">
        <v>1088</v>
      </c>
    </row>
    <row r="3885" spans="1:2" x14ac:dyDescent="0.25">
      <c r="A3885" s="3">
        <f>YEAR(Table1[[#This Row],[Order Date]])</f>
        <v>2015</v>
      </c>
      <c r="B3885" t="s">
        <v>2147</v>
      </c>
    </row>
    <row r="3886" spans="1:2" x14ac:dyDescent="0.25">
      <c r="A3886" s="3">
        <f>YEAR(Table1[[#This Row],[Order Date]])</f>
        <v>2015</v>
      </c>
      <c r="B3886" t="s">
        <v>2147</v>
      </c>
    </row>
    <row r="3887" spans="1:2" x14ac:dyDescent="0.25">
      <c r="A3887" s="3">
        <f>YEAR(Table1[[#This Row],[Order Date]])</f>
        <v>2015</v>
      </c>
      <c r="B3887" t="s">
        <v>2147</v>
      </c>
    </row>
    <row r="3888" spans="1:2" x14ac:dyDescent="0.25">
      <c r="A3888" s="3">
        <f>YEAR(Table1[[#This Row],[Order Date]])</f>
        <v>2015</v>
      </c>
      <c r="B3888" t="s">
        <v>2147</v>
      </c>
    </row>
    <row r="3889" spans="1:2" x14ac:dyDescent="0.25">
      <c r="A3889" s="3">
        <f>YEAR(Table1[[#This Row],[Order Date]])</f>
        <v>2015</v>
      </c>
      <c r="B3889" t="s">
        <v>2147</v>
      </c>
    </row>
    <row r="3890" spans="1:2" x14ac:dyDescent="0.25">
      <c r="A3890" s="3">
        <f>YEAR(Table1[[#This Row],[Order Date]])</f>
        <v>2015</v>
      </c>
      <c r="B3890" t="s">
        <v>2115</v>
      </c>
    </row>
    <row r="3891" spans="1:2" x14ac:dyDescent="0.25">
      <c r="A3891" s="3">
        <f>YEAR(Table1[[#This Row],[Order Date]])</f>
        <v>2015</v>
      </c>
      <c r="B3891" t="s">
        <v>1966</v>
      </c>
    </row>
    <row r="3892" spans="1:2" x14ac:dyDescent="0.25">
      <c r="A3892" s="3">
        <f>YEAR(Table1[[#This Row],[Order Date]])</f>
        <v>2015</v>
      </c>
      <c r="B3892" t="s">
        <v>2319</v>
      </c>
    </row>
    <row r="3893" spans="1:2" x14ac:dyDescent="0.25">
      <c r="A3893" s="3">
        <f>YEAR(Table1[[#This Row],[Order Date]])</f>
        <v>2015</v>
      </c>
      <c r="B3893" t="s">
        <v>1193</v>
      </c>
    </row>
    <row r="3894" spans="1:2" x14ac:dyDescent="0.25">
      <c r="A3894" s="3">
        <f>YEAR(Table1[[#This Row],[Order Date]])</f>
        <v>2015</v>
      </c>
      <c r="B3894" t="s">
        <v>2126</v>
      </c>
    </row>
    <row r="3895" spans="1:2" x14ac:dyDescent="0.25">
      <c r="A3895" s="3">
        <f>YEAR(Table1[[#This Row],[Order Date]])</f>
        <v>2015</v>
      </c>
      <c r="B3895" t="s">
        <v>2388</v>
      </c>
    </row>
    <row r="3896" spans="1:2" x14ac:dyDescent="0.25">
      <c r="A3896" s="3">
        <f>YEAR(Table1[[#This Row],[Order Date]])</f>
        <v>2015</v>
      </c>
      <c r="B3896" t="s">
        <v>2388</v>
      </c>
    </row>
    <row r="3897" spans="1:2" x14ac:dyDescent="0.25">
      <c r="A3897" s="3">
        <f>YEAR(Table1[[#This Row],[Order Date]])</f>
        <v>2015</v>
      </c>
      <c r="B3897" t="s">
        <v>826</v>
      </c>
    </row>
    <row r="3898" spans="1:2" x14ac:dyDescent="0.25">
      <c r="A3898" s="3">
        <f>YEAR(Table1[[#This Row],[Order Date]])</f>
        <v>2015</v>
      </c>
      <c r="B3898" t="s">
        <v>1803</v>
      </c>
    </row>
    <row r="3899" spans="1:2" x14ac:dyDescent="0.25">
      <c r="A3899" s="3">
        <f>YEAR(Table1[[#This Row],[Order Date]])</f>
        <v>2015</v>
      </c>
      <c r="B3899" t="s">
        <v>1803</v>
      </c>
    </row>
    <row r="3900" spans="1:2" x14ac:dyDescent="0.25">
      <c r="A3900" s="3">
        <f>YEAR(Table1[[#This Row],[Order Date]])</f>
        <v>2015</v>
      </c>
      <c r="B3900" t="s">
        <v>1803</v>
      </c>
    </row>
    <row r="3901" spans="1:2" x14ac:dyDescent="0.25">
      <c r="A3901" s="3">
        <f>YEAR(Table1[[#This Row],[Order Date]])</f>
        <v>2015</v>
      </c>
      <c r="B3901" t="s">
        <v>1803</v>
      </c>
    </row>
    <row r="3902" spans="1:2" x14ac:dyDescent="0.25">
      <c r="A3902" s="3">
        <f>YEAR(Table1[[#This Row],[Order Date]])</f>
        <v>2015</v>
      </c>
      <c r="B3902" t="s">
        <v>1803</v>
      </c>
    </row>
    <row r="3903" spans="1:2" x14ac:dyDescent="0.25">
      <c r="A3903" s="3">
        <f>YEAR(Table1[[#This Row],[Order Date]])</f>
        <v>2015</v>
      </c>
      <c r="B3903" t="s">
        <v>1803</v>
      </c>
    </row>
    <row r="3904" spans="1:2" x14ac:dyDescent="0.25">
      <c r="A3904" s="3">
        <f>YEAR(Table1[[#This Row],[Order Date]])</f>
        <v>2015</v>
      </c>
      <c r="B3904" t="s">
        <v>1803</v>
      </c>
    </row>
    <row r="3905" spans="1:2" x14ac:dyDescent="0.25">
      <c r="A3905" s="3">
        <f>YEAR(Table1[[#This Row],[Order Date]])</f>
        <v>2015</v>
      </c>
      <c r="B3905" t="s">
        <v>1803</v>
      </c>
    </row>
    <row r="3906" spans="1:2" x14ac:dyDescent="0.25">
      <c r="A3906" s="3">
        <f>YEAR(Table1[[#This Row],[Order Date]])</f>
        <v>2015</v>
      </c>
      <c r="B3906" t="s">
        <v>1803</v>
      </c>
    </row>
    <row r="3907" spans="1:2" x14ac:dyDescent="0.25">
      <c r="A3907" s="3">
        <f>YEAR(Table1[[#This Row],[Order Date]])</f>
        <v>2015</v>
      </c>
      <c r="B3907" t="s">
        <v>567</v>
      </c>
    </row>
    <row r="3908" spans="1:2" x14ac:dyDescent="0.25">
      <c r="A3908" s="3">
        <f>YEAR(Table1[[#This Row],[Order Date]])</f>
        <v>2015</v>
      </c>
      <c r="B3908" t="s">
        <v>1332</v>
      </c>
    </row>
    <row r="3909" spans="1:2" x14ac:dyDescent="0.25">
      <c r="A3909" s="3">
        <f>YEAR(Table1[[#This Row],[Order Date]])</f>
        <v>2015</v>
      </c>
      <c r="B3909" t="s">
        <v>879</v>
      </c>
    </row>
    <row r="3910" spans="1:2" x14ac:dyDescent="0.25">
      <c r="A3910" s="3">
        <f>YEAR(Table1[[#This Row],[Order Date]])</f>
        <v>2015</v>
      </c>
      <c r="B3910" t="s">
        <v>879</v>
      </c>
    </row>
    <row r="3911" spans="1:2" x14ac:dyDescent="0.25">
      <c r="A3911" s="3">
        <f>YEAR(Table1[[#This Row],[Order Date]])</f>
        <v>2015</v>
      </c>
      <c r="B3911" t="s">
        <v>879</v>
      </c>
    </row>
    <row r="3912" spans="1:2" x14ac:dyDescent="0.25">
      <c r="A3912" s="3">
        <f>YEAR(Table1[[#This Row],[Order Date]])</f>
        <v>2015</v>
      </c>
      <c r="B3912" t="s">
        <v>760</v>
      </c>
    </row>
    <row r="3913" spans="1:2" x14ac:dyDescent="0.25">
      <c r="A3913" s="3">
        <f>YEAR(Table1[[#This Row],[Order Date]])</f>
        <v>2015</v>
      </c>
      <c r="B3913" t="s">
        <v>1221</v>
      </c>
    </row>
    <row r="3914" spans="1:2" x14ac:dyDescent="0.25">
      <c r="A3914" s="3">
        <f>YEAR(Table1[[#This Row],[Order Date]])</f>
        <v>2015</v>
      </c>
      <c r="B3914" t="s">
        <v>1221</v>
      </c>
    </row>
    <row r="3915" spans="1:2" x14ac:dyDescent="0.25">
      <c r="A3915" s="3">
        <f>YEAR(Table1[[#This Row],[Order Date]])</f>
        <v>2015</v>
      </c>
      <c r="B3915" t="s">
        <v>2276</v>
      </c>
    </row>
    <row r="3916" spans="1:2" x14ac:dyDescent="0.25">
      <c r="A3916" s="3">
        <f>YEAR(Table1[[#This Row],[Order Date]])</f>
        <v>2015</v>
      </c>
      <c r="B3916" t="s">
        <v>1752</v>
      </c>
    </row>
    <row r="3917" spans="1:2" x14ac:dyDescent="0.25">
      <c r="A3917" s="3">
        <f>YEAR(Table1[[#This Row],[Order Date]])</f>
        <v>2015</v>
      </c>
      <c r="B3917" t="s">
        <v>109</v>
      </c>
    </row>
    <row r="3918" spans="1:2" x14ac:dyDescent="0.25">
      <c r="A3918" s="3">
        <f>YEAR(Table1[[#This Row],[Order Date]])</f>
        <v>2015</v>
      </c>
      <c r="B3918" t="s">
        <v>109</v>
      </c>
    </row>
    <row r="3919" spans="1:2" x14ac:dyDescent="0.25">
      <c r="A3919" s="3">
        <f>YEAR(Table1[[#This Row],[Order Date]])</f>
        <v>2015</v>
      </c>
      <c r="B3919" t="s">
        <v>109</v>
      </c>
    </row>
    <row r="3920" spans="1:2" x14ac:dyDescent="0.25">
      <c r="A3920" s="3">
        <f>YEAR(Table1[[#This Row],[Order Date]])</f>
        <v>2015</v>
      </c>
      <c r="B3920" t="s">
        <v>887</v>
      </c>
    </row>
    <row r="3921" spans="1:2" x14ac:dyDescent="0.25">
      <c r="A3921" s="3">
        <f>YEAR(Table1[[#This Row],[Order Date]])</f>
        <v>2015</v>
      </c>
      <c r="B3921" t="s">
        <v>887</v>
      </c>
    </row>
    <row r="3922" spans="1:2" x14ac:dyDescent="0.25">
      <c r="A3922" s="3">
        <f>YEAR(Table1[[#This Row],[Order Date]])</f>
        <v>2015</v>
      </c>
      <c r="B3922" t="s">
        <v>387</v>
      </c>
    </row>
    <row r="3923" spans="1:2" x14ac:dyDescent="0.25">
      <c r="A3923" s="3">
        <f>YEAR(Table1[[#This Row],[Order Date]])</f>
        <v>2015</v>
      </c>
      <c r="B3923" t="s">
        <v>387</v>
      </c>
    </row>
    <row r="3924" spans="1:2" x14ac:dyDescent="0.25">
      <c r="A3924" s="3">
        <f>YEAR(Table1[[#This Row],[Order Date]])</f>
        <v>2015</v>
      </c>
      <c r="B3924" t="s">
        <v>1598</v>
      </c>
    </row>
    <row r="3925" spans="1:2" x14ac:dyDescent="0.25">
      <c r="A3925" s="3">
        <f>YEAR(Table1[[#This Row],[Order Date]])</f>
        <v>2015</v>
      </c>
      <c r="B3925" t="s">
        <v>1598</v>
      </c>
    </row>
    <row r="3926" spans="1:2" x14ac:dyDescent="0.25">
      <c r="A3926" s="3">
        <f>YEAR(Table1[[#This Row],[Order Date]])</f>
        <v>2015</v>
      </c>
      <c r="B3926" t="s">
        <v>1489</v>
      </c>
    </row>
    <row r="3927" spans="1:2" x14ac:dyDescent="0.25">
      <c r="A3927" s="3">
        <f>YEAR(Table1[[#This Row],[Order Date]])</f>
        <v>2015</v>
      </c>
      <c r="B3927" t="s">
        <v>1489</v>
      </c>
    </row>
    <row r="3928" spans="1:2" x14ac:dyDescent="0.25">
      <c r="A3928" s="3">
        <f>YEAR(Table1[[#This Row],[Order Date]])</f>
        <v>2015</v>
      </c>
      <c r="B3928" t="s">
        <v>1738</v>
      </c>
    </row>
    <row r="3929" spans="1:2" x14ac:dyDescent="0.25">
      <c r="A3929" s="3">
        <f>YEAR(Table1[[#This Row],[Order Date]])</f>
        <v>2015</v>
      </c>
      <c r="B3929" t="s">
        <v>437</v>
      </c>
    </row>
    <row r="3930" spans="1:2" x14ac:dyDescent="0.25">
      <c r="A3930" s="3">
        <f>YEAR(Table1[[#This Row],[Order Date]])</f>
        <v>2015</v>
      </c>
      <c r="B3930" t="s">
        <v>437</v>
      </c>
    </row>
    <row r="3931" spans="1:2" x14ac:dyDescent="0.25">
      <c r="A3931" s="3">
        <f>YEAR(Table1[[#This Row],[Order Date]])</f>
        <v>2015</v>
      </c>
      <c r="B3931" t="s">
        <v>437</v>
      </c>
    </row>
    <row r="3932" spans="1:2" x14ac:dyDescent="0.25">
      <c r="A3932" s="3">
        <f>YEAR(Table1[[#This Row],[Order Date]])</f>
        <v>2015</v>
      </c>
      <c r="B3932" t="s">
        <v>437</v>
      </c>
    </row>
    <row r="3933" spans="1:2" x14ac:dyDescent="0.25">
      <c r="A3933" s="3">
        <f>YEAR(Table1[[#This Row],[Order Date]])</f>
        <v>2015</v>
      </c>
      <c r="B3933" t="s">
        <v>724</v>
      </c>
    </row>
    <row r="3934" spans="1:2" x14ac:dyDescent="0.25">
      <c r="A3934" s="3">
        <f>YEAR(Table1[[#This Row],[Order Date]])</f>
        <v>2015</v>
      </c>
      <c r="B3934" t="s">
        <v>724</v>
      </c>
    </row>
    <row r="3935" spans="1:2" x14ac:dyDescent="0.25">
      <c r="A3935" s="3">
        <f>YEAR(Table1[[#This Row],[Order Date]])</f>
        <v>2015</v>
      </c>
      <c r="B3935" t="s">
        <v>119</v>
      </c>
    </row>
    <row r="3936" spans="1:2" x14ac:dyDescent="0.25">
      <c r="A3936" s="3">
        <f>YEAR(Table1[[#This Row],[Order Date]])</f>
        <v>2015</v>
      </c>
      <c r="B3936" t="s">
        <v>2396</v>
      </c>
    </row>
    <row r="3937" spans="1:2" x14ac:dyDescent="0.25">
      <c r="A3937" s="3">
        <f>YEAR(Table1[[#This Row],[Order Date]])</f>
        <v>2015</v>
      </c>
      <c r="B3937" t="s">
        <v>794</v>
      </c>
    </row>
    <row r="3938" spans="1:2" x14ac:dyDescent="0.25">
      <c r="A3938" s="3">
        <f>YEAR(Table1[[#This Row],[Order Date]])</f>
        <v>2015</v>
      </c>
      <c r="B3938" t="s">
        <v>1394</v>
      </c>
    </row>
    <row r="3939" spans="1:2" x14ac:dyDescent="0.25">
      <c r="A3939" s="3">
        <f>YEAR(Table1[[#This Row],[Order Date]])</f>
        <v>2015</v>
      </c>
      <c r="B3939" t="s">
        <v>1394</v>
      </c>
    </row>
    <row r="3940" spans="1:2" x14ac:dyDescent="0.25">
      <c r="A3940" s="3">
        <f>YEAR(Table1[[#This Row],[Order Date]])</f>
        <v>2015</v>
      </c>
      <c r="B3940" t="s">
        <v>1181</v>
      </c>
    </row>
    <row r="3941" spans="1:2" x14ac:dyDescent="0.25">
      <c r="A3941" s="3">
        <f>YEAR(Table1[[#This Row],[Order Date]])</f>
        <v>2015</v>
      </c>
      <c r="B3941" t="s">
        <v>900</v>
      </c>
    </row>
    <row r="3942" spans="1:2" x14ac:dyDescent="0.25">
      <c r="A3942" s="3">
        <f>YEAR(Table1[[#This Row],[Order Date]])</f>
        <v>2015</v>
      </c>
      <c r="B3942" t="s">
        <v>244</v>
      </c>
    </row>
    <row r="3943" spans="1:2" x14ac:dyDescent="0.25">
      <c r="A3943" s="3">
        <f>YEAR(Table1[[#This Row],[Order Date]])</f>
        <v>2015</v>
      </c>
      <c r="B3943" t="s">
        <v>1614</v>
      </c>
    </row>
    <row r="3944" spans="1:2" x14ac:dyDescent="0.25">
      <c r="A3944" s="3">
        <f>YEAR(Table1[[#This Row],[Order Date]])</f>
        <v>2015</v>
      </c>
      <c r="B3944" t="s">
        <v>1614</v>
      </c>
    </row>
    <row r="3945" spans="1:2" x14ac:dyDescent="0.25">
      <c r="A3945" s="3">
        <f>YEAR(Table1[[#This Row],[Order Date]])</f>
        <v>2015</v>
      </c>
      <c r="B3945" t="s">
        <v>1614</v>
      </c>
    </row>
    <row r="3946" spans="1:2" x14ac:dyDescent="0.25">
      <c r="A3946" s="3">
        <f>YEAR(Table1[[#This Row],[Order Date]])</f>
        <v>2015</v>
      </c>
      <c r="B3946" t="s">
        <v>1614</v>
      </c>
    </row>
    <row r="3947" spans="1:2" x14ac:dyDescent="0.25">
      <c r="A3947" s="3">
        <f>YEAR(Table1[[#This Row],[Order Date]])</f>
        <v>2015</v>
      </c>
      <c r="B3947" t="s">
        <v>1332</v>
      </c>
    </row>
    <row r="3948" spans="1:2" x14ac:dyDescent="0.25">
      <c r="A3948" s="3">
        <f>YEAR(Table1[[#This Row],[Order Date]])</f>
        <v>2015</v>
      </c>
      <c r="B3948" t="s">
        <v>1102</v>
      </c>
    </row>
    <row r="3949" spans="1:2" x14ac:dyDescent="0.25">
      <c r="A3949" s="3">
        <f>YEAR(Table1[[#This Row],[Order Date]])</f>
        <v>2015</v>
      </c>
      <c r="B3949" t="s">
        <v>1102</v>
      </c>
    </row>
    <row r="3950" spans="1:2" x14ac:dyDescent="0.25">
      <c r="A3950" s="3">
        <f>YEAR(Table1[[#This Row],[Order Date]])</f>
        <v>2015</v>
      </c>
      <c r="B3950" t="s">
        <v>1102</v>
      </c>
    </row>
    <row r="3951" spans="1:2" x14ac:dyDescent="0.25">
      <c r="A3951" s="3">
        <f>YEAR(Table1[[#This Row],[Order Date]])</f>
        <v>2015</v>
      </c>
      <c r="B3951" t="s">
        <v>182</v>
      </c>
    </row>
    <row r="3952" spans="1:2" x14ac:dyDescent="0.25">
      <c r="A3952" s="3">
        <f>YEAR(Table1[[#This Row],[Order Date]])</f>
        <v>2015</v>
      </c>
      <c r="B3952" t="s">
        <v>182</v>
      </c>
    </row>
    <row r="3953" spans="1:2" x14ac:dyDescent="0.25">
      <c r="A3953" s="3">
        <f>YEAR(Table1[[#This Row],[Order Date]])</f>
        <v>2015</v>
      </c>
      <c r="B3953" t="s">
        <v>182</v>
      </c>
    </row>
    <row r="3954" spans="1:2" x14ac:dyDescent="0.25">
      <c r="A3954" s="3">
        <f>YEAR(Table1[[#This Row],[Order Date]])</f>
        <v>2015</v>
      </c>
      <c r="B3954" t="s">
        <v>182</v>
      </c>
    </row>
    <row r="3955" spans="1:2" x14ac:dyDescent="0.25">
      <c r="A3955" s="3">
        <f>YEAR(Table1[[#This Row],[Order Date]])</f>
        <v>2015</v>
      </c>
      <c r="B3955" t="s">
        <v>1260</v>
      </c>
    </row>
    <row r="3956" spans="1:2" x14ac:dyDescent="0.25">
      <c r="A3956" s="3">
        <f>YEAR(Table1[[#This Row],[Order Date]])</f>
        <v>2015</v>
      </c>
      <c r="B3956" t="s">
        <v>2306</v>
      </c>
    </row>
    <row r="3957" spans="1:2" x14ac:dyDescent="0.25">
      <c r="A3957" s="3">
        <f>YEAR(Table1[[#This Row],[Order Date]])</f>
        <v>2015</v>
      </c>
      <c r="B3957" t="s">
        <v>537</v>
      </c>
    </row>
    <row r="3958" spans="1:2" x14ac:dyDescent="0.25">
      <c r="A3958" s="3">
        <f>YEAR(Table1[[#This Row],[Order Date]])</f>
        <v>2015</v>
      </c>
      <c r="B3958" t="s">
        <v>537</v>
      </c>
    </row>
    <row r="3959" spans="1:2" x14ac:dyDescent="0.25">
      <c r="A3959" s="3">
        <f>YEAR(Table1[[#This Row],[Order Date]])</f>
        <v>2015</v>
      </c>
      <c r="B3959" t="s">
        <v>537</v>
      </c>
    </row>
    <row r="3960" spans="1:2" x14ac:dyDescent="0.25">
      <c r="A3960" s="3">
        <f>YEAR(Table1[[#This Row],[Order Date]])</f>
        <v>2015</v>
      </c>
      <c r="B3960" t="s">
        <v>537</v>
      </c>
    </row>
    <row r="3961" spans="1:2" x14ac:dyDescent="0.25">
      <c r="A3961" s="3">
        <f>YEAR(Table1[[#This Row],[Order Date]])</f>
        <v>2015</v>
      </c>
      <c r="B3961" t="s">
        <v>537</v>
      </c>
    </row>
    <row r="3962" spans="1:2" x14ac:dyDescent="0.25">
      <c r="A3962" s="3">
        <f>YEAR(Table1[[#This Row],[Order Date]])</f>
        <v>2015</v>
      </c>
      <c r="B3962" t="s">
        <v>831</v>
      </c>
    </row>
    <row r="3963" spans="1:2" x14ac:dyDescent="0.25">
      <c r="A3963" s="3">
        <f>YEAR(Table1[[#This Row],[Order Date]])</f>
        <v>2015</v>
      </c>
      <c r="B3963" t="s">
        <v>831</v>
      </c>
    </row>
    <row r="3964" spans="1:2" x14ac:dyDescent="0.25">
      <c r="A3964" s="3">
        <f>YEAR(Table1[[#This Row],[Order Date]])</f>
        <v>2015</v>
      </c>
      <c r="B3964" t="s">
        <v>831</v>
      </c>
    </row>
    <row r="3965" spans="1:2" x14ac:dyDescent="0.25">
      <c r="A3965" s="3">
        <f>YEAR(Table1[[#This Row],[Order Date]])</f>
        <v>2015</v>
      </c>
      <c r="B3965" t="s">
        <v>651</v>
      </c>
    </row>
    <row r="3966" spans="1:2" x14ac:dyDescent="0.25">
      <c r="A3966" s="3">
        <f>YEAR(Table1[[#This Row],[Order Date]])</f>
        <v>2015</v>
      </c>
      <c r="B3966" t="s">
        <v>651</v>
      </c>
    </row>
    <row r="3967" spans="1:2" x14ac:dyDescent="0.25">
      <c r="A3967" s="3">
        <f>YEAR(Table1[[#This Row],[Order Date]])</f>
        <v>2015</v>
      </c>
      <c r="B3967" t="s">
        <v>651</v>
      </c>
    </row>
    <row r="3968" spans="1:2" x14ac:dyDescent="0.25">
      <c r="A3968" s="3">
        <f>YEAR(Table1[[#This Row],[Order Date]])</f>
        <v>2015</v>
      </c>
      <c r="B3968" t="s">
        <v>651</v>
      </c>
    </row>
    <row r="3969" spans="1:2" x14ac:dyDescent="0.25">
      <c r="A3969" s="3">
        <f>YEAR(Table1[[#This Row],[Order Date]])</f>
        <v>2015</v>
      </c>
      <c r="B3969" t="s">
        <v>878</v>
      </c>
    </row>
    <row r="3970" spans="1:2" x14ac:dyDescent="0.25">
      <c r="A3970" s="3">
        <f>YEAR(Table1[[#This Row],[Order Date]])</f>
        <v>2015</v>
      </c>
      <c r="B3970" t="s">
        <v>1172</v>
      </c>
    </row>
    <row r="3971" spans="1:2" x14ac:dyDescent="0.25">
      <c r="A3971" s="3">
        <f>YEAR(Table1[[#This Row],[Order Date]])</f>
        <v>2015</v>
      </c>
      <c r="B3971" t="s">
        <v>1657</v>
      </c>
    </row>
    <row r="3972" spans="1:2" x14ac:dyDescent="0.25">
      <c r="A3972" s="3">
        <f>YEAR(Table1[[#This Row],[Order Date]])</f>
        <v>2015</v>
      </c>
      <c r="B3972" t="s">
        <v>1151</v>
      </c>
    </row>
    <row r="3973" spans="1:2" x14ac:dyDescent="0.25">
      <c r="A3973" s="3">
        <f>YEAR(Table1[[#This Row],[Order Date]])</f>
        <v>2015</v>
      </c>
      <c r="B3973" t="s">
        <v>1151</v>
      </c>
    </row>
    <row r="3974" spans="1:2" x14ac:dyDescent="0.25">
      <c r="A3974" s="3">
        <f>YEAR(Table1[[#This Row],[Order Date]])</f>
        <v>2015</v>
      </c>
      <c r="B3974" t="s">
        <v>1151</v>
      </c>
    </row>
    <row r="3975" spans="1:2" x14ac:dyDescent="0.25">
      <c r="A3975" s="3">
        <f>YEAR(Table1[[#This Row],[Order Date]])</f>
        <v>2015</v>
      </c>
      <c r="B3975" t="s">
        <v>1332</v>
      </c>
    </row>
    <row r="3976" spans="1:2" x14ac:dyDescent="0.25">
      <c r="A3976" s="3">
        <f>YEAR(Table1[[#This Row],[Order Date]])</f>
        <v>2015</v>
      </c>
      <c r="B3976" t="s">
        <v>742</v>
      </c>
    </row>
    <row r="3977" spans="1:2" x14ac:dyDescent="0.25">
      <c r="A3977" s="3">
        <f>YEAR(Table1[[#This Row],[Order Date]])</f>
        <v>2015</v>
      </c>
      <c r="B3977" t="s">
        <v>742</v>
      </c>
    </row>
    <row r="3978" spans="1:2" x14ac:dyDescent="0.25">
      <c r="A3978" s="3">
        <f>YEAR(Table1[[#This Row],[Order Date]])</f>
        <v>2015</v>
      </c>
      <c r="B3978" t="s">
        <v>505</v>
      </c>
    </row>
    <row r="3979" spans="1:2" x14ac:dyDescent="0.25">
      <c r="A3979" s="3">
        <f>YEAR(Table1[[#This Row],[Order Date]])</f>
        <v>2015</v>
      </c>
      <c r="B3979" t="s">
        <v>505</v>
      </c>
    </row>
    <row r="3980" spans="1:2" x14ac:dyDescent="0.25">
      <c r="A3980" s="3">
        <f>YEAR(Table1[[#This Row],[Order Date]])</f>
        <v>2015</v>
      </c>
      <c r="B3980" t="s">
        <v>505</v>
      </c>
    </row>
    <row r="3981" spans="1:2" x14ac:dyDescent="0.25">
      <c r="A3981" s="3">
        <f>YEAR(Table1[[#This Row],[Order Date]])</f>
        <v>2015</v>
      </c>
      <c r="B3981" t="s">
        <v>1401</v>
      </c>
    </row>
    <row r="3982" spans="1:2" x14ac:dyDescent="0.25">
      <c r="A3982" s="3">
        <f>YEAR(Table1[[#This Row],[Order Date]])</f>
        <v>2015</v>
      </c>
      <c r="B3982" t="s">
        <v>1401</v>
      </c>
    </row>
    <row r="3983" spans="1:2" x14ac:dyDescent="0.25">
      <c r="A3983" s="3">
        <f>YEAR(Table1[[#This Row],[Order Date]])</f>
        <v>2015</v>
      </c>
      <c r="B3983" t="s">
        <v>1401</v>
      </c>
    </row>
    <row r="3984" spans="1:2" x14ac:dyDescent="0.25">
      <c r="A3984" s="3">
        <f>YEAR(Table1[[#This Row],[Order Date]])</f>
        <v>2015</v>
      </c>
      <c r="B3984" t="s">
        <v>1212</v>
      </c>
    </row>
    <row r="3985" spans="1:2" x14ac:dyDescent="0.25">
      <c r="A3985" s="3">
        <f>YEAR(Table1[[#This Row],[Order Date]])</f>
        <v>2015</v>
      </c>
      <c r="B3985" t="s">
        <v>2405</v>
      </c>
    </row>
    <row r="3986" spans="1:2" x14ac:dyDescent="0.25">
      <c r="A3986" s="3">
        <f>YEAR(Table1[[#This Row],[Order Date]])</f>
        <v>2015</v>
      </c>
      <c r="B3986" t="s">
        <v>2405</v>
      </c>
    </row>
    <row r="3987" spans="1:2" x14ac:dyDescent="0.25">
      <c r="A3987" s="3">
        <f>YEAR(Table1[[#This Row],[Order Date]])</f>
        <v>2015</v>
      </c>
      <c r="B3987" t="s">
        <v>2405</v>
      </c>
    </row>
    <row r="3988" spans="1:2" x14ac:dyDescent="0.25">
      <c r="A3988" s="3">
        <f>YEAR(Table1[[#This Row],[Order Date]])</f>
        <v>2015</v>
      </c>
      <c r="B3988" t="s">
        <v>341</v>
      </c>
    </row>
    <row r="3989" spans="1:2" x14ac:dyDescent="0.25">
      <c r="A3989" s="3">
        <f>YEAR(Table1[[#This Row],[Order Date]])</f>
        <v>2015</v>
      </c>
      <c r="B3989" t="s">
        <v>1005</v>
      </c>
    </row>
    <row r="3990" spans="1:2" x14ac:dyDescent="0.25">
      <c r="A3990" s="3">
        <f>YEAR(Table1[[#This Row],[Order Date]])</f>
        <v>2015</v>
      </c>
      <c r="B3990" t="s">
        <v>1064</v>
      </c>
    </row>
    <row r="3991" spans="1:2" x14ac:dyDescent="0.25">
      <c r="A3991" s="3">
        <f>YEAR(Table1[[#This Row],[Order Date]])</f>
        <v>2015</v>
      </c>
      <c r="B3991" t="s">
        <v>727</v>
      </c>
    </row>
    <row r="3992" spans="1:2" x14ac:dyDescent="0.25">
      <c r="A3992" s="3">
        <f>YEAR(Table1[[#This Row],[Order Date]])</f>
        <v>2015</v>
      </c>
      <c r="B3992" t="s">
        <v>1207</v>
      </c>
    </row>
    <row r="3993" spans="1:2" x14ac:dyDescent="0.25">
      <c r="A3993" s="3">
        <f>YEAR(Table1[[#This Row],[Order Date]])</f>
        <v>2015</v>
      </c>
      <c r="B3993" t="s">
        <v>1207</v>
      </c>
    </row>
    <row r="3994" spans="1:2" x14ac:dyDescent="0.25">
      <c r="A3994" s="3">
        <f>YEAR(Table1[[#This Row],[Order Date]])</f>
        <v>2015</v>
      </c>
      <c r="B3994" t="s">
        <v>1207</v>
      </c>
    </row>
    <row r="3995" spans="1:2" x14ac:dyDescent="0.25">
      <c r="A3995" s="3">
        <f>YEAR(Table1[[#This Row],[Order Date]])</f>
        <v>2015</v>
      </c>
      <c r="B3995" t="s">
        <v>1074</v>
      </c>
    </row>
    <row r="3996" spans="1:2" x14ac:dyDescent="0.25">
      <c r="A3996" s="3">
        <f>YEAR(Table1[[#This Row],[Order Date]])</f>
        <v>2015</v>
      </c>
      <c r="B3996" t="s">
        <v>1074</v>
      </c>
    </row>
    <row r="3997" spans="1:2" x14ac:dyDescent="0.25">
      <c r="A3997" s="3">
        <f>YEAR(Table1[[#This Row],[Order Date]])</f>
        <v>2015</v>
      </c>
      <c r="B3997" t="s">
        <v>2406</v>
      </c>
    </row>
    <row r="3998" spans="1:2" x14ac:dyDescent="0.25">
      <c r="A3998" s="3">
        <f>YEAR(Table1[[#This Row],[Order Date]])</f>
        <v>2015</v>
      </c>
      <c r="B3998" t="s">
        <v>587</v>
      </c>
    </row>
    <row r="3999" spans="1:2" x14ac:dyDescent="0.25">
      <c r="A3999" s="3">
        <f>YEAR(Table1[[#This Row],[Order Date]])</f>
        <v>2015</v>
      </c>
      <c r="B3999" t="s">
        <v>1661</v>
      </c>
    </row>
    <row r="4000" spans="1:2" x14ac:dyDescent="0.25">
      <c r="A4000" s="3">
        <f>YEAR(Table1[[#This Row],[Order Date]])</f>
        <v>2015</v>
      </c>
      <c r="B4000" t="s">
        <v>1097</v>
      </c>
    </row>
    <row r="4001" spans="1:2" x14ac:dyDescent="0.25">
      <c r="A4001" s="3">
        <f>YEAR(Table1[[#This Row],[Order Date]])</f>
        <v>2015</v>
      </c>
      <c r="B4001" t="s">
        <v>503</v>
      </c>
    </row>
    <row r="4002" spans="1:2" x14ac:dyDescent="0.25">
      <c r="A4002" s="3">
        <f>YEAR(Table1[[#This Row],[Order Date]])</f>
        <v>2015</v>
      </c>
      <c r="B4002" t="s">
        <v>503</v>
      </c>
    </row>
    <row r="4003" spans="1:2" x14ac:dyDescent="0.25">
      <c r="A4003" s="3">
        <f>YEAR(Table1[[#This Row],[Order Date]])</f>
        <v>2015</v>
      </c>
      <c r="B4003" t="s">
        <v>2407</v>
      </c>
    </row>
    <row r="4004" spans="1:2" x14ac:dyDescent="0.25">
      <c r="A4004" s="3">
        <f>YEAR(Table1[[#This Row],[Order Date]])</f>
        <v>2015</v>
      </c>
      <c r="B4004" t="s">
        <v>1475</v>
      </c>
    </row>
    <row r="4005" spans="1:2" x14ac:dyDescent="0.25">
      <c r="A4005" s="3">
        <f>YEAR(Table1[[#This Row],[Order Date]])</f>
        <v>2015</v>
      </c>
      <c r="B4005" t="s">
        <v>983</v>
      </c>
    </row>
    <row r="4006" spans="1:2" x14ac:dyDescent="0.25">
      <c r="A4006" s="3">
        <f>YEAR(Table1[[#This Row],[Order Date]])</f>
        <v>2015</v>
      </c>
      <c r="B4006" t="s">
        <v>983</v>
      </c>
    </row>
    <row r="4007" spans="1:2" x14ac:dyDescent="0.25">
      <c r="A4007" s="3">
        <f>YEAR(Table1[[#This Row],[Order Date]])</f>
        <v>2015</v>
      </c>
      <c r="B4007" t="s">
        <v>1631</v>
      </c>
    </row>
    <row r="4008" spans="1:2" x14ac:dyDescent="0.25">
      <c r="A4008" s="3">
        <f>YEAR(Table1[[#This Row],[Order Date]])</f>
        <v>2015</v>
      </c>
      <c r="B4008" t="s">
        <v>1223</v>
      </c>
    </row>
    <row r="4009" spans="1:2" x14ac:dyDescent="0.25">
      <c r="A4009" s="3">
        <f>YEAR(Table1[[#This Row],[Order Date]])</f>
        <v>2015</v>
      </c>
      <c r="B4009" t="s">
        <v>1223</v>
      </c>
    </row>
    <row r="4010" spans="1:2" x14ac:dyDescent="0.25">
      <c r="A4010" s="3">
        <f>YEAR(Table1[[#This Row],[Order Date]])</f>
        <v>2015</v>
      </c>
      <c r="B4010" t="s">
        <v>1223</v>
      </c>
    </row>
    <row r="4011" spans="1:2" x14ac:dyDescent="0.25">
      <c r="A4011" s="3">
        <f>YEAR(Table1[[#This Row],[Order Date]])</f>
        <v>2015</v>
      </c>
      <c r="B4011" t="s">
        <v>1223</v>
      </c>
    </row>
    <row r="4012" spans="1:2" x14ac:dyDescent="0.25">
      <c r="A4012" s="3">
        <f>YEAR(Table1[[#This Row],[Order Date]])</f>
        <v>2015</v>
      </c>
      <c r="B4012" t="s">
        <v>569</v>
      </c>
    </row>
    <row r="4013" spans="1:2" x14ac:dyDescent="0.25">
      <c r="A4013" s="3">
        <f>YEAR(Table1[[#This Row],[Order Date]])</f>
        <v>2015</v>
      </c>
      <c r="B4013" t="s">
        <v>1688</v>
      </c>
    </row>
    <row r="4014" spans="1:2" x14ac:dyDescent="0.25">
      <c r="A4014" s="3">
        <f>YEAR(Table1[[#This Row],[Order Date]])</f>
        <v>2015</v>
      </c>
      <c r="B4014" t="s">
        <v>1688</v>
      </c>
    </row>
    <row r="4015" spans="1:2" x14ac:dyDescent="0.25">
      <c r="A4015" s="3">
        <f>YEAR(Table1[[#This Row],[Order Date]])</f>
        <v>2015</v>
      </c>
      <c r="B4015" t="s">
        <v>156</v>
      </c>
    </row>
    <row r="4016" spans="1:2" x14ac:dyDescent="0.25">
      <c r="A4016" s="3">
        <f>YEAR(Table1[[#This Row],[Order Date]])</f>
        <v>2015</v>
      </c>
      <c r="B4016" t="s">
        <v>1752</v>
      </c>
    </row>
    <row r="4017" spans="1:2" x14ac:dyDescent="0.25">
      <c r="A4017" s="3">
        <f>YEAR(Table1[[#This Row],[Order Date]])</f>
        <v>2015</v>
      </c>
      <c r="B4017" t="s">
        <v>1752</v>
      </c>
    </row>
    <row r="4018" spans="1:2" x14ac:dyDescent="0.25">
      <c r="A4018" s="3">
        <f>YEAR(Table1[[#This Row],[Order Date]])</f>
        <v>2015</v>
      </c>
      <c r="B4018" t="s">
        <v>1752</v>
      </c>
    </row>
    <row r="4019" spans="1:2" x14ac:dyDescent="0.25">
      <c r="A4019" s="3">
        <f>YEAR(Table1[[#This Row],[Order Date]])</f>
        <v>2015</v>
      </c>
      <c r="B4019" t="s">
        <v>1752</v>
      </c>
    </row>
    <row r="4020" spans="1:2" x14ac:dyDescent="0.25">
      <c r="A4020" s="3">
        <f>YEAR(Table1[[#This Row],[Order Date]])</f>
        <v>2015</v>
      </c>
      <c r="B4020" t="s">
        <v>1752</v>
      </c>
    </row>
    <row r="4021" spans="1:2" x14ac:dyDescent="0.25">
      <c r="A4021" s="3">
        <f>YEAR(Table1[[#This Row],[Order Date]])</f>
        <v>2015</v>
      </c>
      <c r="B4021" t="s">
        <v>1752</v>
      </c>
    </row>
    <row r="4022" spans="1:2" x14ac:dyDescent="0.25">
      <c r="A4022" s="3">
        <f>YEAR(Table1[[#This Row],[Order Date]])</f>
        <v>2015</v>
      </c>
      <c r="B4022" t="s">
        <v>2053</v>
      </c>
    </row>
    <row r="4023" spans="1:2" x14ac:dyDescent="0.25">
      <c r="A4023" s="3">
        <f>YEAR(Table1[[#This Row],[Order Date]])</f>
        <v>2015</v>
      </c>
      <c r="B4023" t="s">
        <v>2053</v>
      </c>
    </row>
    <row r="4024" spans="1:2" x14ac:dyDescent="0.25">
      <c r="A4024" s="3">
        <f>YEAR(Table1[[#This Row],[Order Date]])</f>
        <v>2015</v>
      </c>
      <c r="B4024" t="s">
        <v>2053</v>
      </c>
    </row>
    <row r="4025" spans="1:2" x14ac:dyDescent="0.25">
      <c r="A4025" s="3">
        <f>YEAR(Table1[[#This Row],[Order Date]])</f>
        <v>2015</v>
      </c>
      <c r="B4025" t="s">
        <v>2411</v>
      </c>
    </row>
    <row r="4026" spans="1:2" x14ac:dyDescent="0.25">
      <c r="A4026" s="3">
        <f>YEAR(Table1[[#This Row],[Order Date]])</f>
        <v>2015</v>
      </c>
      <c r="B4026" t="s">
        <v>2411</v>
      </c>
    </row>
    <row r="4027" spans="1:2" x14ac:dyDescent="0.25">
      <c r="A4027" s="3">
        <f>YEAR(Table1[[#This Row],[Order Date]])</f>
        <v>2015</v>
      </c>
      <c r="B4027" t="s">
        <v>1258</v>
      </c>
    </row>
    <row r="4028" spans="1:2" x14ac:dyDescent="0.25">
      <c r="A4028" s="3">
        <f>YEAR(Table1[[#This Row],[Order Date]])</f>
        <v>2015</v>
      </c>
      <c r="B4028" t="s">
        <v>1258</v>
      </c>
    </row>
    <row r="4029" spans="1:2" x14ac:dyDescent="0.25">
      <c r="A4029" s="3">
        <f>YEAR(Table1[[#This Row],[Order Date]])</f>
        <v>2015</v>
      </c>
      <c r="B4029" t="s">
        <v>1258</v>
      </c>
    </row>
    <row r="4030" spans="1:2" x14ac:dyDescent="0.25">
      <c r="A4030" s="3">
        <f>YEAR(Table1[[#This Row],[Order Date]])</f>
        <v>2015</v>
      </c>
      <c r="B4030" t="s">
        <v>1688</v>
      </c>
    </row>
    <row r="4031" spans="1:2" x14ac:dyDescent="0.25">
      <c r="A4031" s="3">
        <f>YEAR(Table1[[#This Row],[Order Date]])</f>
        <v>2015</v>
      </c>
      <c r="B4031" t="s">
        <v>1254</v>
      </c>
    </row>
    <row r="4032" spans="1:2" x14ac:dyDescent="0.25">
      <c r="A4032" s="3">
        <f>YEAR(Table1[[#This Row],[Order Date]])</f>
        <v>2015</v>
      </c>
      <c r="B4032" t="s">
        <v>1254</v>
      </c>
    </row>
    <row r="4033" spans="1:2" x14ac:dyDescent="0.25">
      <c r="A4033" s="3">
        <f>YEAR(Table1[[#This Row],[Order Date]])</f>
        <v>2015</v>
      </c>
      <c r="B4033" t="s">
        <v>992</v>
      </c>
    </row>
    <row r="4034" spans="1:2" x14ac:dyDescent="0.25">
      <c r="A4034" s="3">
        <f>YEAR(Table1[[#This Row],[Order Date]])</f>
        <v>2015</v>
      </c>
      <c r="B4034" t="s">
        <v>992</v>
      </c>
    </row>
    <row r="4035" spans="1:2" x14ac:dyDescent="0.25">
      <c r="A4035" s="3">
        <f>YEAR(Table1[[#This Row],[Order Date]])</f>
        <v>2015</v>
      </c>
      <c r="B4035" t="s">
        <v>1635</v>
      </c>
    </row>
    <row r="4036" spans="1:2" x14ac:dyDescent="0.25">
      <c r="A4036" s="3">
        <f>YEAR(Table1[[#This Row],[Order Date]])</f>
        <v>2015</v>
      </c>
      <c r="B4036" t="s">
        <v>1084</v>
      </c>
    </row>
    <row r="4037" spans="1:2" x14ac:dyDescent="0.25">
      <c r="A4037" s="3">
        <f>YEAR(Table1[[#This Row],[Order Date]])</f>
        <v>2015</v>
      </c>
      <c r="B4037" t="s">
        <v>1084</v>
      </c>
    </row>
    <row r="4038" spans="1:2" x14ac:dyDescent="0.25">
      <c r="A4038" s="3">
        <f>YEAR(Table1[[#This Row],[Order Date]])</f>
        <v>2015</v>
      </c>
      <c r="B4038" t="s">
        <v>2412</v>
      </c>
    </row>
    <row r="4039" spans="1:2" x14ac:dyDescent="0.25">
      <c r="A4039" s="3">
        <f>YEAR(Table1[[#This Row],[Order Date]])</f>
        <v>2015</v>
      </c>
      <c r="B4039" t="s">
        <v>2412</v>
      </c>
    </row>
    <row r="4040" spans="1:2" x14ac:dyDescent="0.25">
      <c r="A4040" s="3">
        <f>YEAR(Table1[[#This Row],[Order Date]])</f>
        <v>2015</v>
      </c>
      <c r="B4040" t="s">
        <v>2412</v>
      </c>
    </row>
    <row r="4041" spans="1:2" x14ac:dyDescent="0.25">
      <c r="A4041" s="3">
        <f>YEAR(Table1[[#This Row],[Order Date]])</f>
        <v>2015</v>
      </c>
      <c r="B4041" t="s">
        <v>2412</v>
      </c>
    </row>
    <row r="4042" spans="1:2" x14ac:dyDescent="0.25">
      <c r="A4042" s="3">
        <f>YEAR(Table1[[#This Row],[Order Date]])</f>
        <v>2015</v>
      </c>
      <c r="B4042" t="s">
        <v>1332</v>
      </c>
    </row>
    <row r="4043" spans="1:2" x14ac:dyDescent="0.25">
      <c r="A4043" s="3">
        <f>YEAR(Table1[[#This Row],[Order Date]])</f>
        <v>2015</v>
      </c>
      <c r="B4043" t="s">
        <v>1781</v>
      </c>
    </row>
    <row r="4044" spans="1:2" x14ac:dyDescent="0.25">
      <c r="A4044" s="3">
        <f>YEAR(Table1[[#This Row],[Order Date]])</f>
        <v>2015</v>
      </c>
      <c r="B4044" t="s">
        <v>1781</v>
      </c>
    </row>
    <row r="4045" spans="1:2" x14ac:dyDescent="0.25">
      <c r="A4045" s="3">
        <f>YEAR(Table1[[#This Row],[Order Date]])</f>
        <v>2015</v>
      </c>
      <c r="B4045" t="s">
        <v>1781</v>
      </c>
    </row>
    <row r="4046" spans="1:2" x14ac:dyDescent="0.25">
      <c r="A4046" s="3">
        <f>YEAR(Table1[[#This Row],[Order Date]])</f>
        <v>2015</v>
      </c>
      <c r="B4046" t="s">
        <v>1138</v>
      </c>
    </row>
    <row r="4047" spans="1:2" x14ac:dyDescent="0.25">
      <c r="A4047" s="3">
        <f>YEAR(Table1[[#This Row],[Order Date]])</f>
        <v>2015</v>
      </c>
      <c r="B4047" t="s">
        <v>1138</v>
      </c>
    </row>
    <row r="4048" spans="1:2" x14ac:dyDescent="0.25">
      <c r="A4048" s="3">
        <f>YEAR(Table1[[#This Row],[Order Date]])</f>
        <v>2015</v>
      </c>
      <c r="B4048" t="s">
        <v>749</v>
      </c>
    </row>
    <row r="4049" spans="1:2" x14ac:dyDescent="0.25">
      <c r="A4049" s="3">
        <f>YEAR(Table1[[#This Row],[Order Date]])</f>
        <v>2015</v>
      </c>
      <c r="B4049" t="s">
        <v>749</v>
      </c>
    </row>
    <row r="4050" spans="1:2" x14ac:dyDescent="0.25">
      <c r="A4050" s="3">
        <f>YEAR(Table1[[#This Row],[Order Date]])</f>
        <v>2015</v>
      </c>
      <c r="B4050" t="s">
        <v>336</v>
      </c>
    </row>
    <row r="4051" spans="1:2" x14ac:dyDescent="0.25">
      <c r="A4051" s="3">
        <f>YEAR(Table1[[#This Row],[Order Date]])</f>
        <v>2015</v>
      </c>
      <c r="B4051" t="s">
        <v>72</v>
      </c>
    </row>
    <row r="4052" spans="1:2" x14ac:dyDescent="0.25">
      <c r="A4052" s="3">
        <f>YEAR(Table1[[#This Row],[Order Date]])</f>
        <v>2015</v>
      </c>
      <c r="B4052" t="s">
        <v>831</v>
      </c>
    </row>
    <row r="4053" spans="1:2" x14ac:dyDescent="0.25">
      <c r="A4053" s="3">
        <f>YEAR(Table1[[#This Row],[Order Date]])</f>
        <v>2015</v>
      </c>
      <c r="B4053" t="s">
        <v>2206</v>
      </c>
    </row>
    <row r="4054" spans="1:2" x14ac:dyDescent="0.25">
      <c r="A4054" s="3">
        <f>YEAR(Table1[[#This Row],[Order Date]])</f>
        <v>2015</v>
      </c>
      <c r="B4054" t="s">
        <v>1431</v>
      </c>
    </row>
    <row r="4055" spans="1:2" x14ac:dyDescent="0.25">
      <c r="A4055" s="3">
        <f>YEAR(Table1[[#This Row],[Order Date]])</f>
        <v>2015</v>
      </c>
      <c r="B4055" t="s">
        <v>628</v>
      </c>
    </row>
    <row r="4056" spans="1:2" x14ac:dyDescent="0.25">
      <c r="A4056" s="3">
        <f>YEAR(Table1[[#This Row],[Order Date]])</f>
        <v>2015</v>
      </c>
      <c r="B4056" t="s">
        <v>628</v>
      </c>
    </row>
    <row r="4057" spans="1:2" x14ac:dyDescent="0.25">
      <c r="A4057" s="3">
        <f>YEAR(Table1[[#This Row],[Order Date]])</f>
        <v>2015</v>
      </c>
      <c r="B4057" t="s">
        <v>628</v>
      </c>
    </row>
    <row r="4058" spans="1:2" x14ac:dyDescent="0.25">
      <c r="A4058" s="3">
        <f>YEAR(Table1[[#This Row],[Order Date]])</f>
        <v>2015</v>
      </c>
      <c r="B4058" t="s">
        <v>628</v>
      </c>
    </row>
    <row r="4059" spans="1:2" x14ac:dyDescent="0.25">
      <c r="A4059" s="3">
        <f>YEAR(Table1[[#This Row],[Order Date]])</f>
        <v>2015</v>
      </c>
      <c r="B4059" t="s">
        <v>1571</v>
      </c>
    </row>
    <row r="4060" spans="1:2" x14ac:dyDescent="0.25">
      <c r="A4060" s="3">
        <f>YEAR(Table1[[#This Row],[Order Date]])</f>
        <v>2015</v>
      </c>
      <c r="B4060" t="s">
        <v>2416</v>
      </c>
    </row>
    <row r="4061" spans="1:2" x14ac:dyDescent="0.25">
      <c r="A4061" s="3">
        <f>YEAR(Table1[[#This Row],[Order Date]])</f>
        <v>2015</v>
      </c>
      <c r="B4061" t="s">
        <v>2416</v>
      </c>
    </row>
    <row r="4062" spans="1:2" x14ac:dyDescent="0.25">
      <c r="A4062" s="3">
        <f>YEAR(Table1[[#This Row],[Order Date]])</f>
        <v>2015</v>
      </c>
      <c r="B4062" t="s">
        <v>1005</v>
      </c>
    </row>
    <row r="4063" spans="1:2" x14ac:dyDescent="0.25">
      <c r="A4063" s="3">
        <f>YEAR(Table1[[#This Row],[Order Date]])</f>
        <v>2015</v>
      </c>
      <c r="B4063" t="s">
        <v>1005</v>
      </c>
    </row>
    <row r="4064" spans="1:2" x14ac:dyDescent="0.25">
      <c r="A4064" s="3">
        <f>YEAR(Table1[[#This Row],[Order Date]])</f>
        <v>2015</v>
      </c>
      <c r="B4064" t="s">
        <v>398</v>
      </c>
    </row>
    <row r="4065" spans="1:2" x14ac:dyDescent="0.25">
      <c r="A4065" s="3">
        <f>YEAR(Table1[[#This Row],[Order Date]])</f>
        <v>2015</v>
      </c>
      <c r="B4065" t="s">
        <v>519</v>
      </c>
    </row>
    <row r="4066" spans="1:2" x14ac:dyDescent="0.25">
      <c r="A4066" s="3">
        <f>YEAR(Table1[[#This Row],[Order Date]])</f>
        <v>2015</v>
      </c>
      <c r="B4066" t="s">
        <v>771</v>
      </c>
    </row>
    <row r="4067" spans="1:2" x14ac:dyDescent="0.25">
      <c r="A4067" s="3">
        <f>YEAR(Table1[[#This Row],[Order Date]])</f>
        <v>2015</v>
      </c>
      <c r="B4067" t="s">
        <v>771</v>
      </c>
    </row>
    <row r="4068" spans="1:2" x14ac:dyDescent="0.25">
      <c r="A4068" s="3">
        <f>YEAR(Table1[[#This Row],[Order Date]])</f>
        <v>2015</v>
      </c>
      <c r="B4068" t="s">
        <v>2053</v>
      </c>
    </row>
    <row r="4069" spans="1:2" x14ac:dyDescent="0.25">
      <c r="A4069" s="3">
        <f>YEAR(Table1[[#This Row],[Order Date]])</f>
        <v>2015</v>
      </c>
      <c r="B4069" t="s">
        <v>2053</v>
      </c>
    </row>
    <row r="4070" spans="1:2" x14ac:dyDescent="0.25">
      <c r="A4070" s="3">
        <f>YEAR(Table1[[#This Row],[Order Date]])</f>
        <v>2015</v>
      </c>
      <c r="B4070" t="s">
        <v>1791</v>
      </c>
    </row>
    <row r="4071" spans="1:2" x14ac:dyDescent="0.25">
      <c r="A4071" s="3">
        <f>YEAR(Table1[[#This Row],[Order Date]])</f>
        <v>2015</v>
      </c>
      <c r="B4071" t="s">
        <v>1791</v>
      </c>
    </row>
    <row r="4072" spans="1:2" x14ac:dyDescent="0.25">
      <c r="A4072" s="3">
        <f>YEAR(Table1[[#This Row],[Order Date]])</f>
        <v>2015</v>
      </c>
      <c r="B4072" t="s">
        <v>1791</v>
      </c>
    </row>
    <row r="4073" spans="1:2" x14ac:dyDescent="0.25">
      <c r="A4073" s="3">
        <f>YEAR(Table1[[#This Row],[Order Date]])</f>
        <v>2015</v>
      </c>
      <c r="B4073" t="s">
        <v>1791</v>
      </c>
    </row>
    <row r="4074" spans="1:2" x14ac:dyDescent="0.25">
      <c r="A4074" s="3">
        <f>YEAR(Table1[[#This Row],[Order Date]])</f>
        <v>2015</v>
      </c>
      <c r="B4074" t="s">
        <v>1791</v>
      </c>
    </row>
    <row r="4075" spans="1:2" x14ac:dyDescent="0.25">
      <c r="A4075" s="3">
        <f>YEAR(Table1[[#This Row],[Order Date]])</f>
        <v>2015</v>
      </c>
      <c r="B4075" t="s">
        <v>558</v>
      </c>
    </row>
    <row r="4076" spans="1:2" x14ac:dyDescent="0.25">
      <c r="A4076" s="3">
        <f>YEAR(Table1[[#This Row],[Order Date]])</f>
        <v>2015</v>
      </c>
      <c r="B4076" t="s">
        <v>558</v>
      </c>
    </row>
    <row r="4077" spans="1:2" x14ac:dyDescent="0.25">
      <c r="A4077" s="3">
        <f>YEAR(Table1[[#This Row],[Order Date]])</f>
        <v>2015</v>
      </c>
      <c r="B4077" t="s">
        <v>2276</v>
      </c>
    </row>
    <row r="4078" spans="1:2" x14ac:dyDescent="0.25">
      <c r="A4078" s="3">
        <f>YEAR(Table1[[#This Row],[Order Date]])</f>
        <v>2015</v>
      </c>
      <c r="B4078" t="s">
        <v>2209</v>
      </c>
    </row>
    <row r="4079" spans="1:2" x14ac:dyDescent="0.25">
      <c r="A4079" s="3">
        <f>YEAR(Table1[[#This Row],[Order Date]])</f>
        <v>2015</v>
      </c>
      <c r="B4079" t="s">
        <v>1610</v>
      </c>
    </row>
    <row r="4080" spans="1:2" x14ac:dyDescent="0.25">
      <c r="A4080" s="3">
        <f>YEAR(Table1[[#This Row],[Order Date]])</f>
        <v>2015</v>
      </c>
      <c r="B4080" t="s">
        <v>256</v>
      </c>
    </row>
    <row r="4081" spans="1:2" x14ac:dyDescent="0.25">
      <c r="A4081" s="3">
        <f>YEAR(Table1[[#This Row],[Order Date]])</f>
        <v>2015</v>
      </c>
      <c r="B4081" t="s">
        <v>256</v>
      </c>
    </row>
    <row r="4082" spans="1:2" x14ac:dyDescent="0.25">
      <c r="A4082" s="3">
        <f>YEAR(Table1[[#This Row],[Order Date]])</f>
        <v>2015</v>
      </c>
      <c r="B4082" t="s">
        <v>256</v>
      </c>
    </row>
    <row r="4083" spans="1:2" x14ac:dyDescent="0.25">
      <c r="A4083" s="3">
        <f>YEAR(Table1[[#This Row],[Order Date]])</f>
        <v>2015</v>
      </c>
      <c r="B4083" t="s">
        <v>256</v>
      </c>
    </row>
    <row r="4084" spans="1:2" x14ac:dyDescent="0.25">
      <c r="A4084" s="3">
        <f>YEAR(Table1[[#This Row],[Order Date]])</f>
        <v>2015</v>
      </c>
      <c r="B4084" t="s">
        <v>256</v>
      </c>
    </row>
    <row r="4085" spans="1:2" x14ac:dyDescent="0.25">
      <c r="A4085" s="3">
        <f>YEAR(Table1[[#This Row],[Order Date]])</f>
        <v>2015</v>
      </c>
      <c r="B4085" t="s">
        <v>422</v>
      </c>
    </row>
    <row r="4086" spans="1:2" x14ac:dyDescent="0.25">
      <c r="A4086" s="3">
        <f>YEAR(Table1[[#This Row],[Order Date]])</f>
        <v>2015</v>
      </c>
      <c r="B4086" t="s">
        <v>1077</v>
      </c>
    </row>
    <row r="4087" spans="1:2" x14ac:dyDescent="0.25">
      <c r="A4087" s="3">
        <f>YEAR(Table1[[#This Row],[Order Date]])</f>
        <v>2015</v>
      </c>
      <c r="B4087" t="s">
        <v>1077</v>
      </c>
    </row>
    <row r="4088" spans="1:2" x14ac:dyDescent="0.25">
      <c r="A4088" s="3">
        <f>YEAR(Table1[[#This Row],[Order Date]])</f>
        <v>2015</v>
      </c>
      <c r="B4088" t="s">
        <v>1242</v>
      </c>
    </row>
    <row r="4089" spans="1:2" x14ac:dyDescent="0.25">
      <c r="A4089" s="3">
        <f>YEAR(Table1[[#This Row],[Order Date]])</f>
        <v>2015</v>
      </c>
      <c r="B4089" t="s">
        <v>1242</v>
      </c>
    </row>
    <row r="4090" spans="1:2" x14ac:dyDescent="0.25">
      <c r="A4090" s="3">
        <f>YEAR(Table1[[#This Row],[Order Date]])</f>
        <v>2015</v>
      </c>
      <c r="B4090" t="s">
        <v>1242</v>
      </c>
    </row>
    <row r="4091" spans="1:2" x14ac:dyDescent="0.25">
      <c r="A4091" s="3">
        <f>YEAR(Table1[[#This Row],[Order Date]])</f>
        <v>2015</v>
      </c>
      <c r="B4091" t="s">
        <v>1242</v>
      </c>
    </row>
    <row r="4092" spans="1:2" x14ac:dyDescent="0.25">
      <c r="A4092" s="3">
        <f>YEAR(Table1[[#This Row],[Order Date]])</f>
        <v>2015</v>
      </c>
      <c r="B4092" t="s">
        <v>1574</v>
      </c>
    </row>
    <row r="4093" spans="1:2" x14ac:dyDescent="0.25">
      <c r="A4093" s="3">
        <f>YEAR(Table1[[#This Row],[Order Date]])</f>
        <v>2015</v>
      </c>
      <c r="B4093" t="s">
        <v>1574</v>
      </c>
    </row>
    <row r="4094" spans="1:2" x14ac:dyDescent="0.25">
      <c r="A4094" s="3">
        <f>YEAR(Table1[[#This Row],[Order Date]])</f>
        <v>2015</v>
      </c>
      <c r="B4094" t="s">
        <v>1574</v>
      </c>
    </row>
    <row r="4095" spans="1:2" x14ac:dyDescent="0.25">
      <c r="A4095" s="3">
        <f>YEAR(Table1[[#This Row],[Order Date]])</f>
        <v>2015</v>
      </c>
      <c r="B4095" t="s">
        <v>443</v>
      </c>
    </row>
    <row r="4096" spans="1:2" x14ac:dyDescent="0.25">
      <c r="A4096" s="3">
        <f>YEAR(Table1[[#This Row],[Order Date]])</f>
        <v>2016</v>
      </c>
      <c r="B4096" t="s">
        <v>2244</v>
      </c>
    </row>
    <row r="4097" spans="1:2" x14ac:dyDescent="0.25">
      <c r="A4097" s="3">
        <f>YEAR(Table1[[#This Row],[Order Date]])</f>
        <v>2016</v>
      </c>
      <c r="B4097" t="s">
        <v>2244</v>
      </c>
    </row>
    <row r="4098" spans="1:2" x14ac:dyDescent="0.25">
      <c r="A4098" s="3">
        <f>YEAR(Table1[[#This Row],[Order Date]])</f>
        <v>2016</v>
      </c>
      <c r="B4098" t="s">
        <v>1079</v>
      </c>
    </row>
    <row r="4099" spans="1:2" x14ac:dyDescent="0.25">
      <c r="A4099" s="3">
        <f>YEAR(Table1[[#This Row],[Order Date]])</f>
        <v>2016</v>
      </c>
      <c r="B4099" t="s">
        <v>967</v>
      </c>
    </row>
    <row r="4100" spans="1:2" x14ac:dyDescent="0.25">
      <c r="A4100" s="3">
        <f>YEAR(Table1[[#This Row],[Order Date]])</f>
        <v>2016</v>
      </c>
      <c r="B4100" t="s">
        <v>967</v>
      </c>
    </row>
    <row r="4101" spans="1:2" x14ac:dyDescent="0.25">
      <c r="A4101" s="3">
        <f>YEAR(Table1[[#This Row],[Order Date]])</f>
        <v>2016</v>
      </c>
      <c r="B4101" t="s">
        <v>967</v>
      </c>
    </row>
    <row r="4102" spans="1:2" x14ac:dyDescent="0.25">
      <c r="A4102" s="3">
        <f>YEAR(Table1[[#This Row],[Order Date]])</f>
        <v>2016</v>
      </c>
      <c r="B4102" t="s">
        <v>2423</v>
      </c>
    </row>
    <row r="4103" spans="1:2" x14ac:dyDescent="0.25">
      <c r="A4103" s="3">
        <f>YEAR(Table1[[#This Row],[Order Date]])</f>
        <v>2016</v>
      </c>
      <c r="B4103" t="s">
        <v>2423</v>
      </c>
    </row>
    <row r="4104" spans="1:2" x14ac:dyDescent="0.25">
      <c r="A4104" s="3">
        <f>YEAR(Table1[[#This Row],[Order Date]])</f>
        <v>2016</v>
      </c>
      <c r="B4104" t="s">
        <v>2424</v>
      </c>
    </row>
    <row r="4105" spans="1:2" x14ac:dyDescent="0.25">
      <c r="A4105" s="3">
        <f>YEAR(Table1[[#This Row],[Order Date]])</f>
        <v>2016</v>
      </c>
      <c r="B4105" t="s">
        <v>1974</v>
      </c>
    </row>
    <row r="4106" spans="1:2" x14ac:dyDescent="0.25">
      <c r="A4106" s="3">
        <f>YEAR(Table1[[#This Row],[Order Date]])</f>
        <v>2016</v>
      </c>
      <c r="B4106" t="s">
        <v>1974</v>
      </c>
    </row>
    <row r="4107" spans="1:2" x14ac:dyDescent="0.25">
      <c r="A4107" s="3">
        <f>YEAR(Table1[[#This Row],[Order Date]])</f>
        <v>2016</v>
      </c>
      <c r="B4107" t="s">
        <v>669</v>
      </c>
    </row>
    <row r="4108" spans="1:2" x14ac:dyDescent="0.25">
      <c r="A4108" s="3">
        <f>YEAR(Table1[[#This Row],[Order Date]])</f>
        <v>2016</v>
      </c>
      <c r="B4108" t="s">
        <v>669</v>
      </c>
    </row>
    <row r="4109" spans="1:2" x14ac:dyDescent="0.25">
      <c r="A4109" s="3">
        <f>YEAR(Table1[[#This Row],[Order Date]])</f>
        <v>2016</v>
      </c>
      <c r="B4109" t="s">
        <v>669</v>
      </c>
    </row>
    <row r="4110" spans="1:2" x14ac:dyDescent="0.25">
      <c r="A4110" s="3">
        <f>YEAR(Table1[[#This Row],[Order Date]])</f>
        <v>2016</v>
      </c>
      <c r="B4110" t="s">
        <v>752</v>
      </c>
    </row>
    <row r="4111" spans="1:2" x14ac:dyDescent="0.25">
      <c r="A4111" s="3">
        <f>YEAR(Table1[[#This Row],[Order Date]])</f>
        <v>2016</v>
      </c>
      <c r="B4111" t="s">
        <v>2230</v>
      </c>
    </row>
    <row r="4112" spans="1:2" x14ac:dyDescent="0.25">
      <c r="A4112" s="3">
        <f>YEAR(Table1[[#This Row],[Order Date]])</f>
        <v>2016</v>
      </c>
      <c r="B4112" t="s">
        <v>2230</v>
      </c>
    </row>
    <row r="4113" spans="1:2" x14ac:dyDescent="0.25">
      <c r="A4113" s="3">
        <f>YEAR(Table1[[#This Row],[Order Date]])</f>
        <v>2016</v>
      </c>
      <c r="B4113" t="s">
        <v>29</v>
      </c>
    </row>
    <row r="4114" spans="1:2" x14ac:dyDescent="0.25">
      <c r="A4114" s="3">
        <f>YEAR(Table1[[#This Row],[Order Date]])</f>
        <v>2016</v>
      </c>
      <c r="B4114" t="s">
        <v>29</v>
      </c>
    </row>
    <row r="4115" spans="1:2" x14ac:dyDescent="0.25">
      <c r="A4115" s="3">
        <f>YEAR(Table1[[#This Row],[Order Date]])</f>
        <v>2016</v>
      </c>
      <c r="B4115" t="s">
        <v>46</v>
      </c>
    </row>
    <row r="4116" spans="1:2" x14ac:dyDescent="0.25">
      <c r="A4116" s="3">
        <f>YEAR(Table1[[#This Row],[Order Date]])</f>
        <v>2016</v>
      </c>
      <c r="B4116" t="s">
        <v>46</v>
      </c>
    </row>
    <row r="4117" spans="1:2" x14ac:dyDescent="0.25">
      <c r="A4117" s="3">
        <f>YEAR(Table1[[#This Row],[Order Date]])</f>
        <v>2016</v>
      </c>
      <c r="B4117" t="s">
        <v>46</v>
      </c>
    </row>
    <row r="4118" spans="1:2" x14ac:dyDescent="0.25">
      <c r="A4118" s="3">
        <f>YEAR(Table1[[#This Row],[Order Date]])</f>
        <v>2016</v>
      </c>
      <c r="B4118" t="s">
        <v>593</v>
      </c>
    </row>
    <row r="4119" spans="1:2" x14ac:dyDescent="0.25">
      <c r="A4119" s="3">
        <f>YEAR(Table1[[#This Row],[Order Date]])</f>
        <v>2016</v>
      </c>
      <c r="B4119" t="s">
        <v>593</v>
      </c>
    </row>
    <row r="4120" spans="1:2" x14ac:dyDescent="0.25">
      <c r="A4120" s="3">
        <f>YEAR(Table1[[#This Row],[Order Date]])</f>
        <v>2016</v>
      </c>
      <c r="B4120" t="s">
        <v>1867</v>
      </c>
    </row>
    <row r="4121" spans="1:2" x14ac:dyDescent="0.25">
      <c r="A4121" s="3">
        <f>YEAR(Table1[[#This Row],[Order Date]])</f>
        <v>2016</v>
      </c>
      <c r="B4121" t="s">
        <v>452</v>
      </c>
    </row>
    <row r="4122" spans="1:2" x14ac:dyDescent="0.25">
      <c r="A4122" s="3">
        <f>YEAR(Table1[[#This Row],[Order Date]])</f>
        <v>2016</v>
      </c>
      <c r="B4122" t="s">
        <v>452</v>
      </c>
    </row>
    <row r="4123" spans="1:2" x14ac:dyDescent="0.25">
      <c r="A4123" s="3">
        <f>YEAR(Table1[[#This Row],[Order Date]])</f>
        <v>2016</v>
      </c>
      <c r="B4123" t="s">
        <v>2429</v>
      </c>
    </row>
    <row r="4124" spans="1:2" x14ac:dyDescent="0.25">
      <c r="A4124" s="3">
        <f>YEAR(Table1[[#This Row],[Order Date]])</f>
        <v>2016</v>
      </c>
      <c r="B4124" t="s">
        <v>1143</v>
      </c>
    </row>
    <row r="4125" spans="1:2" x14ac:dyDescent="0.25">
      <c r="A4125" s="3">
        <f>YEAR(Table1[[#This Row],[Order Date]])</f>
        <v>2016</v>
      </c>
      <c r="B4125" t="s">
        <v>1143</v>
      </c>
    </row>
    <row r="4126" spans="1:2" x14ac:dyDescent="0.25">
      <c r="A4126" s="3">
        <f>YEAR(Table1[[#This Row],[Order Date]])</f>
        <v>2016</v>
      </c>
      <c r="B4126" t="s">
        <v>1143</v>
      </c>
    </row>
    <row r="4127" spans="1:2" x14ac:dyDescent="0.25">
      <c r="A4127" s="3">
        <f>YEAR(Table1[[#This Row],[Order Date]])</f>
        <v>2016</v>
      </c>
      <c r="B4127" t="s">
        <v>413</v>
      </c>
    </row>
    <row r="4128" spans="1:2" x14ac:dyDescent="0.25">
      <c r="A4128" s="3">
        <f>YEAR(Table1[[#This Row],[Order Date]])</f>
        <v>2016</v>
      </c>
      <c r="B4128" t="s">
        <v>2065</v>
      </c>
    </row>
    <row r="4129" spans="1:2" x14ac:dyDescent="0.25">
      <c r="A4129" s="3">
        <f>YEAR(Table1[[#This Row],[Order Date]])</f>
        <v>2016</v>
      </c>
      <c r="B4129" t="s">
        <v>2065</v>
      </c>
    </row>
    <row r="4130" spans="1:2" x14ac:dyDescent="0.25">
      <c r="A4130" s="3">
        <f>YEAR(Table1[[#This Row],[Order Date]])</f>
        <v>2016</v>
      </c>
      <c r="B4130" t="s">
        <v>724</v>
      </c>
    </row>
    <row r="4131" spans="1:2" x14ac:dyDescent="0.25">
      <c r="A4131" s="3">
        <f>YEAR(Table1[[#This Row],[Order Date]])</f>
        <v>2016</v>
      </c>
      <c r="B4131" t="s">
        <v>724</v>
      </c>
    </row>
    <row r="4132" spans="1:2" x14ac:dyDescent="0.25">
      <c r="A4132" s="3">
        <f>YEAR(Table1[[#This Row],[Order Date]])</f>
        <v>2016</v>
      </c>
      <c r="B4132" t="s">
        <v>724</v>
      </c>
    </row>
    <row r="4133" spans="1:2" x14ac:dyDescent="0.25">
      <c r="A4133" s="3">
        <f>YEAR(Table1[[#This Row],[Order Date]])</f>
        <v>2016</v>
      </c>
      <c r="B4133" t="s">
        <v>1747</v>
      </c>
    </row>
    <row r="4134" spans="1:2" x14ac:dyDescent="0.25">
      <c r="A4134" s="3">
        <f>YEAR(Table1[[#This Row],[Order Date]])</f>
        <v>2016</v>
      </c>
      <c r="B4134" t="s">
        <v>1563</v>
      </c>
    </row>
    <row r="4135" spans="1:2" x14ac:dyDescent="0.25">
      <c r="A4135" s="3">
        <f>YEAR(Table1[[#This Row],[Order Date]])</f>
        <v>2016</v>
      </c>
      <c r="B4135" t="s">
        <v>1563</v>
      </c>
    </row>
    <row r="4136" spans="1:2" x14ac:dyDescent="0.25">
      <c r="A4136" s="3">
        <f>YEAR(Table1[[#This Row],[Order Date]])</f>
        <v>2016</v>
      </c>
      <c r="B4136" t="s">
        <v>1563</v>
      </c>
    </row>
    <row r="4137" spans="1:2" x14ac:dyDescent="0.25">
      <c r="A4137" s="3">
        <f>YEAR(Table1[[#This Row],[Order Date]])</f>
        <v>2016</v>
      </c>
      <c r="B4137" t="s">
        <v>2432</v>
      </c>
    </row>
    <row r="4138" spans="1:2" x14ac:dyDescent="0.25">
      <c r="A4138" s="3">
        <f>YEAR(Table1[[#This Row],[Order Date]])</f>
        <v>2016</v>
      </c>
      <c r="B4138" t="s">
        <v>900</v>
      </c>
    </row>
    <row r="4139" spans="1:2" x14ac:dyDescent="0.25">
      <c r="A4139" s="3">
        <f>YEAR(Table1[[#This Row],[Order Date]])</f>
        <v>2016</v>
      </c>
      <c r="B4139" t="s">
        <v>900</v>
      </c>
    </row>
    <row r="4140" spans="1:2" x14ac:dyDescent="0.25">
      <c r="A4140" s="3">
        <f>YEAR(Table1[[#This Row],[Order Date]])</f>
        <v>2016</v>
      </c>
      <c r="B4140" t="s">
        <v>2225</v>
      </c>
    </row>
    <row r="4141" spans="1:2" x14ac:dyDescent="0.25">
      <c r="A4141" s="3">
        <f>YEAR(Table1[[#This Row],[Order Date]])</f>
        <v>2016</v>
      </c>
      <c r="B4141" t="s">
        <v>2225</v>
      </c>
    </row>
    <row r="4142" spans="1:2" x14ac:dyDescent="0.25">
      <c r="A4142" s="3">
        <f>YEAR(Table1[[#This Row],[Order Date]])</f>
        <v>2016</v>
      </c>
      <c r="B4142" t="s">
        <v>2225</v>
      </c>
    </row>
    <row r="4143" spans="1:2" x14ac:dyDescent="0.25">
      <c r="A4143" s="3">
        <f>YEAR(Table1[[#This Row],[Order Date]])</f>
        <v>2016</v>
      </c>
      <c r="B4143" t="s">
        <v>2412</v>
      </c>
    </row>
    <row r="4144" spans="1:2" x14ac:dyDescent="0.25">
      <c r="A4144" s="3">
        <f>YEAR(Table1[[#This Row],[Order Date]])</f>
        <v>2016</v>
      </c>
      <c r="B4144" t="s">
        <v>683</v>
      </c>
    </row>
    <row r="4145" spans="1:2" x14ac:dyDescent="0.25">
      <c r="A4145" s="3">
        <f>YEAR(Table1[[#This Row],[Order Date]])</f>
        <v>2016</v>
      </c>
      <c r="B4145" t="s">
        <v>683</v>
      </c>
    </row>
    <row r="4146" spans="1:2" x14ac:dyDescent="0.25">
      <c r="A4146" s="3">
        <f>YEAR(Table1[[#This Row],[Order Date]])</f>
        <v>2016</v>
      </c>
      <c r="B4146" t="s">
        <v>651</v>
      </c>
    </row>
    <row r="4147" spans="1:2" x14ac:dyDescent="0.25">
      <c r="A4147" s="3">
        <f>YEAR(Table1[[#This Row],[Order Date]])</f>
        <v>2016</v>
      </c>
      <c r="B4147" t="s">
        <v>2262</v>
      </c>
    </row>
    <row r="4148" spans="1:2" x14ac:dyDescent="0.25">
      <c r="A4148" s="3">
        <f>YEAR(Table1[[#This Row],[Order Date]])</f>
        <v>2016</v>
      </c>
      <c r="B4148" t="s">
        <v>2262</v>
      </c>
    </row>
    <row r="4149" spans="1:2" x14ac:dyDescent="0.25">
      <c r="A4149" s="3">
        <f>YEAR(Table1[[#This Row],[Order Date]])</f>
        <v>2016</v>
      </c>
      <c r="B4149" t="s">
        <v>2262</v>
      </c>
    </row>
    <row r="4150" spans="1:2" x14ac:dyDescent="0.25">
      <c r="A4150" s="3">
        <f>YEAR(Table1[[#This Row],[Order Date]])</f>
        <v>2016</v>
      </c>
      <c r="B4150" t="s">
        <v>669</v>
      </c>
    </row>
    <row r="4151" spans="1:2" x14ac:dyDescent="0.25">
      <c r="A4151" s="3">
        <f>YEAR(Table1[[#This Row],[Order Date]])</f>
        <v>2016</v>
      </c>
      <c r="B4151" t="s">
        <v>1251</v>
      </c>
    </row>
    <row r="4152" spans="1:2" x14ac:dyDescent="0.25">
      <c r="A4152" s="3">
        <f>YEAR(Table1[[#This Row],[Order Date]])</f>
        <v>2016</v>
      </c>
      <c r="B4152" t="s">
        <v>1758</v>
      </c>
    </row>
    <row r="4153" spans="1:2" x14ac:dyDescent="0.25">
      <c r="A4153" s="3">
        <f>YEAR(Table1[[#This Row],[Order Date]])</f>
        <v>2016</v>
      </c>
      <c r="B4153" t="s">
        <v>1758</v>
      </c>
    </row>
    <row r="4154" spans="1:2" x14ac:dyDescent="0.25">
      <c r="A4154" s="3">
        <f>YEAR(Table1[[#This Row],[Order Date]])</f>
        <v>2016</v>
      </c>
      <c r="B4154" t="s">
        <v>695</v>
      </c>
    </row>
    <row r="4155" spans="1:2" x14ac:dyDescent="0.25">
      <c r="A4155" s="3">
        <f>YEAR(Table1[[#This Row],[Order Date]])</f>
        <v>2016</v>
      </c>
      <c r="B4155" t="s">
        <v>695</v>
      </c>
    </row>
    <row r="4156" spans="1:2" x14ac:dyDescent="0.25">
      <c r="A4156" s="3">
        <f>YEAR(Table1[[#This Row],[Order Date]])</f>
        <v>2016</v>
      </c>
      <c r="B4156" t="s">
        <v>853</v>
      </c>
    </row>
    <row r="4157" spans="1:2" x14ac:dyDescent="0.25">
      <c r="A4157" s="3">
        <f>YEAR(Table1[[#This Row],[Order Date]])</f>
        <v>2016</v>
      </c>
      <c r="B4157" t="s">
        <v>2318</v>
      </c>
    </row>
    <row r="4158" spans="1:2" x14ac:dyDescent="0.25">
      <c r="A4158" s="3">
        <f>YEAR(Table1[[#This Row],[Order Date]])</f>
        <v>2016</v>
      </c>
      <c r="B4158" t="s">
        <v>1883</v>
      </c>
    </row>
    <row r="4159" spans="1:2" x14ac:dyDescent="0.25">
      <c r="A4159" s="3">
        <f>YEAR(Table1[[#This Row],[Order Date]])</f>
        <v>2016</v>
      </c>
      <c r="B4159" t="s">
        <v>1883</v>
      </c>
    </row>
    <row r="4160" spans="1:2" x14ac:dyDescent="0.25">
      <c r="A4160" s="3">
        <f>YEAR(Table1[[#This Row],[Order Date]])</f>
        <v>2016</v>
      </c>
      <c r="B4160" t="s">
        <v>1883</v>
      </c>
    </row>
    <row r="4161" spans="1:2" x14ac:dyDescent="0.25">
      <c r="A4161" s="3">
        <f>YEAR(Table1[[#This Row],[Order Date]])</f>
        <v>2016</v>
      </c>
      <c r="B4161" t="s">
        <v>1343</v>
      </c>
    </row>
    <row r="4162" spans="1:2" x14ac:dyDescent="0.25">
      <c r="A4162" s="3">
        <f>YEAR(Table1[[#This Row],[Order Date]])</f>
        <v>2016</v>
      </c>
      <c r="B4162" t="s">
        <v>2435</v>
      </c>
    </row>
    <row r="4163" spans="1:2" x14ac:dyDescent="0.25">
      <c r="A4163" s="3">
        <f>YEAR(Table1[[#This Row],[Order Date]])</f>
        <v>2016</v>
      </c>
      <c r="B4163" t="s">
        <v>2435</v>
      </c>
    </row>
    <row r="4164" spans="1:2" x14ac:dyDescent="0.25">
      <c r="A4164" s="3">
        <f>YEAR(Table1[[#This Row],[Order Date]])</f>
        <v>2016</v>
      </c>
      <c r="B4164" t="s">
        <v>387</v>
      </c>
    </row>
    <row r="4165" spans="1:2" x14ac:dyDescent="0.25">
      <c r="A4165" s="3">
        <f>YEAR(Table1[[#This Row],[Order Date]])</f>
        <v>2016</v>
      </c>
      <c r="B4165" t="s">
        <v>387</v>
      </c>
    </row>
    <row r="4166" spans="1:2" x14ac:dyDescent="0.25">
      <c r="A4166" s="3">
        <f>YEAR(Table1[[#This Row],[Order Date]])</f>
        <v>2016</v>
      </c>
      <c r="B4166" t="s">
        <v>387</v>
      </c>
    </row>
    <row r="4167" spans="1:2" x14ac:dyDescent="0.25">
      <c r="A4167" s="3">
        <f>YEAR(Table1[[#This Row],[Order Date]])</f>
        <v>2016</v>
      </c>
      <c r="B4167" t="s">
        <v>387</v>
      </c>
    </row>
    <row r="4168" spans="1:2" x14ac:dyDescent="0.25">
      <c r="A4168" s="3">
        <f>YEAR(Table1[[#This Row],[Order Date]])</f>
        <v>2016</v>
      </c>
      <c r="B4168" t="s">
        <v>1343</v>
      </c>
    </row>
    <row r="4169" spans="1:2" x14ac:dyDescent="0.25">
      <c r="A4169" s="3">
        <f>YEAR(Table1[[#This Row],[Order Date]])</f>
        <v>2016</v>
      </c>
      <c r="B4169" t="s">
        <v>1487</v>
      </c>
    </row>
    <row r="4170" spans="1:2" x14ac:dyDescent="0.25">
      <c r="A4170" s="3">
        <f>YEAR(Table1[[#This Row],[Order Date]])</f>
        <v>2016</v>
      </c>
      <c r="B4170" t="s">
        <v>768</v>
      </c>
    </row>
    <row r="4171" spans="1:2" x14ac:dyDescent="0.25">
      <c r="A4171" s="3">
        <f>YEAR(Table1[[#This Row],[Order Date]])</f>
        <v>2016</v>
      </c>
      <c r="B4171" t="s">
        <v>768</v>
      </c>
    </row>
    <row r="4172" spans="1:2" x14ac:dyDescent="0.25">
      <c r="A4172" s="3">
        <f>YEAR(Table1[[#This Row],[Order Date]])</f>
        <v>2016</v>
      </c>
      <c r="B4172" t="s">
        <v>768</v>
      </c>
    </row>
    <row r="4173" spans="1:2" x14ac:dyDescent="0.25">
      <c r="A4173" s="3">
        <f>YEAR(Table1[[#This Row],[Order Date]])</f>
        <v>2016</v>
      </c>
      <c r="B4173" t="s">
        <v>1762</v>
      </c>
    </row>
    <row r="4174" spans="1:2" x14ac:dyDescent="0.25">
      <c r="A4174" s="3">
        <f>YEAR(Table1[[#This Row],[Order Date]])</f>
        <v>2016</v>
      </c>
      <c r="B4174" t="s">
        <v>1762</v>
      </c>
    </row>
    <row r="4175" spans="1:2" x14ac:dyDescent="0.25">
      <c r="A4175" s="3">
        <f>YEAR(Table1[[#This Row],[Order Date]])</f>
        <v>2016</v>
      </c>
      <c r="B4175" t="s">
        <v>2439</v>
      </c>
    </row>
    <row r="4176" spans="1:2" x14ac:dyDescent="0.25">
      <c r="A4176" s="3">
        <f>YEAR(Table1[[#This Row],[Order Date]])</f>
        <v>2016</v>
      </c>
      <c r="B4176" t="s">
        <v>1431</v>
      </c>
    </row>
    <row r="4177" spans="1:2" x14ac:dyDescent="0.25">
      <c r="A4177" s="3">
        <f>YEAR(Table1[[#This Row],[Order Date]])</f>
        <v>2016</v>
      </c>
      <c r="B4177" t="s">
        <v>1431</v>
      </c>
    </row>
    <row r="4178" spans="1:2" x14ac:dyDescent="0.25">
      <c r="A4178" s="3">
        <f>YEAR(Table1[[#This Row],[Order Date]])</f>
        <v>2016</v>
      </c>
      <c r="B4178" t="s">
        <v>1431</v>
      </c>
    </row>
    <row r="4179" spans="1:2" x14ac:dyDescent="0.25">
      <c r="A4179" s="3">
        <f>YEAR(Table1[[#This Row],[Order Date]])</f>
        <v>2016</v>
      </c>
      <c r="B4179" t="s">
        <v>343</v>
      </c>
    </row>
    <row r="4180" spans="1:2" x14ac:dyDescent="0.25">
      <c r="A4180" s="3">
        <f>YEAR(Table1[[#This Row],[Order Date]])</f>
        <v>2016</v>
      </c>
      <c r="B4180" t="s">
        <v>343</v>
      </c>
    </row>
    <row r="4181" spans="1:2" x14ac:dyDescent="0.25">
      <c r="A4181" s="3">
        <f>YEAR(Table1[[#This Row],[Order Date]])</f>
        <v>2016</v>
      </c>
      <c r="B4181" t="s">
        <v>259</v>
      </c>
    </row>
    <row r="4182" spans="1:2" x14ac:dyDescent="0.25">
      <c r="A4182" s="3">
        <f>YEAR(Table1[[#This Row],[Order Date]])</f>
        <v>2016</v>
      </c>
      <c r="B4182" t="s">
        <v>1671</v>
      </c>
    </row>
    <row r="4183" spans="1:2" x14ac:dyDescent="0.25">
      <c r="A4183" s="3">
        <f>YEAR(Table1[[#This Row],[Order Date]])</f>
        <v>2016</v>
      </c>
      <c r="B4183" t="s">
        <v>530</v>
      </c>
    </row>
    <row r="4184" spans="1:2" x14ac:dyDescent="0.25">
      <c r="A4184" s="3">
        <f>YEAR(Table1[[#This Row],[Order Date]])</f>
        <v>2016</v>
      </c>
      <c r="B4184" t="s">
        <v>530</v>
      </c>
    </row>
    <row r="4185" spans="1:2" x14ac:dyDescent="0.25">
      <c r="A4185" s="3">
        <f>YEAR(Table1[[#This Row],[Order Date]])</f>
        <v>2016</v>
      </c>
      <c r="B4185" t="s">
        <v>176</v>
      </c>
    </row>
    <row r="4186" spans="1:2" x14ac:dyDescent="0.25">
      <c r="A4186" s="3">
        <f>YEAR(Table1[[#This Row],[Order Date]])</f>
        <v>2016</v>
      </c>
      <c r="B4186" t="s">
        <v>1401</v>
      </c>
    </row>
    <row r="4187" spans="1:2" x14ac:dyDescent="0.25">
      <c r="A4187" s="3">
        <f>YEAR(Table1[[#This Row],[Order Date]])</f>
        <v>2016</v>
      </c>
      <c r="B4187" t="s">
        <v>1817</v>
      </c>
    </row>
    <row r="4188" spans="1:2" x14ac:dyDescent="0.25">
      <c r="A4188" s="3">
        <f>YEAR(Table1[[#This Row],[Order Date]])</f>
        <v>2016</v>
      </c>
      <c r="B4188" t="s">
        <v>509</v>
      </c>
    </row>
    <row r="4189" spans="1:2" x14ac:dyDescent="0.25">
      <c r="A4189" s="3">
        <f>YEAR(Table1[[#This Row],[Order Date]])</f>
        <v>2016</v>
      </c>
      <c r="B4189" t="s">
        <v>509</v>
      </c>
    </row>
    <row r="4190" spans="1:2" x14ac:dyDescent="0.25">
      <c r="A4190" s="3">
        <f>YEAR(Table1[[#This Row],[Order Date]])</f>
        <v>2016</v>
      </c>
      <c r="B4190" t="s">
        <v>509</v>
      </c>
    </row>
    <row r="4191" spans="1:2" x14ac:dyDescent="0.25">
      <c r="A4191" s="3">
        <f>YEAR(Table1[[#This Row],[Order Date]])</f>
        <v>2016</v>
      </c>
      <c r="B4191" t="s">
        <v>873</v>
      </c>
    </row>
    <row r="4192" spans="1:2" x14ac:dyDescent="0.25">
      <c r="A4192" s="3">
        <f>YEAR(Table1[[#This Row],[Order Date]])</f>
        <v>2016</v>
      </c>
      <c r="B4192" t="s">
        <v>154</v>
      </c>
    </row>
    <row r="4193" spans="1:2" x14ac:dyDescent="0.25">
      <c r="A4193" s="3">
        <f>YEAR(Table1[[#This Row],[Order Date]])</f>
        <v>2016</v>
      </c>
      <c r="B4193" t="s">
        <v>1477</v>
      </c>
    </row>
    <row r="4194" spans="1:2" x14ac:dyDescent="0.25">
      <c r="A4194" s="3">
        <f>YEAR(Table1[[#This Row],[Order Date]])</f>
        <v>2016</v>
      </c>
      <c r="B4194" t="s">
        <v>1258</v>
      </c>
    </row>
    <row r="4195" spans="1:2" x14ac:dyDescent="0.25">
      <c r="A4195" s="3">
        <f>YEAR(Table1[[#This Row],[Order Date]])</f>
        <v>2016</v>
      </c>
      <c r="B4195" t="s">
        <v>1295</v>
      </c>
    </row>
    <row r="4196" spans="1:2" x14ac:dyDescent="0.25">
      <c r="A4196" s="3">
        <f>YEAR(Table1[[#This Row],[Order Date]])</f>
        <v>2016</v>
      </c>
      <c r="B4196" t="s">
        <v>1181</v>
      </c>
    </row>
    <row r="4197" spans="1:2" x14ac:dyDescent="0.25">
      <c r="A4197" s="3">
        <f>YEAR(Table1[[#This Row],[Order Date]])</f>
        <v>2016</v>
      </c>
      <c r="B4197" t="s">
        <v>1181</v>
      </c>
    </row>
    <row r="4198" spans="1:2" x14ac:dyDescent="0.25">
      <c r="A4198" s="3">
        <f>YEAR(Table1[[#This Row],[Order Date]])</f>
        <v>2016</v>
      </c>
      <c r="B4198" t="s">
        <v>1181</v>
      </c>
    </row>
    <row r="4199" spans="1:2" x14ac:dyDescent="0.25">
      <c r="A4199" s="3">
        <f>YEAR(Table1[[#This Row],[Order Date]])</f>
        <v>2016</v>
      </c>
      <c r="B4199" t="s">
        <v>1181</v>
      </c>
    </row>
    <row r="4200" spans="1:2" x14ac:dyDescent="0.25">
      <c r="A4200" s="3">
        <f>YEAR(Table1[[#This Row],[Order Date]])</f>
        <v>2016</v>
      </c>
      <c r="B4200" t="s">
        <v>1181</v>
      </c>
    </row>
    <row r="4201" spans="1:2" x14ac:dyDescent="0.25">
      <c r="A4201" s="3">
        <f>YEAR(Table1[[#This Row],[Order Date]])</f>
        <v>2016</v>
      </c>
      <c r="B4201" t="s">
        <v>1181</v>
      </c>
    </row>
    <row r="4202" spans="1:2" x14ac:dyDescent="0.25">
      <c r="A4202" s="3">
        <f>YEAR(Table1[[#This Row],[Order Date]])</f>
        <v>2016</v>
      </c>
      <c r="B4202" t="s">
        <v>1181</v>
      </c>
    </row>
    <row r="4203" spans="1:2" x14ac:dyDescent="0.25">
      <c r="A4203" s="3">
        <f>YEAR(Table1[[#This Row],[Order Date]])</f>
        <v>2016</v>
      </c>
      <c r="B4203" t="s">
        <v>1181</v>
      </c>
    </row>
    <row r="4204" spans="1:2" x14ac:dyDescent="0.25">
      <c r="A4204" s="3">
        <f>YEAR(Table1[[#This Row],[Order Date]])</f>
        <v>2016</v>
      </c>
      <c r="B4204" t="s">
        <v>1181</v>
      </c>
    </row>
    <row r="4205" spans="1:2" x14ac:dyDescent="0.25">
      <c r="A4205" s="3">
        <f>YEAR(Table1[[#This Row],[Order Date]])</f>
        <v>2016</v>
      </c>
      <c r="B4205" t="s">
        <v>1181</v>
      </c>
    </row>
    <row r="4206" spans="1:2" x14ac:dyDescent="0.25">
      <c r="A4206" s="3">
        <f>YEAR(Table1[[#This Row],[Order Date]])</f>
        <v>2016</v>
      </c>
      <c r="B4206" t="s">
        <v>1181</v>
      </c>
    </row>
    <row r="4207" spans="1:2" x14ac:dyDescent="0.25">
      <c r="A4207" s="3">
        <f>YEAR(Table1[[#This Row],[Order Date]])</f>
        <v>2016</v>
      </c>
      <c r="B4207" t="s">
        <v>325</v>
      </c>
    </row>
    <row r="4208" spans="1:2" x14ac:dyDescent="0.25">
      <c r="A4208" s="3">
        <f>YEAR(Table1[[#This Row],[Order Date]])</f>
        <v>2016</v>
      </c>
      <c r="B4208" t="s">
        <v>325</v>
      </c>
    </row>
    <row r="4209" spans="1:2" x14ac:dyDescent="0.25">
      <c r="A4209" s="3">
        <f>YEAR(Table1[[#This Row],[Order Date]])</f>
        <v>2016</v>
      </c>
      <c r="B4209" t="s">
        <v>325</v>
      </c>
    </row>
    <row r="4210" spans="1:2" x14ac:dyDescent="0.25">
      <c r="A4210" s="3">
        <f>YEAR(Table1[[#This Row],[Order Date]])</f>
        <v>2016</v>
      </c>
      <c r="B4210" t="s">
        <v>325</v>
      </c>
    </row>
    <row r="4211" spans="1:2" x14ac:dyDescent="0.25">
      <c r="A4211" s="3">
        <f>YEAR(Table1[[#This Row],[Order Date]])</f>
        <v>2016</v>
      </c>
      <c r="B4211" t="s">
        <v>427</v>
      </c>
    </row>
    <row r="4212" spans="1:2" x14ac:dyDescent="0.25">
      <c r="A4212" s="3">
        <f>YEAR(Table1[[#This Row],[Order Date]])</f>
        <v>2016</v>
      </c>
      <c r="B4212" t="s">
        <v>383</v>
      </c>
    </row>
    <row r="4213" spans="1:2" x14ac:dyDescent="0.25">
      <c r="A4213" s="3">
        <f>YEAR(Table1[[#This Row],[Order Date]])</f>
        <v>2016</v>
      </c>
      <c r="B4213" t="s">
        <v>383</v>
      </c>
    </row>
    <row r="4214" spans="1:2" x14ac:dyDescent="0.25">
      <c r="A4214" s="3">
        <f>YEAR(Table1[[#This Row],[Order Date]])</f>
        <v>2016</v>
      </c>
      <c r="B4214" t="s">
        <v>2444</v>
      </c>
    </row>
    <row r="4215" spans="1:2" x14ac:dyDescent="0.25">
      <c r="A4215" s="3">
        <f>YEAR(Table1[[#This Row],[Order Date]])</f>
        <v>2016</v>
      </c>
      <c r="B4215" t="s">
        <v>2424</v>
      </c>
    </row>
    <row r="4216" spans="1:2" x14ac:dyDescent="0.25">
      <c r="A4216" s="3">
        <f>YEAR(Table1[[#This Row],[Order Date]])</f>
        <v>2016</v>
      </c>
      <c r="B4216" t="s">
        <v>2131</v>
      </c>
    </row>
    <row r="4217" spans="1:2" x14ac:dyDescent="0.25">
      <c r="A4217" s="3">
        <f>YEAR(Table1[[#This Row],[Order Date]])</f>
        <v>2016</v>
      </c>
      <c r="B4217" t="s">
        <v>170</v>
      </c>
    </row>
    <row r="4218" spans="1:2" x14ac:dyDescent="0.25">
      <c r="A4218" s="3">
        <f>YEAR(Table1[[#This Row],[Order Date]])</f>
        <v>2016</v>
      </c>
      <c r="B4218" t="s">
        <v>2252</v>
      </c>
    </row>
    <row r="4219" spans="1:2" x14ac:dyDescent="0.25">
      <c r="A4219" s="3">
        <f>YEAR(Table1[[#This Row],[Order Date]])</f>
        <v>2016</v>
      </c>
      <c r="B4219" t="s">
        <v>2252</v>
      </c>
    </row>
    <row r="4220" spans="1:2" x14ac:dyDescent="0.25">
      <c r="A4220" s="3">
        <f>YEAR(Table1[[#This Row],[Order Date]])</f>
        <v>2016</v>
      </c>
      <c r="B4220" t="s">
        <v>1682</v>
      </c>
    </row>
    <row r="4221" spans="1:2" x14ac:dyDescent="0.25">
      <c r="A4221" s="3">
        <f>YEAR(Table1[[#This Row],[Order Date]])</f>
        <v>2016</v>
      </c>
      <c r="B4221" t="s">
        <v>503</v>
      </c>
    </row>
    <row r="4222" spans="1:2" x14ac:dyDescent="0.25">
      <c r="A4222" s="3">
        <f>YEAR(Table1[[#This Row],[Order Date]])</f>
        <v>2016</v>
      </c>
      <c r="B4222" t="s">
        <v>503</v>
      </c>
    </row>
    <row r="4223" spans="1:2" x14ac:dyDescent="0.25">
      <c r="A4223" s="3">
        <f>YEAR(Table1[[#This Row],[Order Date]])</f>
        <v>2016</v>
      </c>
      <c r="B4223" t="s">
        <v>1513</v>
      </c>
    </row>
    <row r="4224" spans="1:2" x14ac:dyDescent="0.25">
      <c r="A4224" s="3">
        <f>YEAR(Table1[[#This Row],[Order Date]])</f>
        <v>2016</v>
      </c>
      <c r="B4224" t="s">
        <v>1933</v>
      </c>
    </row>
    <row r="4225" spans="1:2" x14ac:dyDescent="0.25">
      <c r="A4225" s="3">
        <f>YEAR(Table1[[#This Row],[Order Date]])</f>
        <v>2016</v>
      </c>
      <c r="B4225" t="s">
        <v>1933</v>
      </c>
    </row>
    <row r="4226" spans="1:2" x14ac:dyDescent="0.25">
      <c r="A4226" s="3">
        <f>YEAR(Table1[[#This Row],[Order Date]])</f>
        <v>2016</v>
      </c>
      <c r="B4226" t="s">
        <v>1933</v>
      </c>
    </row>
    <row r="4227" spans="1:2" x14ac:dyDescent="0.25">
      <c r="A4227" s="3">
        <f>YEAR(Table1[[#This Row],[Order Date]])</f>
        <v>2016</v>
      </c>
      <c r="B4227" t="s">
        <v>1933</v>
      </c>
    </row>
    <row r="4228" spans="1:2" x14ac:dyDescent="0.25">
      <c r="A4228" s="3">
        <f>YEAR(Table1[[#This Row],[Order Date]])</f>
        <v>2016</v>
      </c>
      <c r="B4228" t="s">
        <v>2156</v>
      </c>
    </row>
    <row r="4229" spans="1:2" x14ac:dyDescent="0.25">
      <c r="A4229" s="3">
        <f>YEAR(Table1[[#This Row],[Order Date]])</f>
        <v>2016</v>
      </c>
      <c r="B4229" t="s">
        <v>635</v>
      </c>
    </row>
    <row r="4230" spans="1:2" x14ac:dyDescent="0.25">
      <c r="A4230" s="3">
        <f>YEAR(Table1[[#This Row],[Order Date]])</f>
        <v>2016</v>
      </c>
      <c r="B4230" t="s">
        <v>635</v>
      </c>
    </row>
    <row r="4231" spans="1:2" x14ac:dyDescent="0.25">
      <c r="A4231" s="3">
        <f>YEAR(Table1[[#This Row],[Order Date]])</f>
        <v>2016</v>
      </c>
      <c r="B4231" t="s">
        <v>1287</v>
      </c>
    </row>
    <row r="4232" spans="1:2" x14ac:dyDescent="0.25">
      <c r="A4232" s="3">
        <f>YEAR(Table1[[#This Row],[Order Date]])</f>
        <v>2016</v>
      </c>
      <c r="B4232" t="s">
        <v>1287</v>
      </c>
    </row>
    <row r="4233" spans="1:2" x14ac:dyDescent="0.25">
      <c r="A4233" s="3">
        <f>YEAR(Table1[[#This Row],[Order Date]])</f>
        <v>2016</v>
      </c>
      <c r="B4233" t="s">
        <v>1287</v>
      </c>
    </row>
    <row r="4234" spans="1:2" x14ac:dyDescent="0.25">
      <c r="A4234" s="3">
        <f>YEAR(Table1[[#This Row],[Order Date]])</f>
        <v>2016</v>
      </c>
      <c r="B4234" t="s">
        <v>1287</v>
      </c>
    </row>
    <row r="4235" spans="1:2" x14ac:dyDescent="0.25">
      <c r="A4235" s="3">
        <f>YEAR(Table1[[#This Row],[Order Date]])</f>
        <v>2016</v>
      </c>
      <c r="B4235" t="s">
        <v>1994</v>
      </c>
    </row>
    <row r="4236" spans="1:2" x14ac:dyDescent="0.25">
      <c r="A4236" s="3">
        <f>YEAR(Table1[[#This Row],[Order Date]])</f>
        <v>2016</v>
      </c>
      <c r="B4236" t="s">
        <v>237</v>
      </c>
    </row>
    <row r="4237" spans="1:2" x14ac:dyDescent="0.25">
      <c r="A4237" s="3">
        <f>YEAR(Table1[[#This Row],[Order Date]])</f>
        <v>2016</v>
      </c>
      <c r="B4237" t="s">
        <v>237</v>
      </c>
    </row>
    <row r="4238" spans="1:2" x14ac:dyDescent="0.25">
      <c r="A4238" s="3">
        <f>YEAR(Table1[[#This Row],[Order Date]])</f>
        <v>2016</v>
      </c>
      <c r="B4238" t="s">
        <v>1448</v>
      </c>
    </row>
    <row r="4239" spans="1:2" x14ac:dyDescent="0.25">
      <c r="A4239" s="3">
        <f>YEAR(Table1[[#This Row],[Order Date]])</f>
        <v>2016</v>
      </c>
      <c r="B4239" t="s">
        <v>1448</v>
      </c>
    </row>
    <row r="4240" spans="1:2" x14ac:dyDescent="0.25">
      <c r="A4240" s="3">
        <f>YEAR(Table1[[#This Row],[Order Date]])</f>
        <v>2016</v>
      </c>
      <c r="B4240" t="s">
        <v>709</v>
      </c>
    </row>
    <row r="4241" spans="1:2" x14ac:dyDescent="0.25">
      <c r="A4241" s="3">
        <f>YEAR(Table1[[#This Row],[Order Date]])</f>
        <v>2016</v>
      </c>
      <c r="B4241" t="s">
        <v>709</v>
      </c>
    </row>
    <row r="4242" spans="1:2" x14ac:dyDescent="0.25">
      <c r="A4242" s="3">
        <f>YEAR(Table1[[#This Row],[Order Date]])</f>
        <v>2016</v>
      </c>
      <c r="B4242" t="s">
        <v>176</v>
      </c>
    </row>
    <row r="4243" spans="1:2" x14ac:dyDescent="0.25">
      <c r="A4243" s="3">
        <f>YEAR(Table1[[#This Row],[Order Date]])</f>
        <v>2016</v>
      </c>
      <c r="B4243" t="s">
        <v>176</v>
      </c>
    </row>
    <row r="4244" spans="1:2" x14ac:dyDescent="0.25">
      <c r="A4244" s="3">
        <f>YEAR(Table1[[#This Row],[Order Date]])</f>
        <v>2016</v>
      </c>
      <c r="B4244" t="s">
        <v>709</v>
      </c>
    </row>
    <row r="4245" spans="1:2" x14ac:dyDescent="0.25">
      <c r="A4245" s="3">
        <f>YEAR(Table1[[#This Row],[Order Date]])</f>
        <v>2016</v>
      </c>
      <c r="B4245" t="s">
        <v>1723</v>
      </c>
    </row>
    <row r="4246" spans="1:2" x14ac:dyDescent="0.25">
      <c r="A4246" s="3">
        <f>YEAR(Table1[[#This Row],[Order Date]])</f>
        <v>2016</v>
      </c>
      <c r="B4246" t="s">
        <v>1720</v>
      </c>
    </row>
    <row r="4247" spans="1:2" x14ac:dyDescent="0.25">
      <c r="A4247" s="3">
        <f>YEAR(Table1[[#This Row],[Order Date]])</f>
        <v>2016</v>
      </c>
      <c r="B4247" t="s">
        <v>1720</v>
      </c>
    </row>
    <row r="4248" spans="1:2" x14ac:dyDescent="0.25">
      <c r="A4248" s="3">
        <f>YEAR(Table1[[#This Row],[Order Date]])</f>
        <v>2016</v>
      </c>
      <c r="B4248" t="s">
        <v>1720</v>
      </c>
    </row>
    <row r="4249" spans="1:2" x14ac:dyDescent="0.25">
      <c r="A4249" s="3">
        <f>YEAR(Table1[[#This Row],[Order Date]])</f>
        <v>2016</v>
      </c>
      <c r="B4249" t="s">
        <v>1720</v>
      </c>
    </row>
    <row r="4250" spans="1:2" x14ac:dyDescent="0.25">
      <c r="A4250" s="3">
        <f>YEAR(Table1[[#This Row],[Order Date]])</f>
        <v>2016</v>
      </c>
      <c r="B4250" t="s">
        <v>1977</v>
      </c>
    </row>
    <row r="4251" spans="1:2" x14ac:dyDescent="0.25">
      <c r="A4251" s="3">
        <f>YEAR(Table1[[#This Row],[Order Date]])</f>
        <v>2016</v>
      </c>
      <c r="B4251" t="s">
        <v>1977</v>
      </c>
    </row>
    <row r="4252" spans="1:2" x14ac:dyDescent="0.25">
      <c r="A4252" s="3">
        <f>YEAR(Table1[[#This Row],[Order Date]])</f>
        <v>2016</v>
      </c>
      <c r="B4252" t="s">
        <v>1977</v>
      </c>
    </row>
    <row r="4253" spans="1:2" x14ac:dyDescent="0.25">
      <c r="A4253" s="3">
        <f>YEAR(Table1[[#This Row],[Order Date]])</f>
        <v>2016</v>
      </c>
      <c r="B4253" t="s">
        <v>1922</v>
      </c>
    </row>
    <row r="4254" spans="1:2" x14ac:dyDescent="0.25">
      <c r="A4254" s="3">
        <f>YEAR(Table1[[#This Row],[Order Date]])</f>
        <v>2016</v>
      </c>
      <c r="B4254" t="s">
        <v>1922</v>
      </c>
    </row>
    <row r="4255" spans="1:2" x14ac:dyDescent="0.25">
      <c r="A4255" s="3">
        <f>YEAR(Table1[[#This Row],[Order Date]])</f>
        <v>2016</v>
      </c>
      <c r="B4255" t="s">
        <v>1922</v>
      </c>
    </row>
    <row r="4256" spans="1:2" x14ac:dyDescent="0.25">
      <c r="A4256" s="3">
        <f>YEAR(Table1[[#This Row],[Order Date]])</f>
        <v>2016</v>
      </c>
      <c r="B4256" t="s">
        <v>1287</v>
      </c>
    </row>
    <row r="4257" spans="1:2" x14ac:dyDescent="0.25">
      <c r="A4257" s="3">
        <f>YEAR(Table1[[#This Row],[Order Date]])</f>
        <v>2016</v>
      </c>
      <c r="B4257" t="s">
        <v>947</v>
      </c>
    </row>
    <row r="4258" spans="1:2" x14ac:dyDescent="0.25">
      <c r="A4258" s="3">
        <f>YEAR(Table1[[#This Row],[Order Date]])</f>
        <v>2016</v>
      </c>
      <c r="B4258" t="s">
        <v>1595</v>
      </c>
    </row>
    <row r="4259" spans="1:2" x14ac:dyDescent="0.25">
      <c r="A4259" s="3">
        <f>YEAR(Table1[[#This Row],[Order Date]])</f>
        <v>2016</v>
      </c>
      <c r="B4259" t="s">
        <v>1595</v>
      </c>
    </row>
    <row r="4260" spans="1:2" x14ac:dyDescent="0.25">
      <c r="A4260" s="3">
        <f>YEAR(Table1[[#This Row],[Order Date]])</f>
        <v>2016</v>
      </c>
      <c r="B4260" t="s">
        <v>1595</v>
      </c>
    </row>
    <row r="4261" spans="1:2" x14ac:dyDescent="0.25">
      <c r="A4261" s="3">
        <f>YEAR(Table1[[#This Row],[Order Date]])</f>
        <v>2016</v>
      </c>
      <c r="B4261" t="s">
        <v>940</v>
      </c>
    </row>
    <row r="4262" spans="1:2" x14ac:dyDescent="0.25">
      <c r="A4262" s="3">
        <f>YEAR(Table1[[#This Row],[Order Date]])</f>
        <v>2016</v>
      </c>
      <c r="B4262" t="s">
        <v>2138</v>
      </c>
    </row>
    <row r="4263" spans="1:2" x14ac:dyDescent="0.25">
      <c r="A4263" s="3">
        <f>YEAR(Table1[[#This Row],[Order Date]])</f>
        <v>2016</v>
      </c>
      <c r="B4263" t="s">
        <v>884</v>
      </c>
    </row>
    <row r="4264" spans="1:2" x14ac:dyDescent="0.25">
      <c r="A4264" s="3">
        <f>YEAR(Table1[[#This Row],[Order Date]])</f>
        <v>2016</v>
      </c>
      <c r="B4264" t="s">
        <v>161</v>
      </c>
    </row>
    <row r="4265" spans="1:2" x14ac:dyDescent="0.25">
      <c r="A4265" s="3">
        <f>YEAR(Table1[[#This Row],[Order Date]])</f>
        <v>2016</v>
      </c>
      <c r="B4265" t="s">
        <v>2447</v>
      </c>
    </row>
    <row r="4266" spans="1:2" x14ac:dyDescent="0.25">
      <c r="A4266" s="3">
        <f>YEAR(Table1[[#This Row],[Order Date]])</f>
        <v>2016</v>
      </c>
      <c r="B4266" t="s">
        <v>1260</v>
      </c>
    </row>
    <row r="4267" spans="1:2" x14ac:dyDescent="0.25">
      <c r="A4267" s="3">
        <f>YEAR(Table1[[#This Row],[Order Date]])</f>
        <v>2016</v>
      </c>
      <c r="B4267" t="s">
        <v>2060</v>
      </c>
    </row>
    <row r="4268" spans="1:2" x14ac:dyDescent="0.25">
      <c r="A4268" s="3">
        <f>YEAR(Table1[[#This Row],[Order Date]])</f>
        <v>2016</v>
      </c>
      <c r="B4268" t="s">
        <v>1598</v>
      </c>
    </row>
    <row r="4269" spans="1:2" x14ac:dyDescent="0.25">
      <c r="A4269" s="3">
        <f>YEAR(Table1[[#This Row],[Order Date]])</f>
        <v>2016</v>
      </c>
      <c r="B4269" t="s">
        <v>1598</v>
      </c>
    </row>
    <row r="4270" spans="1:2" x14ac:dyDescent="0.25">
      <c r="A4270" s="3">
        <f>YEAR(Table1[[#This Row],[Order Date]])</f>
        <v>2016</v>
      </c>
      <c r="B4270" t="s">
        <v>1598</v>
      </c>
    </row>
    <row r="4271" spans="1:2" x14ac:dyDescent="0.25">
      <c r="A4271" s="3">
        <f>YEAR(Table1[[#This Row],[Order Date]])</f>
        <v>2016</v>
      </c>
      <c r="B4271" t="s">
        <v>1598</v>
      </c>
    </row>
    <row r="4272" spans="1:2" x14ac:dyDescent="0.25">
      <c r="A4272" s="3">
        <f>YEAR(Table1[[#This Row],[Order Date]])</f>
        <v>2016</v>
      </c>
      <c r="B4272" t="s">
        <v>1289</v>
      </c>
    </row>
    <row r="4273" spans="1:2" x14ac:dyDescent="0.25">
      <c r="A4273" s="3">
        <f>YEAR(Table1[[#This Row],[Order Date]])</f>
        <v>2016</v>
      </c>
      <c r="B4273" t="s">
        <v>796</v>
      </c>
    </row>
    <row r="4274" spans="1:2" x14ac:dyDescent="0.25">
      <c r="A4274" s="3">
        <f>YEAR(Table1[[#This Row],[Order Date]])</f>
        <v>2016</v>
      </c>
      <c r="B4274" t="s">
        <v>796</v>
      </c>
    </row>
    <row r="4275" spans="1:2" x14ac:dyDescent="0.25">
      <c r="A4275" s="3">
        <f>YEAR(Table1[[#This Row],[Order Date]])</f>
        <v>2016</v>
      </c>
      <c r="B4275" t="s">
        <v>796</v>
      </c>
    </row>
    <row r="4276" spans="1:2" x14ac:dyDescent="0.25">
      <c r="A4276" s="3">
        <f>YEAR(Table1[[#This Row],[Order Date]])</f>
        <v>2016</v>
      </c>
      <c r="B4276" t="s">
        <v>2450</v>
      </c>
    </row>
    <row r="4277" spans="1:2" x14ac:dyDescent="0.25">
      <c r="A4277" s="3">
        <f>YEAR(Table1[[#This Row],[Order Date]])</f>
        <v>2016</v>
      </c>
      <c r="B4277" t="s">
        <v>2450</v>
      </c>
    </row>
    <row r="4278" spans="1:2" x14ac:dyDescent="0.25">
      <c r="A4278" s="3">
        <f>YEAR(Table1[[#This Row],[Order Date]])</f>
        <v>2016</v>
      </c>
      <c r="B4278" t="s">
        <v>1831</v>
      </c>
    </row>
    <row r="4279" spans="1:2" x14ac:dyDescent="0.25">
      <c r="A4279" s="3">
        <f>YEAR(Table1[[#This Row],[Order Date]])</f>
        <v>2016</v>
      </c>
      <c r="B4279" t="s">
        <v>1271</v>
      </c>
    </row>
    <row r="4280" spans="1:2" x14ac:dyDescent="0.25">
      <c r="A4280" s="3">
        <f>YEAR(Table1[[#This Row],[Order Date]])</f>
        <v>2016</v>
      </c>
      <c r="B4280" t="s">
        <v>1271</v>
      </c>
    </row>
    <row r="4281" spans="1:2" x14ac:dyDescent="0.25">
      <c r="A4281" s="3">
        <f>YEAR(Table1[[#This Row],[Order Date]])</f>
        <v>2016</v>
      </c>
      <c r="B4281" t="s">
        <v>1271</v>
      </c>
    </row>
    <row r="4282" spans="1:2" x14ac:dyDescent="0.25">
      <c r="A4282" s="3">
        <f>YEAR(Table1[[#This Row],[Order Date]])</f>
        <v>2016</v>
      </c>
      <c r="B4282" t="s">
        <v>560</v>
      </c>
    </row>
    <row r="4283" spans="1:2" x14ac:dyDescent="0.25">
      <c r="A4283" s="3">
        <f>YEAR(Table1[[#This Row],[Order Date]])</f>
        <v>2016</v>
      </c>
      <c r="B4283" t="s">
        <v>560</v>
      </c>
    </row>
    <row r="4284" spans="1:2" x14ac:dyDescent="0.25">
      <c r="A4284" s="3">
        <f>YEAR(Table1[[#This Row],[Order Date]])</f>
        <v>2016</v>
      </c>
      <c r="B4284" t="s">
        <v>419</v>
      </c>
    </row>
    <row r="4285" spans="1:2" x14ac:dyDescent="0.25">
      <c r="A4285" s="3">
        <f>YEAR(Table1[[#This Row],[Order Date]])</f>
        <v>2016</v>
      </c>
      <c r="B4285" t="s">
        <v>419</v>
      </c>
    </row>
    <row r="4286" spans="1:2" x14ac:dyDescent="0.25">
      <c r="A4286" s="3">
        <f>YEAR(Table1[[#This Row],[Order Date]])</f>
        <v>2016</v>
      </c>
      <c r="B4286" t="s">
        <v>419</v>
      </c>
    </row>
    <row r="4287" spans="1:2" x14ac:dyDescent="0.25">
      <c r="A4287" s="3">
        <f>YEAR(Table1[[#This Row],[Order Date]])</f>
        <v>2016</v>
      </c>
      <c r="B4287" t="s">
        <v>419</v>
      </c>
    </row>
    <row r="4288" spans="1:2" x14ac:dyDescent="0.25">
      <c r="A4288" s="3">
        <f>YEAR(Table1[[#This Row],[Order Date]])</f>
        <v>2016</v>
      </c>
      <c r="B4288" t="s">
        <v>1863</v>
      </c>
    </row>
    <row r="4289" spans="1:2" x14ac:dyDescent="0.25">
      <c r="A4289" s="3">
        <f>YEAR(Table1[[#This Row],[Order Date]])</f>
        <v>2016</v>
      </c>
      <c r="B4289" t="s">
        <v>684</v>
      </c>
    </row>
    <row r="4290" spans="1:2" x14ac:dyDescent="0.25">
      <c r="A4290" s="3">
        <f>YEAR(Table1[[#This Row],[Order Date]])</f>
        <v>2016</v>
      </c>
      <c r="B4290" t="s">
        <v>794</v>
      </c>
    </row>
    <row r="4291" spans="1:2" x14ac:dyDescent="0.25">
      <c r="A4291" s="3">
        <f>YEAR(Table1[[#This Row],[Order Date]])</f>
        <v>2016</v>
      </c>
      <c r="B4291" t="s">
        <v>2104</v>
      </c>
    </row>
    <row r="4292" spans="1:2" x14ac:dyDescent="0.25">
      <c r="A4292" s="3">
        <f>YEAR(Table1[[#This Row],[Order Date]])</f>
        <v>2016</v>
      </c>
      <c r="B4292" t="s">
        <v>883</v>
      </c>
    </row>
    <row r="4293" spans="1:2" x14ac:dyDescent="0.25">
      <c r="A4293" s="3">
        <f>YEAR(Table1[[#This Row],[Order Date]])</f>
        <v>2016</v>
      </c>
      <c r="B4293" t="s">
        <v>883</v>
      </c>
    </row>
    <row r="4294" spans="1:2" x14ac:dyDescent="0.25">
      <c r="A4294" s="3">
        <f>YEAR(Table1[[#This Row],[Order Date]])</f>
        <v>2016</v>
      </c>
      <c r="B4294" t="s">
        <v>2057</v>
      </c>
    </row>
    <row r="4295" spans="1:2" x14ac:dyDescent="0.25">
      <c r="A4295" s="3">
        <f>YEAR(Table1[[#This Row],[Order Date]])</f>
        <v>2016</v>
      </c>
      <c r="B4295" t="s">
        <v>2057</v>
      </c>
    </row>
    <row r="4296" spans="1:2" x14ac:dyDescent="0.25">
      <c r="A4296" s="3">
        <f>YEAR(Table1[[#This Row],[Order Date]])</f>
        <v>2016</v>
      </c>
      <c r="B4296" t="s">
        <v>2057</v>
      </c>
    </row>
    <row r="4297" spans="1:2" x14ac:dyDescent="0.25">
      <c r="A4297" s="3">
        <f>YEAR(Table1[[#This Row],[Order Date]])</f>
        <v>2016</v>
      </c>
      <c r="B4297" t="s">
        <v>2060</v>
      </c>
    </row>
    <row r="4298" spans="1:2" x14ac:dyDescent="0.25">
      <c r="A4298" s="3">
        <f>YEAR(Table1[[#This Row],[Order Date]])</f>
        <v>2016</v>
      </c>
      <c r="B4298" t="s">
        <v>2060</v>
      </c>
    </row>
    <row r="4299" spans="1:2" x14ac:dyDescent="0.25">
      <c r="A4299" s="3">
        <f>YEAR(Table1[[#This Row],[Order Date]])</f>
        <v>2016</v>
      </c>
      <c r="B4299" t="s">
        <v>2060</v>
      </c>
    </row>
    <row r="4300" spans="1:2" x14ac:dyDescent="0.25">
      <c r="A4300" s="3">
        <f>YEAR(Table1[[#This Row],[Order Date]])</f>
        <v>2016</v>
      </c>
      <c r="B4300" t="s">
        <v>2060</v>
      </c>
    </row>
    <row r="4301" spans="1:2" x14ac:dyDescent="0.25">
      <c r="A4301" s="3">
        <f>YEAR(Table1[[#This Row],[Order Date]])</f>
        <v>2016</v>
      </c>
      <c r="B4301" t="s">
        <v>922</v>
      </c>
    </row>
    <row r="4302" spans="1:2" x14ac:dyDescent="0.25">
      <c r="A4302" s="3">
        <f>YEAR(Table1[[#This Row],[Order Date]])</f>
        <v>2016</v>
      </c>
      <c r="B4302" t="s">
        <v>1459</v>
      </c>
    </row>
    <row r="4303" spans="1:2" x14ac:dyDescent="0.25">
      <c r="A4303" s="3">
        <f>YEAR(Table1[[#This Row],[Order Date]])</f>
        <v>2016</v>
      </c>
      <c r="B4303" t="s">
        <v>1459</v>
      </c>
    </row>
    <row r="4304" spans="1:2" x14ac:dyDescent="0.25">
      <c r="A4304" s="3">
        <f>YEAR(Table1[[#This Row],[Order Date]])</f>
        <v>2016</v>
      </c>
      <c r="B4304" t="s">
        <v>635</v>
      </c>
    </row>
    <row r="4305" spans="1:2" x14ac:dyDescent="0.25">
      <c r="A4305" s="3">
        <f>YEAR(Table1[[#This Row],[Order Date]])</f>
        <v>2016</v>
      </c>
      <c r="B4305" t="s">
        <v>895</v>
      </c>
    </row>
    <row r="4306" spans="1:2" x14ac:dyDescent="0.25">
      <c r="A4306" s="3">
        <f>YEAR(Table1[[#This Row],[Order Date]])</f>
        <v>2016</v>
      </c>
      <c r="B4306" t="s">
        <v>895</v>
      </c>
    </row>
    <row r="4307" spans="1:2" x14ac:dyDescent="0.25">
      <c r="A4307" s="3">
        <f>YEAR(Table1[[#This Row],[Order Date]])</f>
        <v>2016</v>
      </c>
      <c r="B4307" t="s">
        <v>2111</v>
      </c>
    </row>
    <row r="4308" spans="1:2" x14ac:dyDescent="0.25">
      <c r="A4308" s="3">
        <f>YEAR(Table1[[#This Row],[Order Date]])</f>
        <v>2016</v>
      </c>
      <c r="B4308" t="s">
        <v>2111</v>
      </c>
    </row>
    <row r="4309" spans="1:2" x14ac:dyDescent="0.25">
      <c r="A4309" s="3">
        <f>YEAR(Table1[[#This Row],[Order Date]])</f>
        <v>2016</v>
      </c>
      <c r="B4309" t="s">
        <v>2111</v>
      </c>
    </row>
    <row r="4310" spans="1:2" x14ac:dyDescent="0.25">
      <c r="A4310" s="3">
        <f>YEAR(Table1[[#This Row],[Order Date]])</f>
        <v>2016</v>
      </c>
      <c r="B4310" t="s">
        <v>2259</v>
      </c>
    </row>
    <row r="4311" spans="1:2" x14ac:dyDescent="0.25">
      <c r="A4311" s="3">
        <f>YEAR(Table1[[#This Row],[Order Date]])</f>
        <v>2016</v>
      </c>
      <c r="B4311" t="s">
        <v>2259</v>
      </c>
    </row>
    <row r="4312" spans="1:2" x14ac:dyDescent="0.25">
      <c r="A4312" s="3">
        <f>YEAR(Table1[[#This Row],[Order Date]])</f>
        <v>2016</v>
      </c>
      <c r="B4312" t="s">
        <v>2259</v>
      </c>
    </row>
    <row r="4313" spans="1:2" x14ac:dyDescent="0.25">
      <c r="A4313" s="3">
        <f>YEAR(Table1[[#This Row],[Order Date]])</f>
        <v>2016</v>
      </c>
      <c r="B4313" t="s">
        <v>536</v>
      </c>
    </row>
    <row r="4314" spans="1:2" x14ac:dyDescent="0.25">
      <c r="A4314" s="3">
        <f>YEAR(Table1[[#This Row],[Order Date]])</f>
        <v>2016</v>
      </c>
      <c r="B4314" t="s">
        <v>536</v>
      </c>
    </row>
    <row r="4315" spans="1:2" x14ac:dyDescent="0.25">
      <c r="A4315" s="3">
        <f>YEAR(Table1[[#This Row],[Order Date]])</f>
        <v>2016</v>
      </c>
      <c r="B4315" t="s">
        <v>301</v>
      </c>
    </row>
    <row r="4316" spans="1:2" x14ac:dyDescent="0.25">
      <c r="A4316" s="3">
        <f>YEAR(Table1[[#This Row],[Order Date]])</f>
        <v>2016</v>
      </c>
      <c r="B4316" t="s">
        <v>820</v>
      </c>
    </row>
    <row r="4317" spans="1:2" x14ac:dyDescent="0.25">
      <c r="A4317" s="3">
        <f>YEAR(Table1[[#This Row],[Order Date]])</f>
        <v>2016</v>
      </c>
      <c r="B4317" t="s">
        <v>820</v>
      </c>
    </row>
    <row r="4318" spans="1:2" x14ac:dyDescent="0.25">
      <c r="A4318" s="3">
        <f>YEAR(Table1[[#This Row],[Order Date]])</f>
        <v>2016</v>
      </c>
      <c r="B4318" t="s">
        <v>820</v>
      </c>
    </row>
    <row r="4319" spans="1:2" x14ac:dyDescent="0.25">
      <c r="A4319" s="3">
        <f>YEAR(Table1[[#This Row],[Order Date]])</f>
        <v>2016</v>
      </c>
      <c r="B4319" t="s">
        <v>820</v>
      </c>
    </row>
    <row r="4320" spans="1:2" x14ac:dyDescent="0.25">
      <c r="A4320" s="3">
        <f>YEAR(Table1[[#This Row],[Order Date]])</f>
        <v>2016</v>
      </c>
      <c r="B4320" t="s">
        <v>2455</v>
      </c>
    </row>
    <row r="4321" spans="1:2" x14ac:dyDescent="0.25">
      <c r="A4321" s="3">
        <f>YEAR(Table1[[#This Row],[Order Date]])</f>
        <v>2016</v>
      </c>
      <c r="B4321" t="s">
        <v>2456</v>
      </c>
    </row>
    <row r="4322" spans="1:2" x14ac:dyDescent="0.25">
      <c r="A4322" s="3">
        <f>YEAR(Table1[[#This Row],[Order Date]])</f>
        <v>2016</v>
      </c>
      <c r="B4322" t="s">
        <v>1385</v>
      </c>
    </row>
    <row r="4323" spans="1:2" x14ac:dyDescent="0.25">
      <c r="A4323" s="3">
        <f>YEAR(Table1[[#This Row],[Order Date]])</f>
        <v>2016</v>
      </c>
      <c r="B4323" t="s">
        <v>1385</v>
      </c>
    </row>
    <row r="4324" spans="1:2" x14ac:dyDescent="0.25">
      <c r="A4324" s="3">
        <f>YEAR(Table1[[#This Row],[Order Date]])</f>
        <v>2016</v>
      </c>
      <c r="B4324" t="s">
        <v>1629</v>
      </c>
    </row>
    <row r="4325" spans="1:2" x14ac:dyDescent="0.25">
      <c r="A4325" s="3">
        <f>YEAR(Table1[[#This Row],[Order Date]])</f>
        <v>2016</v>
      </c>
      <c r="B4325" t="s">
        <v>1629</v>
      </c>
    </row>
    <row r="4326" spans="1:2" x14ac:dyDescent="0.25">
      <c r="A4326" s="3">
        <f>YEAR(Table1[[#This Row],[Order Date]])</f>
        <v>2016</v>
      </c>
      <c r="B4326" t="s">
        <v>727</v>
      </c>
    </row>
    <row r="4327" spans="1:2" x14ac:dyDescent="0.25">
      <c r="A4327" s="3">
        <f>YEAR(Table1[[#This Row],[Order Date]])</f>
        <v>2016</v>
      </c>
      <c r="B4327" t="s">
        <v>1289</v>
      </c>
    </row>
    <row r="4328" spans="1:2" x14ac:dyDescent="0.25">
      <c r="A4328" s="3">
        <f>YEAR(Table1[[#This Row],[Order Date]])</f>
        <v>2016</v>
      </c>
      <c r="B4328" t="s">
        <v>1289</v>
      </c>
    </row>
    <row r="4329" spans="1:2" x14ac:dyDescent="0.25">
      <c r="A4329" s="3">
        <f>YEAR(Table1[[#This Row],[Order Date]])</f>
        <v>2016</v>
      </c>
      <c r="B4329" t="s">
        <v>22</v>
      </c>
    </row>
    <row r="4330" spans="1:2" x14ac:dyDescent="0.25">
      <c r="A4330" s="3">
        <f>YEAR(Table1[[#This Row],[Order Date]])</f>
        <v>2016</v>
      </c>
      <c r="B4330" t="s">
        <v>1369</v>
      </c>
    </row>
    <row r="4331" spans="1:2" x14ac:dyDescent="0.25">
      <c r="A4331" s="3">
        <f>YEAR(Table1[[#This Row],[Order Date]])</f>
        <v>2016</v>
      </c>
      <c r="B4331" t="s">
        <v>1369</v>
      </c>
    </row>
    <row r="4332" spans="1:2" x14ac:dyDescent="0.25">
      <c r="A4332" s="3">
        <f>YEAR(Table1[[#This Row],[Order Date]])</f>
        <v>2016</v>
      </c>
      <c r="B4332" t="s">
        <v>2416</v>
      </c>
    </row>
    <row r="4333" spans="1:2" x14ac:dyDescent="0.25">
      <c r="A4333" s="3">
        <f>YEAR(Table1[[#This Row],[Order Date]])</f>
        <v>2016</v>
      </c>
      <c r="B4333" t="s">
        <v>1330</v>
      </c>
    </row>
    <row r="4334" spans="1:2" x14ac:dyDescent="0.25">
      <c r="A4334" s="3">
        <f>YEAR(Table1[[#This Row],[Order Date]])</f>
        <v>2016</v>
      </c>
      <c r="B4334" t="s">
        <v>1840</v>
      </c>
    </row>
    <row r="4335" spans="1:2" x14ac:dyDescent="0.25">
      <c r="A4335" s="3">
        <f>YEAR(Table1[[#This Row],[Order Date]])</f>
        <v>2016</v>
      </c>
      <c r="B4335" t="s">
        <v>291</v>
      </c>
    </row>
    <row r="4336" spans="1:2" x14ac:dyDescent="0.25">
      <c r="A4336" s="3">
        <f>YEAR(Table1[[#This Row],[Order Date]])</f>
        <v>2016</v>
      </c>
      <c r="B4336" t="s">
        <v>291</v>
      </c>
    </row>
    <row r="4337" spans="1:2" x14ac:dyDescent="0.25">
      <c r="A4337" s="3">
        <f>YEAR(Table1[[#This Row],[Order Date]])</f>
        <v>2016</v>
      </c>
      <c r="B4337" t="s">
        <v>291</v>
      </c>
    </row>
    <row r="4338" spans="1:2" x14ac:dyDescent="0.25">
      <c r="A4338" s="3">
        <f>YEAR(Table1[[#This Row],[Order Date]])</f>
        <v>2016</v>
      </c>
      <c r="B4338" t="s">
        <v>291</v>
      </c>
    </row>
    <row r="4339" spans="1:2" x14ac:dyDescent="0.25">
      <c r="A4339" s="3">
        <f>YEAR(Table1[[#This Row],[Order Date]])</f>
        <v>2016</v>
      </c>
      <c r="B4339" t="s">
        <v>977</v>
      </c>
    </row>
    <row r="4340" spans="1:2" x14ac:dyDescent="0.25">
      <c r="A4340" s="3">
        <f>YEAR(Table1[[#This Row],[Order Date]])</f>
        <v>2016</v>
      </c>
      <c r="B4340" t="s">
        <v>1826</v>
      </c>
    </row>
    <row r="4341" spans="1:2" x14ac:dyDescent="0.25">
      <c r="A4341" s="3">
        <f>YEAR(Table1[[#This Row],[Order Date]])</f>
        <v>2016</v>
      </c>
      <c r="B4341" t="s">
        <v>1826</v>
      </c>
    </row>
    <row r="4342" spans="1:2" x14ac:dyDescent="0.25">
      <c r="A4342" s="3">
        <f>YEAR(Table1[[#This Row],[Order Date]])</f>
        <v>2016</v>
      </c>
      <c r="B4342" t="s">
        <v>760</v>
      </c>
    </row>
    <row r="4343" spans="1:2" x14ac:dyDescent="0.25">
      <c r="A4343" s="3">
        <f>YEAR(Table1[[#This Row],[Order Date]])</f>
        <v>2016</v>
      </c>
      <c r="B4343" t="s">
        <v>760</v>
      </c>
    </row>
    <row r="4344" spans="1:2" x14ac:dyDescent="0.25">
      <c r="A4344" s="3">
        <f>YEAR(Table1[[#This Row],[Order Date]])</f>
        <v>2016</v>
      </c>
      <c r="B4344" t="s">
        <v>760</v>
      </c>
    </row>
    <row r="4345" spans="1:2" x14ac:dyDescent="0.25">
      <c r="A4345" s="3">
        <f>YEAR(Table1[[#This Row],[Order Date]])</f>
        <v>2016</v>
      </c>
      <c r="B4345" t="s">
        <v>2253</v>
      </c>
    </row>
    <row r="4346" spans="1:2" x14ac:dyDescent="0.25">
      <c r="A4346" s="3">
        <f>YEAR(Table1[[#This Row],[Order Date]])</f>
        <v>2016</v>
      </c>
      <c r="B4346" t="s">
        <v>2253</v>
      </c>
    </row>
    <row r="4347" spans="1:2" x14ac:dyDescent="0.25">
      <c r="A4347" s="3">
        <f>YEAR(Table1[[#This Row],[Order Date]])</f>
        <v>2016</v>
      </c>
      <c r="B4347" t="s">
        <v>2253</v>
      </c>
    </row>
    <row r="4348" spans="1:2" x14ac:dyDescent="0.25">
      <c r="A4348" s="3">
        <f>YEAR(Table1[[#This Row],[Order Date]])</f>
        <v>2016</v>
      </c>
      <c r="B4348" t="s">
        <v>525</v>
      </c>
    </row>
    <row r="4349" spans="1:2" x14ac:dyDescent="0.25">
      <c r="A4349" s="3">
        <f>YEAR(Table1[[#This Row],[Order Date]])</f>
        <v>2016</v>
      </c>
      <c r="B4349" t="s">
        <v>525</v>
      </c>
    </row>
    <row r="4350" spans="1:2" x14ac:dyDescent="0.25">
      <c r="A4350" s="3">
        <f>YEAR(Table1[[#This Row],[Order Date]])</f>
        <v>2016</v>
      </c>
      <c r="B4350" t="s">
        <v>2124</v>
      </c>
    </row>
    <row r="4351" spans="1:2" x14ac:dyDescent="0.25">
      <c r="A4351" s="3">
        <f>YEAR(Table1[[#This Row],[Order Date]])</f>
        <v>2016</v>
      </c>
      <c r="B4351" t="s">
        <v>2124</v>
      </c>
    </row>
    <row r="4352" spans="1:2" x14ac:dyDescent="0.25">
      <c r="A4352" s="3">
        <f>YEAR(Table1[[#This Row],[Order Date]])</f>
        <v>2016</v>
      </c>
      <c r="B4352" t="s">
        <v>2124</v>
      </c>
    </row>
    <row r="4353" spans="1:2" x14ac:dyDescent="0.25">
      <c r="A4353" s="3">
        <f>YEAR(Table1[[#This Row],[Order Date]])</f>
        <v>2016</v>
      </c>
      <c r="B4353" t="s">
        <v>2124</v>
      </c>
    </row>
    <row r="4354" spans="1:2" x14ac:dyDescent="0.25">
      <c r="A4354" s="3">
        <f>YEAR(Table1[[#This Row],[Order Date]])</f>
        <v>2016</v>
      </c>
      <c r="B4354" t="s">
        <v>2124</v>
      </c>
    </row>
    <row r="4355" spans="1:2" x14ac:dyDescent="0.25">
      <c r="A4355" s="3">
        <f>YEAR(Table1[[#This Row],[Order Date]])</f>
        <v>2016</v>
      </c>
      <c r="B4355" t="s">
        <v>2124</v>
      </c>
    </row>
    <row r="4356" spans="1:2" x14ac:dyDescent="0.25">
      <c r="A4356" s="3">
        <f>YEAR(Table1[[#This Row],[Order Date]])</f>
        <v>2016</v>
      </c>
      <c r="B4356" t="s">
        <v>2124</v>
      </c>
    </row>
    <row r="4357" spans="1:2" x14ac:dyDescent="0.25">
      <c r="A4357" s="3">
        <f>YEAR(Table1[[#This Row],[Order Date]])</f>
        <v>2016</v>
      </c>
      <c r="B4357" t="s">
        <v>2124</v>
      </c>
    </row>
    <row r="4358" spans="1:2" x14ac:dyDescent="0.25">
      <c r="A4358" s="3">
        <f>YEAR(Table1[[#This Row],[Order Date]])</f>
        <v>2016</v>
      </c>
      <c r="B4358" t="s">
        <v>2124</v>
      </c>
    </row>
    <row r="4359" spans="1:2" x14ac:dyDescent="0.25">
      <c r="A4359" s="3">
        <f>YEAR(Table1[[#This Row],[Order Date]])</f>
        <v>2016</v>
      </c>
      <c r="B4359" t="s">
        <v>1663</v>
      </c>
    </row>
    <row r="4360" spans="1:2" x14ac:dyDescent="0.25">
      <c r="A4360" s="3">
        <f>YEAR(Table1[[#This Row],[Order Date]])</f>
        <v>2016</v>
      </c>
      <c r="B4360" t="s">
        <v>2463</v>
      </c>
    </row>
    <row r="4361" spans="1:2" x14ac:dyDescent="0.25">
      <c r="A4361" s="3">
        <f>YEAR(Table1[[#This Row],[Order Date]])</f>
        <v>2016</v>
      </c>
      <c r="B4361" t="s">
        <v>503</v>
      </c>
    </row>
    <row r="4362" spans="1:2" x14ac:dyDescent="0.25">
      <c r="A4362" s="3">
        <f>YEAR(Table1[[#This Row],[Order Date]])</f>
        <v>2016</v>
      </c>
      <c r="B4362" t="s">
        <v>503</v>
      </c>
    </row>
    <row r="4363" spans="1:2" x14ac:dyDescent="0.25">
      <c r="A4363" s="3">
        <f>YEAR(Table1[[#This Row],[Order Date]])</f>
        <v>2016</v>
      </c>
      <c r="B4363" t="s">
        <v>503</v>
      </c>
    </row>
    <row r="4364" spans="1:2" x14ac:dyDescent="0.25">
      <c r="A4364" s="3">
        <f>YEAR(Table1[[#This Row],[Order Date]])</f>
        <v>2016</v>
      </c>
      <c r="B4364" t="s">
        <v>119</v>
      </c>
    </row>
    <row r="4365" spans="1:2" x14ac:dyDescent="0.25">
      <c r="A4365" s="3">
        <f>YEAR(Table1[[#This Row],[Order Date]])</f>
        <v>2016</v>
      </c>
      <c r="B4365" t="s">
        <v>536</v>
      </c>
    </row>
    <row r="4366" spans="1:2" x14ac:dyDescent="0.25">
      <c r="A4366" s="3">
        <f>YEAR(Table1[[#This Row],[Order Date]])</f>
        <v>2016</v>
      </c>
      <c r="B4366" t="s">
        <v>1463</v>
      </c>
    </row>
    <row r="4367" spans="1:2" x14ac:dyDescent="0.25">
      <c r="A4367" s="3">
        <f>YEAR(Table1[[#This Row],[Order Date]])</f>
        <v>2016</v>
      </c>
      <c r="B4367" t="s">
        <v>1541</v>
      </c>
    </row>
    <row r="4368" spans="1:2" x14ac:dyDescent="0.25">
      <c r="A4368" s="3">
        <f>YEAR(Table1[[#This Row],[Order Date]])</f>
        <v>2016</v>
      </c>
      <c r="B4368" t="s">
        <v>1446</v>
      </c>
    </row>
    <row r="4369" spans="1:2" x14ac:dyDescent="0.25">
      <c r="A4369" s="3">
        <f>YEAR(Table1[[#This Row],[Order Date]])</f>
        <v>2016</v>
      </c>
      <c r="B4369" t="s">
        <v>1446</v>
      </c>
    </row>
    <row r="4370" spans="1:2" x14ac:dyDescent="0.25">
      <c r="A4370" s="3">
        <f>YEAR(Table1[[#This Row],[Order Date]])</f>
        <v>2016</v>
      </c>
      <c r="B4370" t="s">
        <v>2259</v>
      </c>
    </row>
    <row r="4371" spans="1:2" x14ac:dyDescent="0.25">
      <c r="A4371" s="3">
        <f>YEAR(Table1[[#This Row],[Order Date]])</f>
        <v>2016</v>
      </c>
      <c r="B4371" t="s">
        <v>2259</v>
      </c>
    </row>
    <row r="4372" spans="1:2" x14ac:dyDescent="0.25">
      <c r="A4372" s="3">
        <f>YEAR(Table1[[#This Row],[Order Date]])</f>
        <v>2016</v>
      </c>
      <c r="B4372" t="s">
        <v>578</v>
      </c>
    </row>
    <row r="4373" spans="1:2" x14ac:dyDescent="0.25">
      <c r="A4373" s="3">
        <f>YEAR(Table1[[#This Row],[Order Date]])</f>
        <v>2016</v>
      </c>
      <c r="B4373" t="s">
        <v>578</v>
      </c>
    </row>
    <row r="4374" spans="1:2" x14ac:dyDescent="0.25">
      <c r="A4374" s="3">
        <f>YEAR(Table1[[#This Row],[Order Date]])</f>
        <v>2016</v>
      </c>
      <c r="B4374" t="s">
        <v>1122</v>
      </c>
    </row>
    <row r="4375" spans="1:2" x14ac:dyDescent="0.25">
      <c r="A4375" s="3">
        <f>YEAR(Table1[[#This Row],[Order Date]])</f>
        <v>2016</v>
      </c>
      <c r="B4375" t="s">
        <v>372</v>
      </c>
    </row>
    <row r="4376" spans="1:2" x14ac:dyDescent="0.25">
      <c r="A4376" s="3">
        <f>YEAR(Table1[[#This Row],[Order Date]])</f>
        <v>2016</v>
      </c>
      <c r="B4376" t="s">
        <v>372</v>
      </c>
    </row>
    <row r="4377" spans="1:2" x14ac:dyDescent="0.25">
      <c r="A4377" s="3">
        <f>YEAR(Table1[[#This Row],[Order Date]])</f>
        <v>2016</v>
      </c>
      <c r="B4377" t="s">
        <v>1074</v>
      </c>
    </row>
    <row r="4378" spans="1:2" x14ac:dyDescent="0.25">
      <c r="A4378" s="3">
        <f>YEAR(Table1[[#This Row],[Order Date]])</f>
        <v>2016</v>
      </c>
      <c r="B4378" t="s">
        <v>1074</v>
      </c>
    </row>
    <row r="4379" spans="1:2" x14ac:dyDescent="0.25">
      <c r="A4379" s="3">
        <f>YEAR(Table1[[#This Row],[Order Date]])</f>
        <v>2016</v>
      </c>
      <c r="B4379" t="s">
        <v>1074</v>
      </c>
    </row>
    <row r="4380" spans="1:2" x14ac:dyDescent="0.25">
      <c r="A4380" s="3">
        <f>YEAR(Table1[[#This Row],[Order Date]])</f>
        <v>2016</v>
      </c>
      <c r="B4380" t="s">
        <v>1474</v>
      </c>
    </row>
    <row r="4381" spans="1:2" x14ac:dyDescent="0.25">
      <c r="A4381" s="3">
        <f>YEAR(Table1[[#This Row],[Order Date]])</f>
        <v>2016</v>
      </c>
      <c r="B4381" t="s">
        <v>2071</v>
      </c>
    </row>
    <row r="4382" spans="1:2" x14ac:dyDescent="0.25">
      <c r="A4382" s="3">
        <f>YEAR(Table1[[#This Row],[Order Date]])</f>
        <v>2016</v>
      </c>
      <c r="B4382" t="s">
        <v>227</v>
      </c>
    </row>
    <row r="4383" spans="1:2" x14ac:dyDescent="0.25">
      <c r="A4383" s="3">
        <f>YEAR(Table1[[#This Row],[Order Date]])</f>
        <v>2016</v>
      </c>
      <c r="B4383" t="s">
        <v>774</v>
      </c>
    </row>
    <row r="4384" spans="1:2" x14ac:dyDescent="0.25">
      <c r="A4384" s="3">
        <f>YEAR(Table1[[#This Row],[Order Date]])</f>
        <v>2016</v>
      </c>
      <c r="B4384" t="s">
        <v>2466</v>
      </c>
    </row>
    <row r="4385" spans="1:2" x14ac:dyDescent="0.25">
      <c r="A4385" s="3">
        <f>YEAR(Table1[[#This Row],[Order Date]])</f>
        <v>2016</v>
      </c>
      <c r="B4385" t="s">
        <v>2466</v>
      </c>
    </row>
    <row r="4386" spans="1:2" x14ac:dyDescent="0.25">
      <c r="A4386" s="3">
        <f>YEAR(Table1[[#This Row],[Order Date]])</f>
        <v>2016</v>
      </c>
      <c r="B4386" t="s">
        <v>1186</v>
      </c>
    </row>
    <row r="4387" spans="1:2" x14ac:dyDescent="0.25">
      <c r="A4387" s="3">
        <f>YEAR(Table1[[#This Row],[Order Date]])</f>
        <v>2016</v>
      </c>
      <c r="B4387" t="s">
        <v>1459</v>
      </c>
    </row>
    <row r="4388" spans="1:2" x14ac:dyDescent="0.25">
      <c r="A4388" s="3">
        <f>YEAR(Table1[[#This Row],[Order Date]])</f>
        <v>2016</v>
      </c>
      <c r="B4388" t="s">
        <v>1459</v>
      </c>
    </row>
    <row r="4389" spans="1:2" x14ac:dyDescent="0.25">
      <c r="A4389" s="3">
        <f>YEAR(Table1[[#This Row],[Order Date]])</f>
        <v>2016</v>
      </c>
      <c r="B4389" t="s">
        <v>1459</v>
      </c>
    </row>
    <row r="4390" spans="1:2" x14ac:dyDescent="0.25">
      <c r="A4390" s="3">
        <f>YEAR(Table1[[#This Row],[Order Date]])</f>
        <v>2016</v>
      </c>
      <c r="B4390" t="s">
        <v>1459</v>
      </c>
    </row>
    <row r="4391" spans="1:2" x14ac:dyDescent="0.25">
      <c r="A4391" s="3">
        <f>YEAR(Table1[[#This Row],[Order Date]])</f>
        <v>2016</v>
      </c>
      <c r="B4391" t="s">
        <v>1625</v>
      </c>
    </row>
    <row r="4392" spans="1:2" x14ac:dyDescent="0.25">
      <c r="A4392" s="3">
        <f>YEAR(Table1[[#This Row],[Order Date]])</f>
        <v>2016</v>
      </c>
      <c r="B4392" t="s">
        <v>2011</v>
      </c>
    </row>
    <row r="4393" spans="1:2" x14ac:dyDescent="0.25">
      <c r="A4393" s="3">
        <f>YEAR(Table1[[#This Row],[Order Date]])</f>
        <v>2016</v>
      </c>
      <c r="B4393" t="s">
        <v>558</v>
      </c>
    </row>
    <row r="4394" spans="1:2" x14ac:dyDescent="0.25">
      <c r="A4394" s="3">
        <f>YEAR(Table1[[#This Row],[Order Date]])</f>
        <v>2016</v>
      </c>
      <c r="B4394" t="s">
        <v>1254</v>
      </c>
    </row>
    <row r="4395" spans="1:2" x14ac:dyDescent="0.25">
      <c r="A4395" s="3">
        <f>YEAR(Table1[[#This Row],[Order Date]])</f>
        <v>2016</v>
      </c>
      <c r="B4395" t="s">
        <v>1254</v>
      </c>
    </row>
    <row r="4396" spans="1:2" x14ac:dyDescent="0.25">
      <c r="A4396" s="3">
        <f>YEAR(Table1[[#This Row],[Order Date]])</f>
        <v>2016</v>
      </c>
      <c r="B4396" t="s">
        <v>1254</v>
      </c>
    </row>
    <row r="4397" spans="1:2" x14ac:dyDescent="0.25">
      <c r="A4397" s="3">
        <f>YEAR(Table1[[#This Row],[Order Date]])</f>
        <v>2016</v>
      </c>
      <c r="B4397" t="s">
        <v>1414</v>
      </c>
    </row>
    <row r="4398" spans="1:2" x14ac:dyDescent="0.25">
      <c r="A4398" s="3">
        <f>YEAR(Table1[[#This Row],[Order Date]])</f>
        <v>2016</v>
      </c>
      <c r="B4398" t="s">
        <v>1414</v>
      </c>
    </row>
    <row r="4399" spans="1:2" x14ac:dyDescent="0.25">
      <c r="A4399" s="3">
        <f>YEAR(Table1[[#This Row],[Order Date]])</f>
        <v>2016</v>
      </c>
      <c r="B4399" t="s">
        <v>1151</v>
      </c>
    </row>
    <row r="4400" spans="1:2" x14ac:dyDescent="0.25">
      <c r="A4400" s="3">
        <f>YEAR(Table1[[#This Row],[Order Date]])</f>
        <v>2016</v>
      </c>
      <c r="B4400" t="s">
        <v>1251</v>
      </c>
    </row>
    <row r="4401" spans="1:2" x14ac:dyDescent="0.25">
      <c r="A4401" s="3">
        <f>YEAR(Table1[[#This Row],[Order Date]])</f>
        <v>2016</v>
      </c>
      <c r="B4401" t="s">
        <v>2265</v>
      </c>
    </row>
    <row r="4402" spans="1:2" x14ac:dyDescent="0.25">
      <c r="A4402" s="3">
        <f>YEAR(Table1[[#This Row],[Order Date]])</f>
        <v>2016</v>
      </c>
      <c r="B4402" t="s">
        <v>1359</v>
      </c>
    </row>
    <row r="4403" spans="1:2" x14ac:dyDescent="0.25">
      <c r="A4403" s="3">
        <f>YEAR(Table1[[#This Row],[Order Date]])</f>
        <v>2016</v>
      </c>
      <c r="B4403" t="s">
        <v>907</v>
      </c>
    </row>
    <row r="4404" spans="1:2" x14ac:dyDescent="0.25">
      <c r="A4404" s="3">
        <f>YEAR(Table1[[#This Row],[Order Date]])</f>
        <v>2016</v>
      </c>
      <c r="B4404" t="s">
        <v>907</v>
      </c>
    </row>
    <row r="4405" spans="1:2" x14ac:dyDescent="0.25">
      <c r="A4405" s="3">
        <f>YEAR(Table1[[#This Row],[Order Date]])</f>
        <v>2016</v>
      </c>
      <c r="B4405" t="s">
        <v>853</v>
      </c>
    </row>
    <row r="4406" spans="1:2" x14ac:dyDescent="0.25">
      <c r="A4406" s="3">
        <f>YEAR(Table1[[#This Row],[Order Date]])</f>
        <v>2016</v>
      </c>
      <c r="B4406" t="s">
        <v>389</v>
      </c>
    </row>
    <row r="4407" spans="1:2" x14ac:dyDescent="0.25">
      <c r="A4407" s="3">
        <f>YEAR(Table1[[#This Row],[Order Date]])</f>
        <v>2016</v>
      </c>
      <c r="B4407" t="s">
        <v>1463</v>
      </c>
    </row>
    <row r="4408" spans="1:2" x14ac:dyDescent="0.25">
      <c r="A4408" s="3">
        <f>YEAR(Table1[[#This Row],[Order Date]])</f>
        <v>2016</v>
      </c>
      <c r="B4408" t="s">
        <v>1968</v>
      </c>
    </row>
    <row r="4409" spans="1:2" x14ac:dyDescent="0.25">
      <c r="A4409" s="3">
        <f>YEAR(Table1[[#This Row],[Order Date]])</f>
        <v>2016</v>
      </c>
      <c r="B4409" t="s">
        <v>1968</v>
      </c>
    </row>
    <row r="4410" spans="1:2" x14ac:dyDescent="0.25">
      <c r="A4410" s="3">
        <f>YEAR(Table1[[#This Row],[Order Date]])</f>
        <v>2016</v>
      </c>
      <c r="B4410" t="s">
        <v>107</v>
      </c>
    </row>
    <row r="4411" spans="1:2" x14ac:dyDescent="0.25">
      <c r="A4411" s="3">
        <f>YEAR(Table1[[#This Row],[Order Date]])</f>
        <v>2016</v>
      </c>
      <c r="B4411" t="s">
        <v>107</v>
      </c>
    </row>
    <row r="4412" spans="1:2" x14ac:dyDescent="0.25">
      <c r="A4412" s="3">
        <f>YEAR(Table1[[#This Row],[Order Date]])</f>
        <v>2016</v>
      </c>
      <c r="B4412" t="s">
        <v>589</v>
      </c>
    </row>
    <row r="4413" spans="1:2" x14ac:dyDescent="0.25">
      <c r="A4413" s="3">
        <f>YEAR(Table1[[#This Row],[Order Date]])</f>
        <v>2016</v>
      </c>
      <c r="B4413" t="s">
        <v>589</v>
      </c>
    </row>
    <row r="4414" spans="1:2" x14ac:dyDescent="0.25">
      <c r="A4414" s="3">
        <f>YEAR(Table1[[#This Row],[Order Date]])</f>
        <v>2016</v>
      </c>
      <c r="B4414" t="s">
        <v>589</v>
      </c>
    </row>
    <row r="4415" spans="1:2" x14ac:dyDescent="0.25">
      <c r="A4415" s="3">
        <f>YEAR(Table1[[#This Row],[Order Date]])</f>
        <v>2016</v>
      </c>
      <c r="B4415" t="s">
        <v>1033</v>
      </c>
    </row>
    <row r="4416" spans="1:2" x14ac:dyDescent="0.25">
      <c r="A4416" s="3">
        <f>YEAR(Table1[[#This Row],[Order Date]])</f>
        <v>2016</v>
      </c>
      <c r="B4416" t="s">
        <v>1271</v>
      </c>
    </row>
    <row r="4417" spans="1:2" x14ac:dyDescent="0.25">
      <c r="A4417" s="3">
        <f>YEAR(Table1[[#This Row],[Order Date]])</f>
        <v>2016</v>
      </c>
      <c r="B4417" t="s">
        <v>1271</v>
      </c>
    </row>
    <row r="4418" spans="1:2" x14ac:dyDescent="0.25">
      <c r="A4418" s="3">
        <f>YEAR(Table1[[#This Row],[Order Date]])</f>
        <v>2016</v>
      </c>
      <c r="B4418" t="s">
        <v>32</v>
      </c>
    </row>
    <row r="4419" spans="1:2" x14ac:dyDescent="0.25">
      <c r="A4419" s="3">
        <f>YEAR(Table1[[#This Row],[Order Date]])</f>
        <v>2016</v>
      </c>
      <c r="B4419" t="s">
        <v>32</v>
      </c>
    </row>
    <row r="4420" spans="1:2" x14ac:dyDescent="0.25">
      <c r="A4420" s="3">
        <f>YEAR(Table1[[#This Row],[Order Date]])</f>
        <v>2016</v>
      </c>
      <c r="B4420" t="s">
        <v>32</v>
      </c>
    </row>
    <row r="4421" spans="1:2" x14ac:dyDescent="0.25">
      <c r="A4421" s="3">
        <f>YEAR(Table1[[#This Row],[Order Date]])</f>
        <v>2016</v>
      </c>
      <c r="B4421" t="s">
        <v>2472</v>
      </c>
    </row>
    <row r="4422" spans="1:2" x14ac:dyDescent="0.25">
      <c r="A4422" s="3">
        <f>YEAR(Table1[[#This Row],[Order Date]])</f>
        <v>2016</v>
      </c>
      <c r="B4422" t="s">
        <v>2472</v>
      </c>
    </row>
    <row r="4423" spans="1:2" x14ac:dyDescent="0.25">
      <c r="A4423" s="3">
        <f>YEAR(Table1[[#This Row],[Order Date]])</f>
        <v>2016</v>
      </c>
      <c r="B4423" t="s">
        <v>2472</v>
      </c>
    </row>
    <row r="4424" spans="1:2" x14ac:dyDescent="0.25">
      <c r="A4424" s="3">
        <f>YEAR(Table1[[#This Row],[Order Date]])</f>
        <v>2016</v>
      </c>
      <c r="B4424" t="s">
        <v>2472</v>
      </c>
    </row>
    <row r="4425" spans="1:2" x14ac:dyDescent="0.25">
      <c r="A4425" s="3">
        <f>YEAR(Table1[[#This Row],[Order Date]])</f>
        <v>2016</v>
      </c>
      <c r="B4425" t="s">
        <v>208</v>
      </c>
    </row>
    <row r="4426" spans="1:2" x14ac:dyDescent="0.25">
      <c r="A4426" s="3">
        <f>YEAR(Table1[[#This Row],[Order Date]])</f>
        <v>2016</v>
      </c>
      <c r="B4426" t="s">
        <v>208</v>
      </c>
    </row>
    <row r="4427" spans="1:2" x14ac:dyDescent="0.25">
      <c r="A4427" s="3">
        <f>YEAR(Table1[[#This Row],[Order Date]])</f>
        <v>2016</v>
      </c>
      <c r="B4427" t="s">
        <v>1744</v>
      </c>
    </row>
    <row r="4428" spans="1:2" x14ac:dyDescent="0.25">
      <c r="A4428" s="3">
        <f>YEAR(Table1[[#This Row],[Order Date]])</f>
        <v>2016</v>
      </c>
      <c r="B4428" t="s">
        <v>791</v>
      </c>
    </row>
    <row r="4429" spans="1:2" x14ac:dyDescent="0.25">
      <c r="A4429" s="3">
        <f>YEAR(Table1[[#This Row],[Order Date]])</f>
        <v>2016</v>
      </c>
      <c r="B4429" t="s">
        <v>791</v>
      </c>
    </row>
    <row r="4430" spans="1:2" x14ac:dyDescent="0.25">
      <c r="A4430" s="3">
        <f>YEAR(Table1[[#This Row],[Order Date]])</f>
        <v>2016</v>
      </c>
      <c r="B4430" t="s">
        <v>83</v>
      </c>
    </row>
    <row r="4431" spans="1:2" x14ac:dyDescent="0.25">
      <c r="A4431" s="3">
        <f>YEAR(Table1[[#This Row],[Order Date]])</f>
        <v>2016</v>
      </c>
      <c r="B4431" t="s">
        <v>2474</v>
      </c>
    </row>
    <row r="4432" spans="1:2" x14ac:dyDescent="0.25">
      <c r="A4432" s="3">
        <f>YEAR(Table1[[#This Row],[Order Date]])</f>
        <v>2016</v>
      </c>
      <c r="B4432" t="s">
        <v>2474</v>
      </c>
    </row>
    <row r="4433" spans="1:2" x14ac:dyDescent="0.25">
      <c r="A4433" s="3">
        <f>YEAR(Table1[[#This Row],[Order Date]])</f>
        <v>2016</v>
      </c>
      <c r="B4433" t="s">
        <v>2474</v>
      </c>
    </row>
    <row r="4434" spans="1:2" x14ac:dyDescent="0.25">
      <c r="A4434" s="3">
        <f>YEAR(Table1[[#This Row],[Order Date]])</f>
        <v>2016</v>
      </c>
      <c r="B4434" t="s">
        <v>2474</v>
      </c>
    </row>
    <row r="4435" spans="1:2" x14ac:dyDescent="0.25">
      <c r="A4435" s="3">
        <f>YEAR(Table1[[#This Row],[Order Date]])</f>
        <v>2016</v>
      </c>
      <c r="B4435" t="s">
        <v>2474</v>
      </c>
    </row>
    <row r="4436" spans="1:2" x14ac:dyDescent="0.25">
      <c r="A4436" s="3">
        <f>YEAR(Table1[[#This Row],[Order Date]])</f>
        <v>2016</v>
      </c>
      <c r="B4436" t="s">
        <v>2474</v>
      </c>
    </row>
    <row r="4437" spans="1:2" x14ac:dyDescent="0.25">
      <c r="A4437" s="3">
        <f>YEAR(Table1[[#This Row],[Order Date]])</f>
        <v>2016</v>
      </c>
      <c r="B4437" t="s">
        <v>1035</v>
      </c>
    </row>
    <row r="4438" spans="1:2" x14ac:dyDescent="0.25">
      <c r="A4438" s="3">
        <f>YEAR(Table1[[#This Row],[Order Date]])</f>
        <v>2016</v>
      </c>
      <c r="B4438" t="s">
        <v>1035</v>
      </c>
    </row>
    <row r="4439" spans="1:2" x14ac:dyDescent="0.25">
      <c r="A4439" s="3">
        <f>YEAR(Table1[[#This Row],[Order Date]])</f>
        <v>2016</v>
      </c>
      <c r="B4439" t="s">
        <v>2447</v>
      </c>
    </row>
    <row r="4440" spans="1:2" x14ac:dyDescent="0.25">
      <c r="A4440" s="3">
        <f>YEAR(Table1[[#This Row],[Order Date]])</f>
        <v>2016</v>
      </c>
      <c r="B4440" t="s">
        <v>1760</v>
      </c>
    </row>
    <row r="4441" spans="1:2" x14ac:dyDescent="0.25">
      <c r="A4441" s="3">
        <f>YEAR(Table1[[#This Row],[Order Date]])</f>
        <v>2016</v>
      </c>
      <c r="B4441" t="s">
        <v>1760</v>
      </c>
    </row>
    <row r="4442" spans="1:2" x14ac:dyDescent="0.25">
      <c r="A4442" s="3">
        <f>YEAR(Table1[[#This Row],[Order Date]])</f>
        <v>2016</v>
      </c>
      <c r="B4442" t="s">
        <v>1760</v>
      </c>
    </row>
    <row r="4443" spans="1:2" x14ac:dyDescent="0.25">
      <c r="A4443" s="3">
        <f>YEAR(Table1[[#This Row],[Order Date]])</f>
        <v>2016</v>
      </c>
      <c r="B4443" t="s">
        <v>1758</v>
      </c>
    </row>
    <row r="4444" spans="1:2" x14ac:dyDescent="0.25">
      <c r="A4444" s="3">
        <f>YEAR(Table1[[#This Row],[Order Date]])</f>
        <v>2016</v>
      </c>
      <c r="B4444" t="s">
        <v>1758</v>
      </c>
    </row>
    <row r="4445" spans="1:2" x14ac:dyDescent="0.25">
      <c r="A4445" s="3">
        <f>YEAR(Table1[[#This Row],[Order Date]])</f>
        <v>2016</v>
      </c>
      <c r="B4445" t="s">
        <v>1758</v>
      </c>
    </row>
    <row r="4446" spans="1:2" x14ac:dyDescent="0.25">
      <c r="A4446" s="3">
        <f>YEAR(Table1[[#This Row],[Order Date]])</f>
        <v>2016</v>
      </c>
      <c r="B4446" t="s">
        <v>1507</v>
      </c>
    </row>
    <row r="4447" spans="1:2" x14ac:dyDescent="0.25">
      <c r="A4447" s="3">
        <f>YEAR(Table1[[#This Row],[Order Date]])</f>
        <v>2016</v>
      </c>
      <c r="B4447" t="s">
        <v>578</v>
      </c>
    </row>
    <row r="4448" spans="1:2" x14ac:dyDescent="0.25">
      <c r="A4448" s="3">
        <f>YEAR(Table1[[#This Row],[Order Date]])</f>
        <v>2016</v>
      </c>
      <c r="B4448" t="s">
        <v>1766</v>
      </c>
    </row>
    <row r="4449" spans="1:2" x14ac:dyDescent="0.25">
      <c r="A4449" s="3">
        <f>YEAR(Table1[[#This Row],[Order Date]])</f>
        <v>2016</v>
      </c>
      <c r="B4449" t="s">
        <v>791</v>
      </c>
    </row>
    <row r="4450" spans="1:2" x14ac:dyDescent="0.25">
      <c r="A4450" s="3">
        <f>YEAR(Table1[[#This Row],[Order Date]])</f>
        <v>2016</v>
      </c>
      <c r="B4450" t="s">
        <v>1183</v>
      </c>
    </row>
    <row r="4451" spans="1:2" x14ac:dyDescent="0.25">
      <c r="A4451" s="3">
        <f>YEAR(Table1[[#This Row],[Order Date]])</f>
        <v>2016</v>
      </c>
      <c r="B4451" t="s">
        <v>1183</v>
      </c>
    </row>
    <row r="4452" spans="1:2" x14ac:dyDescent="0.25">
      <c r="A4452" s="3">
        <f>YEAR(Table1[[#This Row],[Order Date]])</f>
        <v>2016</v>
      </c>
      <c r="B4452" t="s">
        <v>215</v>
      </c>
    </row>
    <row r="4453" spans="1:2" x14ac:dyDescent="0.25">
      <c r="A4453" s="3">
        <f>YEAR(Table1[[#This Row],[Order Date]])</f>
        <v>2016</v>
      </c>
      <c r="B4453" t="s">
        <v>32</v>
      </c>
    </row>
    <row r="4454" spans="1:2" x14ac:dyDescent="0.25">
      <c r="A4454" s="3">
        <f>YEAR(Table1[[#This Row],[Order Date]])</f>
        <v>2016</v>
      </c>
      <c r="B4454" t="s">
        <v>32</v>
      </c>
    </row>
    <row r="4455" spans="1:2" x14ac:dyDescent="0.25">
      <c r="A4455" s="3">
        <f>YEAR(Table1[[#This Row],[Order Date]])</f>
        <v>2016</v>
      </c>
      <c r="B4455" t="s">
        <v>702</v>
      </c>
    </row>
    <row r="4456" spans="1:2" x14ac:dyDescent="0.25">
      <c r="A4456" s="3">
        <f>YEAR(Table1[[#This Row],[Order Date]])</f>
        <v>2016</v>
      </c>
      <c r="B4456" t="s">
        <v>917</v>
      </c>
    </row>
    <row r="4457" spans="1:2" x14ac:dyDescent="0.25">
      <c r="A4457" s="3">
        <f>YEAR(Table1[[#This Row],[Order Date]])</f>
        <v>2016</v>
      </c>
      <c r="B4457" t="s">
        <v>917</v>
      </c>
    </row>
    <row r="4458" spans="1:2" x14ac:dyDescent="0.25">
      <c r="A4458" s="3">
        <f>YEAR(Table1[[#This Row],[Order Date]])</f>
        <v>2016</v>
      </c>
      <c r="B4458" t="s">
        <v>917</v>
      </c>
    </row>
    <row r="4459" spans="1:2" x14ac:dyDescent="0.25">
      <c r="A4459" s="3">
        <f>YEAR(Table1[[#This Row],[Order Date]])</f>
        <v>2016</v>
      </c>
      <c r="B4459" t="s">
        <v>512</v>
      </c>
    </row>
    <row r="4460" spans="1:2" x14ac:dyDescent="0.25">
      <c r="A4460" s="3">
        <f>YEAR(Table1[[#This Row],[Order Date]])</f>
        <v>2016</v>
      </c>
      <c r="B4460" t="s">
        <v>2079</v>
      </c>
    </row>
    <row r="4461" spans="1:2" x14ac:dyDescent="0.25">
      <c r="A4461" s="3">
        <f>YEAR(Table1[[#This Row],[Order Date]])</f>
        <v>2016</v>
      </c>
      <c r="B4461" t="s">
        <v>2079</v>
      </c>
    </row>
    <row r="4462" spans="1:2" x14ac:dyDescent="0.25">
      <c r="A4462" s="3">
        <f>YEAR(Table1[[#This Row],[Order Date]])</f>
        <v>2016</v>
      </c>
      <c r="B4462" t="s">
        <v>492</v>
      </c>
    </row>
    <row r="4463" spans="1:2" x14ac:dyDescent="0.25">
      <c r="A4463" s="3">
        <f>YEAR(Table1[[#This Row],[Order Date]])</f>
        <v>2016</v>
      </c>
      <c r="B4463" t="s">
        <v>1638</v>
      </c>
    </row>
    <row r="4464" spans="1:2" x14ac:dyDescent="0.25">
      <c r="A4464" s="3">
        <f>YEAR(Table1[[#This Row],[Order Date]])</f>
        <v>2016</v>
      </c>
      <c r="B4464" t="s">
        <v>407</v>
      </c>
    </row>
    <row r="4465" spans="1:2" x14ac:dyDescent="0.25">
      <c r="A4465" s="3">
        <f>YEAR(Table1[[#This Row],[Order Date]])</f>
        <v>2016</v>
      </c>
      <c r="B4465" t="s">
        <v>1828</v>
      </c>
    </row>
    <row r="4466" spans="1:2" x14ac:dyDescent="0.25">
      <c r="A4466" s="3">
        <f>YEAR(Table1[[#This Row],[Order Date]])</f>
        <v>2016</v>
      </c>
      <c r="B4466" t="s">
        <v>1417</v>
      </c>
    </row>
    <row r="4467" spans="1:2" x14ac:dyDescent="0.25">
      <c r="A4467" s="3">
        <f>YEAR(Table1[[#This Row],[Order Date]])</f>
        <v>2016</v>
      </c>
      <c r="B4467" t="s">
        <v>307</v>
      </c>
    </row>
    <row r="4468" spans="1:2" x14ac:dyDescent="0.25">
      <c r="A4468" s="3">
        <f>YEAR(Table1[[#This Row],[Order Date]])</f>
        <v>2016</v>
      </c>
      <c r="B4468" t="s">
        <v>307</v>
      </c>
    </row>
    <row r="4469" spans="1:2" x14ac:dyDescent="0.25">
      <c r="A4469" s="3">
        <f>YEAR(Table1[[#This Row],[Order Date]])</f>
        <v>2016</v>
      </c>
      <c r="B4469" t="s">
        <v>1617</v>
      </c>
    </row>
    <row r="4470" spans="1:2" x14ac:dyDescent="0.25">
      <c r="A4470" s="3">
        <f>YEAR(Table1[[#This Row],[Order Date]])</f>
        <v>2016</v>
      </c>
      <c r="B4470" t="s">
        <v>1617</v>
      </c>
    </row>
    <row r="4471" spans="1:2" x14ac:dyDescent="0.25">
      <c r="A4471" s="3">
        <f>YEAR(Table1[[#This Row],[Order Date]])</f>
        <v>2016</v>
      </c>
      <c r="B4471" t="s">
        <v>1617</v>
      </c>
    </row>
    <row r="4472" spans="1:2" x14ac:dyDescent="0.25">
      <c r="A4472" s="3">
        <f>YEAR(Table1[[#This Row],[Order Date]])</f>
        <v>2016</v>
      </c>
      <c r="B4472" t="s">
        <v>1617</v>
      </c>
    </row>
    <row r="4473" spans="1:2" x14ac:dyDescent="0.25">
      <c r="A4473" s="3">
        <f>YEAR(Table1[[#This Row],[Order Date]])</f>
        <v>2016</v>
      </c>
      <c r="B4473" t="s">
        <v>1263</v>
      </c>
    </row>
    <row r="4474" spans="1:2" x14ac:dyDescent="0.25">
      <c r="A4474" s="3">
        <f>YEAR(Table1[[#This Row],[Order Date]])</f>
        <v>2016</v>
      </c>
      <c r="B4474" t="s">
        <v>1263</v>
      </c>
    </row>
    <row r="4475" spans="1:2" x14ac:dyDescent="0.25">
      <c r="A4475" s="3">
        <f>YEAR(Table1[[#This Row],[Order Date]])</f>
        <v>2016</v>
      </c>
      <c r="B4475" t="s">
        <v>1263</v>
      </c>
    </row>
    <row r="4476" spans="1:2" x14ac:dyDescent="0.25">
      <c r="A4476" s="3">
        <f>YEAR(Table1[[#This Row],[Order Date]])</f>
        <v>2016</v>
      </c>
      <c r="B4476" t="s">
        <v>1459</v>
      </c>
    </row>
    <row r="4477" spans="1:2" x14ac:dyDescent="0.25">
      <c r="A4477" s="3">
        <f>YEAR(Table1[[#This Row],[Order Date]])</f>
        <v>2016</v>
      </c>
      <c r="B4477" t="s">
        <v>1459</v>
      </c>
    </row>
    <row r="4478" spans="1:2" x14ac:dyDescent="0.25">
      <c r="A4478" s="3">
        <f>YEAR(Table1[[#This Row],[Order Date]])</f>
        <v>2016</v>
      </c>
      <c r="B4478" t="s">
        <v>1459</v>
      </c>
    </row>
    <row r="4479" spans="1:2" x14ac:dyDescent="0.25">
      <c r="A4479" s="3">
        <f>YEAR(Table1[[#This Row],[Order Date]])</f>
        <v>2016</v>
      </c>
      <c r="B4479" t="s">
        <v>1494</v>
      </c>
    </row>
    <row r="4480" spans="1:2" x14ac:dyDescent="0.25">
      <c r="A4480" s="3">
        <f>YEAR(Table1[[#This Row],[Order Date]])</f>
        <v>2016</v>
      </c>
      <c r="B4480" t="s">
        <v>1494</v>
      </c>
    </row>
    <row r="4481" spans="1:2" x14ac:dyDescent="0.25">
      <c r="A4481" s="3">
        <f>YEAR(Table1[[#This Row],[Order Date]])</f>
        <v>2016</v>
      </c>
      <c r="B4481" t="s">
        <v>1840</v>
      </c>
    </row>
    <row r="4482" spans="1:2" x14ac:dyDescent="0.25">
      <c r="A4482" s="3">
        <f>YEAR(Table1[[#This Row],[Order Date]])</f>
        <v>2016</v>
      </c>
      <c r="B4482" t="s">
        <v>635</v>
      </c>
    </row>
    <row r="4483" spans="1:2" x14ac:dyDescent="0.25">
      <c r="A4483" s="3">
        <f>YEAR(Table1[[#This Row],[Order Date]])</f>
        <v>2016</v>
      </c>
      <c r="B4483" t="s">
        <v>655</v>
      </c>
    </row>
    <row r="4484" spans="1:2" x14ac:dyDescent="0.25">
      <c r="A4484" s="3">
        <f>YEAR(Table1[[#This Row],[Order Date]])</f>
        <v>2016</v>
      </c>
      <c r="B4484" t="s">
        <v>293</v>
      </c>
    </row>
    <row r="4485" spans="1:2" x14ac:dyDescent="0.25">
      <c r="A4485" s="3">
        <f>YEAR(Table1[[#This Row],[Order Date]])</f>
        <v>2016</v>
      </c>
      <c r="B4485" t="s">
        <v>293</v>
      </c>
    </row>
    <row r="4486" spans="1:2" x14ac:dyDescent="0.25">
      <c r="A4486" s="3">
        <f>YEAR(Table1[[#This Row],[Order Date]])</f>
        <v>2016</v>
      </c>
      <c r="B4486" t="s">
        <v>293</v>
      </c>
    </row>
    <row r="4487" spans="1:2" x14ac:dyDescent="0.25">
      <c r="A4487" s="3">
        <f>YEAR(Table1[[#This Row],[Order Date]])</f>
        <v>2016</v>
      </c>
      <c r="B4487" t="s">
        <v>1946</v>
      </c>
    </row>
    <row r="4488" spans="1:2" x14ac:dyDescent="0.25">
      <c r="A4488" s="3">
        <f>YEAR(Table1[[#This Row],[Order Date]])</f>
        <v>2016</v>
      </c>
      <c r="B4488" t="s">
        <v>2482</v>
      </c>
    </row>
    <row r="4489" spans="1:2" x14ac:dyDescent="0.25">
      <c r="A4489" s="3">
        <f>YEAR(Table1[[#This Row],[Order Date]])</f>
        <v>2016</v>
      </c>
      <c r="B4489" t="s">
        <v>2482</v>
      </c>
    </row>
    <row r="4490" spans="1:2" x14ac:dyDescent="0.25">
      <c r="A4490" s="3">
        <f>YEAR(Table1[[#This Row],[Order Date]])</f>
        <v>2016</v>
      </c>
      <c r="B4490" t="s">
        <v>722</v>
      </c>
    </row>
    <row r="4491" spans="1:2" x14ac:dyDescent="0.25">
      <c r="A4491" s="3">
        <f>YEAR(Table1[[#This Row],[Order Date]])</f>
        <v>2016</v>
      </c>
      <c r="B4491" t="s">
        <v>2252</v>
      </c>
    </row>
    <row r="4492" spans="1:2" x14ac:dyDescent="0.25">
      <c r="A4492" s="3">
        <f>YEAR(Table1[[#This Row],[Order Date]])</f>
        <v>2016</v>
      </c>
      <c r="B4492" t="s">
        <v>285</v>
      </c>
    </row>
    <row r="4493" spans="1:2" x14ac:dyDescent="0.25">
      <c r="A4493" s="3">
        <f>YEAR(Table1[[#This Row],[Order Date]])</f>
        <v>2016</v>
      </c>
      <c r="B4493" t="s">
        <v>285</v>
      </c>
    </row>
    <row r="4494" spans="1:2" x14ac:dyDescent="0.25">
      <c r="A4494" s="3">
        <f>YEAR(Table1[[#This Row],[Order Date]])</f>
        <v>2016</v>
      </c>
      <c r="B4494" t="s">
        <v>1719</v>
      </c>
    </row>
    <row r="4495" spans="1:2" x14ac:dyDescent="0.25">
      <c r="A4495" s="3">
        <f>YEAR(Table1[[#This Row],[Order Date]])</f>
        <v>2016</v>
      </c>
      <c r="B4495" t="s">
        <v>1719</v>
      </c>
    </row>
    <row r="4496" spans="1:2" x14ac:dyDescent="0.25">
      <c r="A4496" s="3">
        <f>YEAR(Table1[[#This Row],[Order Date]])</f>
        <v>2016</v>
      </c>
      <c r="B4496" t="s">
        <v>1719</v>
      </c>
    </row>
    <row r="4497" spans="1:2" x14ac:dyDescent="0.25">
      <c r="A4497" s="3">
        <f>YEAR(Table1[[#This Row],[Order Date]])</f>
        <v>2016</v>
      </c>
      <c r="B4497" t="s">
        <v>1719</v>
      </c>
    </row>
    <row r="4498" spans="1:2" x14ac:dyDescent="0.25">
      <c r="A4498" s="3">
        <f>YEAR(Table1[[#This Row],[Order Date]])</f>
        <v>2016</v>
      </c>
      <c r="B4498" t="s">
        <v>334</v>
      </c>
    </row>
    <row r="4499" spans="1:2" x14ac:dyDescent="0.25">
      <c r="A4499" s="3">
        <f>YEAR(Table1[[#This Row],[Order Date]])</f>
        <v>2016</v>
      </c>
      <c r="B4499" t="s">
        <v>72</v>
      </c>
    </row>
    <row r="4500" spans="1:2" x14ac:dyDescent="0.25">
      <c r="A4500" s="3">
        <f>YEAR(Table1[[#This Row],[Order Date]])</f>
        <v>2016</v>
      </c>
      <c r="B4500" t="s">
        <v>72</v>
      </c>
    </row>
    <row r="4501" spans="1:2" x14ac:dyDescent="0.25">
      <c r="A4501" s="3">
        <f>YEAR(Table1[[#This Row],[Order Date]])</f>
        <v>2016</v>
      </c>
      <c r="B4501" t="s">
        <v>72</v>
      </c>
    </row>
    <row r="4502" spans="1:2" x14ac:dyDescent="0.25">
      <c r="A4502" s="3">
        <f>YEAR(Table1[[#This Row],[Order Date]])</f>
        <v>2016</v>
      </c>
      <c r="B4502" t="s">
        <v>1423</v>
      </c>
    </row>
    <row r="4503" spans="1:2" x14ac:dyDescent="0.25">
      <c r="A4503" s="3">
        <f>YEAR(Table1[[#This Row],[Order Date]])</f>
        <v>2016</v>
      </c>
      <c r="B4503" t="s">
        <v>1423</v>
      </c>
    </row>
    <row r="4504" spans="1:2" x14ac:dyDescent="0.25">
      <c r="A4504" s="3">
        <f>YEAR(Table1[[#This Row],[Order Date]])</f>
        <v>2016</v>
      </c>
      <c r="B4504" t="s">
        <v>295</v>
      </c>
    </row>
    <row r="4505" spans="1:2" x14ac:dyDescent="0.25">
      <c r="A4505" s="3">
        <f>YEAR(Table1[[#This Row],[Order Date]])</f>
        <v>2016</v>
      </c>
      <c r="B4505" t="s">
        <v>295</v>
      </c>
    </row>
    <row r="4506" spans="1:2" x14ac:dyDescent="0.25">
      <c r="A4506" s="3">
        <f>YEAR(Table1[[#This Row],[Order Date]])</f>
        <v>2016</v>
      </c>
      <c r="B4506" t="s">
        <v>295</v>
      </c>
    </row>
    <row r="4507" spans="1:2" x14ac:dyDescent="0.25">
      <c r="A4507" s="3">
        <f>YEAR(Table1[[#This Row],[Order Date]])</f>
        <v>2016</v>
      </c>
      <c r="B4507" t="s">
        <v>1760</v>
      </c>
    </row>
    <row r="4508" spans="1:2" x14ac:dyDescent="0.25">
      <c r="A4508" s="3">
        <f>YEAR(Table1[[#This Row],[Order Date]])</f>
        <v>2016</v>
      </c>
      <c r="B4508" t="s">
        <v>1760</v>
      </c>
    </row>
    <row r="4509" spans="1:2" x14ac:dyDescent="0.25">
      <c r="A4509" s="3">
        <f>YEAR(Table1[[#This Row],[Order Date]])</f>
        <v>2016</v>
      </c>
      <c r="B4509" t="s">
        <v>1760</v>
      </c>
    </row>
    <row r="4510" spans="1:2" x14ac:dyDescent="0.25">
      <c r="A4510" s="3">
        <f>YEAR(Table1[[#This Row],[Order Date]])</f>
        <v>2016</v>
      </c>
      <c r="B4510" t="s">
        <v>1677</v>
      </c>
    </row>
    <row r="4511" spans="1:2" x14ac:dyDescent="0.25">
      <c r="A4511" s="3">
        <f>YEAR(Table1[[#This Row],[Order Date]])</f>
        <v>2016</v>
      </c>
      <c r="B4511" t="s">
        <v>953</v>
      </c>
    </row>
    <row r="4512" spans="1:2" x14ac:dyDescent="0.25">
      <c r="A4512" s="3">
        <f>YEAR(Table1[[#This Row],[Order Date]])</f>
        <v>2016</v>
      </c>
      <c r="B4512" t="s">
        <v>1254</v>
      </c>
    </row>
    <row r="4513" spans="1:2" x14ac:dyDescent="0.25">
      <c r="A4513" s="3">
        <f>YEAR(Table1[[#This Row],[Order Date]])</f>
        <v>2016</v>
      </c>
      <c r="B4513" t="s">
        <v>1254</v>
      </c>
    </row>
    <row r="4514" spans="1:2" x14ac:dyDescent="0.25">
      <c r="A4514" s="3">
        <f>YEAR(Table1[[#This Row],[Order Date]])</f>
        <v>2016</v>
      </c>
      <c r="B4514" t="s">
        <v>122</v>
      </c>
    </row>
    <row r="4515" spans="1:2" x14ac:dyDescent="0.25">
      <c r="A4515" s="3">
        <f>YEAR(Table1[[#This Row],[Order Date]])</f>
        <v>2016</v>
      </c>
      <c r="B4515" t="s">
        <v>2486</v>
      </c>
    </row>
    <row r="4516" spans="1:2" x14ac:dyDescent="0.25">
      <c r="A4516" s="3">
        <f>YEAR(Table1[[#This Row],[Order Date]])</f>
        <v>2016</v>
      </c>
      <c r="B4516" t="s">
        <v>769</v>
      </c>
    </row>
    <row r="4517" spans="1:2" x14ac:dyDescent="0.25">
      <c r="A4517" s="3">
        <f>YEAR(Table1[[#This Row],[Order Date]])</f>
        <v>2016</v>
      </c>
      <c r="B4517" t="s">
        <v>769</v>
      </c>
    </row>
    <row r="4518" spans="1:2" x14ac:dyDescent="0.25">
      <c r="A4518" s="3">
        <f>YEAR(Table1[[#This Row],[Order Date]])</f>
        <v>2016</v>
      </c>
      <c r="B4518" t="s">
        <v>769</v>
      </c>
    </row>
    <row r="4519" spans="1:2" x14ac:dyDescent="0.25">
      <c r="A4519" s="3">
        <f>YEAR(Table1[[#This Row],[Order Date]])</f>
        <v>2016</v>
      </c>
      <c r="B4519" t="s">
        <v>769</v>
      </c>
    </row>
    <row r="4520" spans="1:2" x14ac:dyDescent="0.25">
      <c r="A4520" s="3">
        <f>YEAR(Table1[[#This Row],[Order Date]])</f>
        <v>2016</v>
      </c>
      <c r="B4520" t="s">
        <v>2094</v>
      </c>
    </row>
    <row r="4521" spans="1:2" x14ac:dyDescent="0.25">
      <c r="A4521" s="3">
        <f>YEAR(Table1[[#This Row],[Order Date]])</f>
        <v>2016</v>
      </c>
      <c r="B4521" t="s">
        <v>578</v>
      </c>
    </row>
    <row r="4522" spans="1:2" x14ac:dyDescent="0.25">
      <c r="A4522" s="3">
        <f>YEAR(Table1[[#This Row],[Order Date]])</f>
        <v>2016</v>
      </c>
      <c r="B4522" t="s">
        <v>578</v>
      </c>
    </row>
    <row r="4523" spans="1:2" x14ac:dyDescent="0.25">
      <c r="A4523" s="3">
        <f>YEAR(Table1[[#This Row],[Order Date]])</f>
        <v>2016</v>
      </c>
      <c r="B4523" t="s">
        <v>1547</v>
      </c>
    </row>
    <row r="4524" spans="1:2" x14ac:dyDescent="0.25">
      <c r="A4524" s="3">
        <f>YEAR(Table1[[#This Row],[Order Date]])</f>
        <v>2016</v>
      </c>
      <c r="B4524" t="s">
        <v>1152</v>
      </c>
    </row>
    <row r="4525" spans="1:2" x14ac:dyDescent="0.25">
      <c r="A4525" s="3">
        <f>YEAR(Table1[[#This Row],[Order Date]])</f>
        <v>2016</v>
      </c>
      <c r="B4525" t="s">
        <v>615</v>
      </c>
    </row>
    <row r="4526" spans="1:2" x14ac:dyDescent="0.25">
      <c r="A4526" s="3">
        <f>YEAR(Table1[[#This Row],[Order Date]])</f>
        <v>2016</v>
      </c>
      <c r="B4526" t="s">
        <v>615</v>
      </c>
    </row>
    <row r="4527" spans="1:2" x14ac:dyDescent="0.25">
      <c r="A4527" s="3">
        <f>YEAR(Table1[[#This Row],[Order Date]])</f>
        <v>2016</v>
      </c>
      <c r="B4527" t="s">
        <v>615</v>
      </c>
    </row>
    <row r="4528" spans="1:2" x14ac:dyDescent="0.25">
      <c r="A4528" s="3">
        <f>YEAR(Table1[[#This Row],[Order Date]])</f>
        <v>2016</v>
      </c>
      <c r="B4528" t="s">
        <v>778</v>
      </c>
    </row>
    <row r="4529" spans="1:2" x14ac:dyDescent="0.25">
      <c r="A4529" s="3">
        <f>YEAR(Table1[[#This Row],[Order Date]])</f>
        <v>2016</v>
      </c>
      <c r="B4529" t="s">
        <v>1593</v>
      </c>
    </row>
    <row r="4530" spans="1:2" x14ac:dyDescent="0.25">
      <c r="A4530" s="3">
        <f>YEAR(Table1[[#This Row],[Order Date]])</f>
        <v>2016</v>
      </c>
      <c r="B4530" t="s">
        <v>1593</v>
      </c>
    </row>
    <row r="4531" spans="1:2" x14ac:dyDescent="0.25">
      <c r="A4531" s="3">
        <f>YEAR(Table1[[#This Row],[Order Date]])</f>
        <v>2016</v>
      </c>
      <c r="B4531" t="s">
        <v>530</v>
      </c>
    </row>
    <row r="4532" spans="1:2" x14ac:dyDescent="0.25">
      <c r="A4532" s="3">
        <f>YEAR(Table1[[#This Row],[Order Date]])</f>
        <v>2016</v>
      </c>
      <c r="B4532" t="s">
        <v>530</v>
      </c>
    </row>
    <row r="4533" spans="1:2" x14ac:dyDescent="0.25">
      <c r="A4533" s="3">
        <f>YEAR(Table1[[#This Row],[Order Date]])</f>
        <v>2016</v>
      </c>
      <c r="B4533" t="s">
        <v>2482</v>
      </c>
    </row>
    <row r="4534" spans="1:2" x14ac:dyDescent="0.25">
      <c r="A4534" s="3">
        <f>YEAR(Table1[[#This Row],[Order Date]])</f>
        <v>2016</v>
      </c>
      <c r="B4534" t="s">
        <v>1288</v>
      </c>
    </row>
    <row r="4535" spans="1:2" x14ac:dyDescent="0.25">
      <c r="A4535" s="3">
        <f>YEAR(Table1[[#This Row],[Order Date]])</f>
        <v>2016</v>
      </c>
      <c r="B4535" t="s">
        <v>1111</v>
      </c>
    </row>
    <row r="4536" spans="1:2" x14ac:dyDescent="0.25">
      <c r="A4536" s="3">
        <f>YEAR(Table1[[#This Row],[Order Date]])</f>
        <v>2016</v>
      </c>
      <c r="B4536" t="s">
        <v>2496</v>
      </c>
    </row>
    <row r="4537" spans="1:2" x14ac:dyDescent="0.25">
      <c r="A4537" s="3">
        <f>YEAR(Table1[[#This Row],[Order Date]])</f>
        <v>2016</v>
      </c>
      <c r="B4537" t="s">
        <v>2496</v>
      </c>
    </row>
    <row r="4538" spans="1:2" x14ac:dyDescent="0.25">
      <c r="A4538" s="3">
        <f>YEAR(Table1[[#This Row],[Order Date]])</f>
        <v>2016</v>
      </c>
      <c r="B4538" t="s">
        <v>1610</v>
      </c>
    </row>
    <row r="4539" spans="1:2" x14ac:dyDescent="0.25">
      <c r="A4539" s="3">
        <f>YEAR(Table1[[#This Row],[Order Date]])</f>
        <v>2016</v>
      </c>
      <c r="B4539" t="s">
        <v>1610</v>
      </c>
    </row>
    <row r="4540" spans="1:2" x14ac:dyDescent="0.25">
      <c r="A4540" s="3">
        <f>YEAR(Table1[[#This Row],[Order Date]])</f>
        <v>2016</v>
      </c>
      <c r="B4540" t="s">
        <v>1368</v>
      </c>
    </row>
    <row r="4541" spans="1:2" x14ac:dyDescent="0.25">
      <c r="A4541" s="3">
        <f>YEAR(Table1[[#This Row],[Order Date]])</f>
        <v>2016</v>
      </c>
      <c r="B4541" t="s">
        <v>1368</v>
      </c>
    </row>
    <row r="4542" spans="1:2" x14ac:dyDescent="0.25">
      <c r="A4542" s="3">
        <f>YEAR(Table1[[#This Row],[Order Date]])</f>
        <v>2016</v>
      </c>
      <c r="B4542" t="s">
        <v>1368</v>
      </c>
    </row>
    <row r="4543" spans="1:2" x14ac:dyDescent="0.25">
      <c r="A4543" s="3">
        <f>YEAR(Table1[[#This Row],[Order Date]])</f>
        <v>2016</v>
      </c>
      <c r="B4543" t="s">
        <v>1892</v>
      </c>
    </row>
    <row r="4544" spans="1:2" x14ac:dyDescent="0.25">
      <c r="A4544" s="3">
        <f>YEAR(Table1[[#This Row],[Order Date]])</f>
        <v>2016</v>
      </c>
      <c r="B4544" t="s">
        <v>1892</v>
      </c>
    </row>
    <row r="4545" spans="1:2" x14ac:dyDescent="0.25">
      <c r="A4545" s="3">
        <f>YEAR(Table1[[#This Row],[Order Date]])</f>
        <v>2016</v>
      </c>
      <c r="B4545" t="s">
        <v>512</v>
      </c>
    </row>
    <row r="4546" spans="1:2" x14ac:dyDescent="0.25">
      <c r="A4546" s="3">
        <f>YEAR(Table1[[#This Row],[Order Date]])</f>
        <v>2016</v>
      </c>
      <c r="B4546" t="s">
        <v>512</v>
      </c>
    </row>
    <row r="4547" spans="1:2" x14ac:dyDescent="0.25">
      <c r="A4547" s="3">
        <f>YEAR(Table1[[#This Row],[Order Date]])</f>
        <v>2016</v>
      </c>
      <c r="B4547" t="s">
        <v>422</v>
      </c>
    </row>
    <row r="4548" spans="1:2" x14ac:dyDescent="0.25">
      <c r="A4548" s="3">
        <f>YEAR(Table1[[#This Row],[Order Date]])</f>
        <v>2016</v>
      </c>
      <c r="B4548" t="s">
        <v>422</v>
      </c>
    </row>
    <row r="4549" spans="1:2" x14ac:dyDescent="0.25">
      <c r="A4549" s="3">
        <f>YEAR(Table1[[#This Row],[Order Date]])</f>
        <v>2016</v>
      </c>
      <c r="B4549" t="s">
        <v>422</v>
      </c>
    </row>
    <row r="4550" spans="1:2" x14ac:dyDescent="0.25">
      <c r="A4550" s="3">
        <f>YEAR(Table1[[#This Row],[Order Date]])</f>
        <v>2016</v>
      </c>
      <c r="B4550" t="s">
        <v>422</v>
      </c>
    </row>
    <row r="4551" spans="1:2" x14ac:dyDescent="0.25">
      <c r="A4551" s="3">
        <f>YEAR(Table1[[#This Row],[Order Date]])</f>
        <v>2016</v>
      </c>
      <c r="B4551" t="s">
        <v>422</v>
      </c>
    </row>
    <row r="4552" spans="1:2" x14ac:dyDescent="0.25">
      <c r="A4552" s="3">
        <f>YEAR(Table1[[#This Row],[Order Date]])</f>
        <v>2016</v>
      </c>
      <c r="B4552" t="s">
        <v>422</v>
      </c>
    </row>
    <row r="4553" spans="1:2" x14ac:dyDescent="0.25">
      <c r="A4553" s="3">
        <f>YEAR(Table1[[#This Row],[Order Date]])</f>
        <v>2016</v>
      </c>
      <c r="B4553" t="s">
        <v>405</v>
      </c>
    </row>
    <row r="4554" spans="1:2" x14ac:dyDescent="0.25">
      <c r="A4554" s="3">
        <f>YEAR(Table1[[#This Row],[Order Date]])</f>
        <v>2016</v>
      </c>
      <c r="B4554" t="s">
        <v>405</v>
      </c>
    </row>
    <row r="4555" spans="1:2" x14ac:dyDescent="0.25">
      <c r="A4555" s="3">
        <f>YEAR(Table1[[#This Row],[Order Date]])</f>
        <v>2016</v>
      </c>
      <c r="B4555" t="s">
        <v>405</v>
      </c>
    </row>
    <row r="4556" spans="1:2" x14ac:dyDescent="0.25">
      <c r="A4556" s="3">
        <f>YEAR(Table1[[#This Row],[Order Date]])</f>
        <v>2016</v>
      </c>
      <c r="B4556" t="s">
        <v>405</v>
      </c>
    </row>
    <row r="4557" spans="1:2" x14ac:dyDescent="0.25">
      <c r="A4557" s="3">
        <f>YEAR(Table1[[#This Row],[Order Date]])</f>
        <v>2016</v>
      </c>
      <c r="B4557" t="s">
        <v>405</v>
      </c>
    </row>
    <row r="4558" spans="1:2" x14ac:dyDescent="0.25">
      <c r="A4558" s="3">
        <f>YEAR(Table1[[#This Row],[Order Date]])</f>
        <v>2016</v>
      </c>
      <c r="B4558" t="s">
        <v>405</v>
      </c>
    </row>
    <row r="4559" spans="1:2" x14ac:dyDescent="0.25">
      <c r="A4559" s="3">
        <f>YEAR(Table1[[#This Row],[Order Date]])</f>
        <v>2016</v>
      </c>
      <c r="B4559" t="s">
        <v>405</v>
      </c>
    </row>
    <row r="4560" spans="1:2" x14ac:dyDescent="0.25">
      <c r="A4560" s="3">
        <f>YEAR(Table1[[#This Row],[Order Date]])</f>
        <v>2016</v>
      </c>
      <c r="B4560" t="s">
        <v>1463</v>
      </c>
    </row>
    <row r="4561" spans="1:2" x14ac:dyDescent="0.25">
      <c r="A4561" s="3">
        <f>YEAR(Table1[[#This Row],[Order Date]])</f>
        <v>2016</v>
      </c>
      <c r="B4561" t="s">
        <v>1463</v>
      </c>
    </row>
    <row r="4562" spans="1:2" x14ac:dyDescent="0.25">
      <c r="A4562" s="3">
        <f>YEAR(Table1[[#This Row],[Order Date]])</f>
        <v>2016</v>
      </c>
      <c r="B4562" t="s">
        <v>1463</v>
      </c>
    </row>
    <row r="4563" spans="1:2" x14ac:dyDescent="0.25">
      <c r="A4563" s="3">
        <f>YEAR(Table1[[#This Row],[Order Date]])</f>
        <v>2016</v>
      </c>
      <c r="B4563" t="s">
        <v>1339</v>
      </c>
    </row>
    <row r="4564" spans="1:2" x14ac:dyDescent="0.25">
      <c r="A4564" s="3">
        <f>YEAR(Table1[[#This Row],[Order Date]])</f>
        <v>2016</v>
      </c>
      <c r="B4564" t="s">
        <v>1719</v>
      </c>
    </row>
    <row r="4565" spans="1:2" x14ac:dyDescent="0.25">
      <c r="A4565" s="3">
        <f>YEAR(Table1[[#This Row],[Order Date]])</f>
        <v>2016</v>
      </c>
      <c r="B4565" t="s">
        <v>1719</v>
      </c>
    </row>
    <row r="4566" spans="1:2" x14ac:dyDescent="0.25">
      <c r="A4566" s="3">
        <f>YEAR(Table1[[#This Row],[Order Date]])</f>
        <v>2016</v>
      </c>
      <c r="B4566" t="s">
        <v>1443</v>
      </c>
    </row>
    <row r="4567" spans="1:2" x14ac:dyDescent="0.25">
      <c r="A4567" s="3">
        <f>YEAR(Table1[[#This Row],[Order Date]])</f>
        <v>2016</v>
      </c>
      <c r="B4567" t="s">
        <v>1443</v>
      </c>
    </row>
    <row r="4568" spans="1:2" x14ac:dyDescent="0.25">
      <c r="A4568" s="3">
        <f>YEAR(Table1[[#This Row],[Order Date]])</f>
        <v>2016</v>
      </c>
      <c r="B4568" t="s">
        <v>1443</v>
      </c>
    </row>
    <row r="4569" spans="1:2" x14ac:dyDescent="0.25">
      <c r="A4569" s="3">
        <f>YEAR(Table1[[#This Row],[Order Date]])</f>
        <v>2016</v>
      </c>
      <c r="B4569" t="s">
        <v>1443</v>
      </c>
    </row>
    <row r="4570" spans="1:2" x14ac:dyDescent="0.25">
      <c r="A4570" s="3">
        <f>YEAR(Table1[[#This Row],[Order Date]])</f>
        <v>2016</v>
      </c>
      <c r="B4570" t="s">
        <v>1443</v>
      </c>
    </row>
    <row r="4571" spans="1:2" x14ac:dyDescent="0.25">
      <c r="A4571" s="3">
        <f>YEAR(Table1[[#This Row],[Order Date]])</f>
        <v>2016</v>
      </c>
      <c r="B4571" t="s">
        <v>2498</v>
      </c>
    </row>
    <row r="4572" spans="1:2" x14ac:dyDescent="0.25">
      <c r="A4572" s="3">
        <f>YEAR(Table1[[#This Row],[Order Date]])</f>
        <v>2016</v>
      </c>
      <c r="B4572" t="s">
        <v>2385</v>
      </c>
    </row>
    <row r="4573" spans="1:2" x14ac:dyDescent="0.25">
      <c r="A4573" s="3">
        <f>YEAR(Table1[[#This Row],[Order Date]])</f>
        <v>2016</v>
      </c>
      <c r="B4573" t="s">
        <v>651</v>
      </c>
    </row>
    <row r="4574" spans="1:2" x14ac:dyDescent="0.25">
      <c r="A4574" s="3">
        <f>YEAR(Table1[[#This Row],[Order Date]])</f>
        <v>2016</v>
      </c>
      <c r="B4574" t="s">
        <v>77</v>
      </c>
    </row>
    <row r="4575" spans="1:2" x14ac:dyDescent="0.25">
      <c r="A4575" s="3">
        <f>YEAR(Table1[[#This Row],[Order Date]])</f>
        <v>2016</v>
      </c>
      <c r="B4575" t="s">
        <v>77</v>
      </c>
    </row>
    <row r="4576" spans="1:2" x14ac:dyDescent="0.25">
      <c r="A4576" s="3">
        <f>YEAR(Table1[[#This Row],[Order Date]])</f>
        <v>2016</v>
      </c>
      <c r="B4576" t="s">
        <v>875</v>
      </c>
    </row>
    <row r="4577" spans="1:2" x14ac:dyDescent="0.25">
      <c r="A4577" s="3">
        <f>YEAR(Table1[[#This Row],[Order Date]])</f>
        <v>2016</v>
      </c>
      <c r="B4577" t="s">
        <v>875</v>
      </c>
    </row>
    <row r="4578" spans="1:2" x14ac:dyDescent="0.25">
      <c r="A4578" s="3">
        <f>YEAR(Table1[[#This Row],[Order Date]])</f>
        <v>2016</v>
      </c>
      <c r="B4578" t="s">
        <v>813</v>
      </c>
    </row>
    <row r="4579" spans="1:2" x14ac:dyDescent="0.25">
      <c r="A4579" s="3">
        <f>YEAR(Table1[[#This Row],[Order Date]])</f>
        <v>2016</v>
      </c>
      <c r="B4579" t="s">
        <v>2107</v>
      </c>
    </row>
    <row r="4580" spans="1:2" x14ac:dyDescent="0.25">
      <c r="A4580" s="3">
        <f>YEAR(Table1[[#This Row],[Order Date]])</f>
        <v>2016</v>
      </c>
      <c r="B4580" t="s">
        <v>2107</v>
      </c>
    </row>
    <row r="4581" spans="1:2" x14ac:dyDescent="0.25">
      <c r="A4581" s="3">
        <f>YEAR(Table1[[#This Row],[Order Date]])</f>
        <v>2016</v>
      </c>
      <c r="B4581" t="s">
        <v>2107</v>
      </c>
    </row>
    <row r="4582" spans="1:2" x14ac:dyDescent="0.25">
      <c r="A4582" s="3">
        <f>YEAR(Table1[[#This Row],[Order Date]])</f>
        <v>2016</v>
      </c>
      <c r="B4582" t="s">
        <v>2383</v>
      </c>
    </row>
    <row r="4583" spans="1:2" x14ac:dyDescent="0.25">
      <c r="A4583" s="3">
        <f>YEAR(Table1[[#This Row],[Order Date]])</f>
        <v>2016</v>
      </c>
      <c r="B4583" t="s">
        <v>2383</v>
      </c>
    </row>
    <row r="4584" spans="1:2" x14ac:dyDescent="0.25">
      <c r="A4584" s="3">
        <f>YEAR(Table1[[#This Row],[Order Date]])</f>
        <v>2016</v>
      </c>
      <c r="B4584" t="s">
        <v>2222</v>
      </c>
    </row>
    <row r="4585" spans="1:2" x14ac:dyDescent="0.25">
      <c r="A4585" s="3">
        <f>YEAR(Table1[[#This Row],[Order Date]])</f>
        <v>2016</v>
      </c>
      <c r="B4585" t="s">
        <v>965</v>
      </c>
    </row>
    <row r="4586" spans="1:2" x14ac:dyDescent="0.25">
      <c r="A4586" s="3">
        <f>YEAR(Table1[[#This Row],[Order Date]])</f>
        <v>2016</v>
      </c>
      <c r="B4586" t="s">
        <v>2501</v>
      </c>
    </row>
    <row r="4587" spans="1:2" x14ac:dyDescent="0.25">
      <c r="A4587" s="3">
        <f>YEAR(Table1[[#This Row],[Order Date]])</f>
        <v>2016</v>
      </c>
      <c r="B4587" t="s">
        <v>2501</v>
      </c>
    </row>
    <row r="4588" spans="1:2" x14ac:dyDescent="0.25">
      <c r="A4588" s="3">
        <f>YEAR(Table1[[#This Row],[Order Date]])</f>
        <v>2016</v>
      </c>
      <c r="B4588" t="s">
        <v>2501</v>
      </c>
    </row>
    <row r="4589" spans="1:2" x14ac:dyDescent="0.25">
      <c r="A4589" s="3">
        <f>YEAR(Table1[[#This Row],[Order Date]])</f>
        <v>2016</v>
      </c>
      <c r="B4589" t="s">
        <v>1004</v>
      </c>
    </row>
    <row r="4590" spans="1:2" x14ac:dyDescent="0.25">
      <c r="A4590" s="3">
        <f>YEAR(Table1[[#This Row],[Order Date]])</f>
        <v>2016</v>
      </c>
      <c r="B4590" t="s">
        <v>1004</v>
      </c>
    </row>
    <row r="4591" spans="1:2" x14ac:dyDescent="0.25">
      <c r="A4591" s="3">
        <f>YEAR(Table1[[#This Row],[Order Date]])</f>
        <v>2016</v>
      </c>
      <c r="B4591" t="s">
        <v>1004</v>
      </c>
    </row>
    <row r="4592" spans="1:2" x14ac:dyDescent="0.25">
      <c r="A4592" s="3">
        <f>YEAR(Table1[[#This Row],[Order Date]])</f>
        <v>2016</v>
      </c>
      <c r="B4592" t="s">
        <v>1663</v>
      </c>
    </row>
    <row r="4593" spans="1:2" x14ac:dyDescent="0.25">
      <c r="A4593" s="3">
        <f>YEAR(Table1[[#This Row],[Order Date]])</f>
        <v>2016</v>
      </c>
      <c r="B4593" t="s">
        <v>1748</v>
      </c>
    </row>
    <row r="4594" spans="1:2" x14ac:dyDescent="0.25">
      <c r="A4594" s="3">
        <f>YEAR(Table1[[#This Row],[Order Date]])</f>
        <v>2016</v>
      </c>
      <c r="B4594" t="s">
        <v>1748</v>
      </c>
    </row>
    <row r="4595" spans="1:2" x14ac:dyDescent="0.25">
      <c r="A4595" s="3">
        <f>YEAR(Table1[[#This Row],[Order Date]])</f>
        <v>2016</v>
      </c>
      <c r="B4595" t="s">
        <v>665</v>
      </c>
    </row>
    <row r="4596" spans="1:2" x14ac:dyDescent="0.25">
      <c r="A4596" s="3">
        <f>YEAR(Table1[[#This Row],[Order Date]])</f>
        <v>2016</v>
      </c>
      <c r="B4596" t="s">
        <v>2423</v>
      </c>
    </row>
    <row r="4597" spans="1:2" x14ac:dyDescent="0.25">
      <c r="A4597" s="3">
        <f>YEAR(Table1[[#This Row],[Order Date]])</f>
        <v>2016</v>
      </c>
      <c r="B4597" t="s">
        <v>2503</v>
      </c>
    </row>
    <row r="4598" spans="1:2" x14ac:dyDescent="0.25">
      <c r="A4598" s="3">
        <f>YEAR(Table1[[#This Row],[Order Date]])</f>
        <v>2016</v>
      </c>
      <c r="B4598" t="s">
        <v>537</v>
      </c>
    </row>
    <row r="4599" spans="1:2" x14ac:dyDescent="0.25">
      <c r="A4599" s="3">
        <f>YEAR(Table1[[#This Row],[Order Date]])</f>
        <v>2016</v>
      </c>
      <c r="B4599" t="s">
        <v>530</v>
      </c>
    </row>
    <row r="4600" spans="1:2" x14ac:dyDescent="0.25">
      <c r="A4600" s="3">
        <f>YEAR(Table1[[#This Row],[Order Date]])</f>
        <v>2016</v>
      </c>
      <c r="B4600" t="s">
        <v>2242</v>
      </c>
    </row>
    <row r="4601" spans="1:2" x14ac:dyDescent="0.25">
      <c r="A4601" s="3">
        <f>YEAR(Table1[[#This Row],[Order Date]])</f>
        <v>2016</v>
      </c>
      <c r="B4601" t="s">
        <v>722</v>
      </c>
    </row>
    <row r="4602" spans="1:2" x14ac:dyDescent="0.25">
      <c r="A4602" s="3">
        <f>YEAR(Table1[[#This Row],[Order Date]])</f>
        <v>2016</v>
      </c>
      <c r="B4602" t="s">
        <v>722</v>
      </c>
    </row>
    <row r="4603" spans="1:2" x14ac:dyDescent="0.25">
      <c r="A4603" s="3">
        <f>YEAR(Table1[[#This Row],[Order Date]])</f>
        <v>2016</v>
      </c>
      <c r="B4603" t="s">
        <v>722</v>
      </c>
    </row>
    <row r="4604" spans="1:2" x14ac:dyDescent="0.25">
      <c r="A4604" s="3">
        <f>YEAR(Table1[[#This Row],[Order Date]])</f>
        <v>2016</v>
      </c>
      <c r="B4604" t="s">
        <v>2504</v>
      </c>
    </row>
    <row r="4605" spans="1:2" x14ac:dyDescent="0.25">
      <c r="A4605" s="3">
        <f>YEAR(Table1[[#This Row],[Order Date]])</f>
        <v>2016</v>
      </c>
      <c r="B4605" t="s">
        <v>2504</v>
      </c>
    </row>
    <row r="4606" spans="1:2" x14ac:dyDescent="0.25">
      <c r="A4606" s="3">
        <f>YEAR(Table1[[#This Row],[Order Date]])</f>
        <v>2016</v>
      </c>
      <c r="B4606" t="s">
        <v>2504</v>
      </c>
    </row>
    <row r="4607" spans="1:2" x14ac:dyDescent="0.25">
      <c r="A4607" s="3">
        <f>YEAR(Table1[[#This Row],[Order Date]])</f>
        <v>2016</v>
      </c>
      <c r="B4607" t="s">
        <v>2456</v>
      </c>
    </row>
    <row r="4608" spans="1:2" x14ac:dyDescent="0.25">
      <c r="A4608" s="3">
        <f>YEAR(Table1[[#This Row],[Order Date]])</f>
        <v>2016</v>
      </c>
      <c r="B4608" t="s">
        <v>672</v>
      </c>
    </row>
    <row r="4609" spans="1:2" x14ac:dyDescent="0.25">
      <c r="A4609" s="3">
        <f>YEAR(Table1[[#This Row],[Order Date]])</f>
        <v>2016</v>
      </c>
      <c r="B4609" t="s">
        <v>672</v>
      </c>
    </row>
    <row r="4610" spans="1:2" x14ac:dyDescent="0.25">
      <c r="A4610" s="3">
        <f>YEAR(Table1[[#This Row],[Order Date]])</f>
        <v>2016</v>
      </c>
      <c r="B4610" t="s">
        <v>884</v>
      </c>
    </row>
    <row r="4611" spans="1:2" x14ac:dyDescent="0.25">
      <c r="A4611" s="3">
        <f>YEAR(Table1[[#This Row],[Order Date]])</f>
        <v>2016</v>
      </c>
      <c r="B4611" t="s">
        <v>1361</v>
      </c>
    </row>
    <row r="4612" spans="1:2" x14ac:dyDescent="0.25">
      <c r="A4612" s="3">
        <f>YEAR(Table1[[#This Row],[Order Date]])</f>
        <v>2016</v>
      </c>
      <c r="B4612" t="s">
        <v>1361</v>
      </c>
    </row>
    <row r="4613" spans="1:2" x14ac:dyDescent="0.25">
      <c r="A4613" s="3">
        <f>YEAR(Table1[[#This Row],[Order Date]])</f>
        <v>2016</v>
      </c>
      <c r="B4613" t="s">
        <v>1361</v>
      </c>
    </row>
    <row r="4614" spans="1:2" x14ac:dyDescent="0.25">
      <c r="A4614" s="3">
        <f>YEAR(Table1[[#This Row],[Order Date]])</f>
        <v>2016</v>
      </c>
      <c r="B4614" t="s">
        <v>789</v>
      </c>
    </row>
    <row r="4615" spans="1:2" x14ac:dyDescent="0.25">
      <c r="A4615" s="3">
        <f>YEAR(Table1[[#This Row],[Order Date]])</f>
        <v>2016</v>
      </c>
      <c r="B4615" t="s">
        <v>525</v>
      </c>
    </row>
    <row r="4616" spans="1:2" x14ac:dyDescent="0.25">
      <c r="A4616" s="3">
        <f>YEAR(Table1[[#This Row],[Order Date]])</f>
        <v>2016</v>
      </c>
      <c r="B4616" t="s">
        <v>525</v>
      </c>
    </row>
    <row r="4617" spans="1:2" x14ac:dyDescent="0.25">
      <c r="A4617" s="3">
        <f>YEAR(Table1[[#This Row],[Order Date]])</f>
        <v>2016</v>
      </c>
      <c r="B4617" t="s">
        <v>525</v>
      </c>
    </row>
    <row r="4618" spans="1:2" x14ac:dyDescent="0.25">
      <c r="A4618" s="3">
        <f>YEAR(Table1[[#This Row],[Order Date]])</f>
        <v>2016</v>
      </c>
      <c r="B4618" t="s">
        <v>525</v>
      </c>
    </row>
    <row r="4619" spans="1:2" x14ac:dyDescent="0.25">
      <c r="A4619" s="3">
        <f>YEAR(Table1[[#This Row],[Order Date]])</f>
        <v>2016</v>
      </c>
      <c r="B4619" t="s">
        <v>2318</v>
      </c>
    </row>
    <row r="4620" spans="1:2" x14ac:dyDescent="0.25">
      <c r="A4620" s="3">
        <f>YEAR(Table1[[#This Row],[Order Date]])</f>
        <v>2016</v>
      </c>
      <c r="B4620" t="s">
        <v>2318</v>
      </c>
    </row>
    <row r="4621" spans="1:2" x14ac:dyDescent="0.25">
      <c r="A4621" s="3">
        <f>YEAR(Table1[[#This Row],[Order Date]])</f>
        <v>2016</v>
      </c>
      <c r="B4621" t="s">
        <v>2318</v>
      </c>
    </row>
    <row r="4622" spans="1:2" x14ac:dyDescent="0.25">
      <c r="A4622" s="3">
        <f>YEAR(Table1[[#This Row],[Order Date]])</f>
        <v>2016</v>
      </c>
      <c r="B4622" t="s">
        <v>2507</v>
      </c>
    </row>
    <row r="4623" spans="1:2" x14ac:dyDescent="0.25">
      <c r="A4623" s="3">
        <f>YEAR(Table1[[#This Row],[Order Date]])</f>
        <v>2016</v>
      </c>
      <c r="B4623" t="s">
        <v>2507</v>
      </c>
    </row>
    <row r="4624" spans="1:2" x14ac:dyDescent="0.25">
      <c r="A4624" s="3">
        <f>YEAR(Table1[[#This Row],[Order Date]])</f>
        <v>2016</v>
      </c>
      <c r="B4624" t="s">
        <v>2507</v>
      </c>
    </row>
    <row r="4625" spans="1:2" x14ac:dyDescent="0.25">
      <c r="A4625" s="3">
        <f>YEAR(Table1[[#This Row],[Order Date]])</f>
        <v>2016</v>
      </c>
      <c r="B4625" t="s">
        <v>2507</v>
      </c>
    </row>
    <row r="4626" spans="1:2" x14ac:dyDescent="0.25">
      <c r="A4626" s="3">
        <f>YEAR(Table1[[#This Row],[Order Date]])</f>
        <v>2016</v>
      </c>
      <c r="B4626" t="s">
        <v>2507</v>
      </c>
    </row>
    <row r="4627" spans="1:2" x14ac:dyDescent="0.25">
      <c r="A4627" s="3">
        <f>YEAR(Table1[[#This Row],[Order Date]])</f>
        <v>2016</v>
      </c>
      <c r="B4627" t="s">
        <v>2507</v>
      </c>
    </row>
    <row r="4628" spans="1:2" x14ac:dyDescent="0.25">
      <c r="A4628" s="3">
        <f>YEAR(Table1[[#This Row],[Order Date]])</f>
        <v>2016</v>
      </c>
      <c r="B4628" t="s">
        <v>69</v>
      </c>
    </row>
    <row r="4629" spans="1:2" x14ac:dyDescent="0.25">
      <c r="A4629" s="3">
        <f>YEAR(Table1[[#This Row],[Order Date]])</f>
        <v>2016</v>
      </c>
      <c r="B4629" t="s">
        <v>734</v>
      </c>
    </row>
    <row r="4630" spans="1:2" x14ac:dyDescent="0.25">
      <c r="A4630" s="3">
        <f>YEAR(Table1[[#This Row],[Order Date]])</f>
        <v>2016</v>
      </c>
      <c r="B4630" t="s">
        <v>1378</v>
      </c>
    </row>
    <row r="4631" spans="1:2" x14ac:dyDescent="0.25">
      <c r="A4631" s="3">
        <f>YEAR(Table1[[#This Row],[Order Date]])</f>
        <v>2016</v>
      </c>
      <c r="B4631" t="s">
        <v>1378</v>
      </c>
    </row>
    <row r="4632" spans="1:2" x14ac:dyDescent="0.25">
      <c r="A4632" s="3">
        <f>YEAR(Table1[[#This Row],[Order Date]])</f>
        <v>2016</v>
      </c>
      <c r="B4632" t="s">
        <v>1303</v>
      </c>
    </row>
    <row r="4633" spans="1:2" x14ac:dyDescent="0.25">
      <c r="A4633" s="3">
        <f>YEAR(Table1[[#This Row],[Order Date]])</f>
        <v>2016</v>
      </c>
      <c r="B4633" t="s">
        <v>1303</v>
      </c>
    </row>
    <row r="4634" spans="1:2" x14ac:dyDescent="0.25">
      <c r="A4634" s="3">
        <f>YEAR(Table1[[#This Row],[Order Date]])</f>
        <v>2016</v>
      </c>
      <c r="B4634" t="s">
        <v>1183</v>
      </c>
    </row>
    <row r="4635" spans="1:2" x14ac:dyDescent="0.25">
      <c r="A4635" s="3">
        <f>YEAR(Table1[[#This Row],[Order Date]])</f>
        <v>2016</v>
      </c>
      <c r="B4635" t="s">
        <v>1885</v>
      </c>
    </row>
    <row r="4636" spans="1:2" x14ac:dyDescent="0.25">
      <c r="A4636" s="3">
        <f>YEAR(Table1[[#This Row],[Order Date]])</f>
        <v>2016</v>
      </c>
      <c r="B4636" t="s">
        <v>2510</v>
      </c>
    </row>
    <row r="4637" spans="1:2" x14ac:dyDescent="0.25">
      <c r="A4637" s="3">
        <f>YEAR(Table1[[#This Row],[Order Date]])</f>
        <v>2016</v>
      </c>
      <c r="B4637" t="s">
        <v>2510</v>
      </c>
    </row>
    <row r="4638" spans="1:2" x14ac:dyDescent="0.25">
      <c r="A4638" s="3">
        <f>YEAR(Table1[[#This Row],[Order Date]])</f>
        <v>2016</v>
      </c>
      <c r="B4638" t="s">
        <v>301</v>
      </c>
    </row>
    <row r="4639" spans="1:2" x14ac:dyDescent="0.25">
      <c r="A4639" s="3">
        <f>YEAR(Table1[[#This Row],[Order Date]])</f>
        <v>2016</v>
      </c>
      <c r="B4639" t="s">
        <v>301</v>
      </c>
    </row>
    <row r="4640" spans="1:2" x14ac:dyDescent="0.25">
      <c r="A4640" s="3">
        <f>YEAR(Table1[[#This Row],[Order Date]])</f>
        <v>2016</v>
      </c>
      <c r="B4640" t="s">
        <v>2174</v>
      </c>
    </row>
    <row r="4641" spans="1:2" x14ac:dyDescent="0.25">
      <c r="A4641" s="3">
        <f>YEAR(Table1[[#This Row],[Order Date]])</f>
        <v>2016</v>
      </c>
      <c r="B4641" t="s">
        <v>2174</v>
      </c>
    </row>
    <row r="4642" spans="1:2" x14ac:dyDescent="0.25">
      <c r="A4642" s="3">
        <f>YEAR(Table1[[#This Row],[Order Date]])</f>
        <v>2016</v>
      </c>
      <c r="B4642" t="s">
        <v>2174</v>
      </c>
    </row>
    <row r="4643" spans="1:2" x14ac:dyDescent="0.25">
      <c r="A4643" s="3">
        <f>YEAR(Table1[[#This Row],[Order Date]])</f>
        <v>2016</v>
      </c>
      <c r="B4643" t="s">
        <v>2383</v>
      </c>
    </row>
    <row r="4644" spans="1:2" x14ac:dyDescent="0.25">
      <c r="A4644" s="3">
        <f>YEAR(Table1[[#This Row],[Order Date]])</f>
        <v>2016</v>
      </c>
      <c r="B4644" t="s">
        <v>2383</v>
      </c>
    </row>
    <row r="4645" spans="1:2" x14ac:dyDescent="0.25">
      <c r="A4645" s="3">
        <f>YEAR(Table1[[#This Row],[Order Date]])</f>
        <v>2016</v>
      </c>
      <c r="B4645" t="s">
        <v>2174</v>
      </c>
    </row>
    <row r="4646" spans="1:2" x14ac:dyDescent="0.25">
      <c r="A4646" s="3">
        <f>YEAR(Table1[[#This Row],[Order Date]])</f>
        <v>2016</v>
      </c>
      <c r="B4646" t="s">
        <v>1104</v>
      </c>
    </row>
    <row r="4647" spans="1:2" x14ac:dyDescent="0.25">
      <c r="A4647" s="3">
        <f>YEAR(Table1[[#This Row],[Order Date]])</f>
        <v>2016</v>
      </c>
      <c r="B4647" t="s">
        <v>2455</v>
      </c>
    </row>
    <row r="4648" spans="1:2" x14ac:dyDescent="0.25">
      <c r="A4648" s="3">
        <f>YEAR(Table1[[#This Row],[Order Date]])</f>
        <v>2016</v>
      </c>
      <c r="B4648" t="s">
        <v>2455</v>
      </c>
    </row>
    <row r="4649" spans="1:2" x14ac:dyDescent="0.25">
      <c r="A4649" s="3">
        <f>YEAR(Table1[[#This Row],[Order Date]])</f>
        <v>2016</v>
      </c>
      <c r="B4649" t="s">
        <v>2455</v>
      </c>
    </row>
    <row r="4650" spans="1:2" x14ac:dyDescent="0.25">
      <c r="A4650" s="3">
        <f>YEAR(Table1[[#This Row],[Order Date]])</f>
        <v>2016</v>
      </c>
      <c r="B4650" t="s">
        <v>2455</v>
      </c>
    </row>
    <row r="4651" spans="1:2" x14ac:dyDescent="0.25">
      <c r="A4651" s="3">
        <f>YEAR(Table1[[#This Row],[Order Date]])</f>
        <v>2016</v>
      </c>
      <c r="B4651" t="s">
        <v>2455</v>
      </c>
    </row>
    <row r="4652" spans="1:2" x14ac:dyDescent="0.25">
      <c r="A4652" s="3">
        <f>YEAR(Table1[[#This Row],[Order Date]])</f>
        <v>2016</v>
      </c>
      <c r="B4652" t="s">
        <v>2455</v>
      </c>
    </row>
    <row r="4653" spans="1:2" x14ac:dyDescent="0.25">
      <c r="A4653" s="3">
        <f>YEAR(Table1[[#This Row],[Order Date]])</f>
        <v>2016</v>
      </c>
      <c r="B4653" t="s">
        <v>583</v>
      </c>
    </row>
    <row r="4654" spans="1:2" x14ac:dyDescent="0.25">
      <c r="A4654" s="3">
        <f>YEAR(Table1[[#This Row],[Order Date]])</f>
        <v>2016</v>
      </c>
      <c r="B4654" t="s">
        <v>256</v>
      </c>
    </row>
    <row r="4655" spans="1:2" x14ac:dyDescent="0.25">
      <c r="A4655" s="3">
        <f>YEAR(Table1[[#This Row],[Order Date]])</f>
        <v>2016</v>
      </c>
      <c r="B4655" t="s">
        <v>256</v>
      </c>
    </row>
    <row r="4656" spans="1:2" x14ac:dyDescent="0.25">
      <c r="A4656" s="3">
        <f>YEAR(Table1[[#This Row],[Order Date]])</f>
        <v>2016</v>
      </c>
      <c r="B4656" t="s">
        <v>256</v>
      </c>
    </row>
    <row r="4657" spans="1:2" x14ac:dyDescent="0.25">
      <c r="A4657" s="3">
        <f>YEAR(Table1[[#This Row],[Order Date]])</f>
        <v>2016</v>
      </c>
      <c r="B4657" t="s">
        <v>256</v>
      </c>
    </row>
    <row r="4658" spans="1:2" x14ac:dyDescent="0.25">
      <c r="A4658" s="3">
        <f>YEAR(Table1[[#This Row],[Order Date]])</f>
        <v>2016</v>
      </c>
      <c r="B4658" t="s">
        <v>256</v>
      </c>
    </row>
    <row r="4659" spans="1:2" x14ac:dyDescent="0.25">
      <c r="A4659" s="3">
        <f>YEAR(Table1[[#This Row],[Order Date]])</f>
        <v>2016</v>
      </c>
      <c r="B4659" t="s">
        <v>1077</v>
      </c>
    </row>
    <row r="4660" spans="1:2" x14ac:dyDescent="0.25">
      <c r="A4660" s="3">
        <f>YEAR(Table1[[#This Row],[Order Date]])</f>
        <v>2016</v>
      </c>
      <c r="B4660" t="s">
        <v>1067</v>
      </c>
    </row>
    <row r="4661" spans="1:2" x14ac:dyDescent="0.25">
      <c r="A4661" s="3">
        <f>YEAR(Table1[[#This Row],[Order Date]])</f>
        <v>2016</v>
      </c>
      <c r="B4661" t="s">
        <v>1966</v>
      </c>
    </row>
    <row r="4662" spans="1:2" x14ac:dyDescent="0.25">
      <c r="A4662" s="3">
        <f>YEAR(Table1[[#This Row],[Order Date]])</f>
        <v>2016</v>
      </c>
      <c r="B4662" t="s">
        <v>1966</v>
      </c>
    </row>
    <row r="4663" spans="1:2" x14ac:dyDescent="0.25">
      <c r="A4663" s="3">
        <f>YEAR(Table1[[#This Row],[Order Date]])</f>
        <v>2016</v>
      </c>
      <c r="B4663" t="s">
        <v>533</v>
      </c>
    </row>
    <row r="4664" spans="1:2" x14ac:dyDescent="0.25">
      <c r="A4664" s="3">
        <f>YEAR(Table1[[#This Row],[Order Date]])</f>
        <v>2016</v>
      </c>
      <c r="B4664" t="s">
        <v>1070</v>
      </c>
    </row>
    <row r="4665" spans="1:2" x14ac:dyDescent="0.25">
      <c r="A4665" s="3">
        <f>YEAR(Table1[[#This Row],[Order Date]])</f>
        <v>2016</v>
      </c>
      <c r="B4665" t="s">
        <v>22</v>
      </c>
    </row>
    <row r="4666" spans="1:2" x14ac:dyDescent="0.25">
      <c r="A4666" s="3">
        <f>YEAR(Table1[[#This Row],[Order Date]])</f>
        <v>2016</v>
      </c>
      <c r="B4666" t="s">
        <v>1392</v>
      </c>
    </row>
    <row r="4667" spans="1:2" x14ac:dyDescent="0.25">
      <c r="A4667" s="3">
        <f>YEAR(Table1[[#This Row],[Order Date]])</f>
        <v>2016</v>
      </c>
      <c r="B4667" t="s">
        <v>2518</v>
      </c>
    </row>
    <row r="4668" spans="1:2" x14ac:dyDescent="0.25">
      <c r="A4668" s="3">
        <f>YEAR(Table1[[#This Row],[Order Date]])</f>
        <v>2016</v>
      </c>
      <c r="B4668" t="s">
        <v>2518</v>
      </c>
    </row>
    <row r="4669" spans="1:2" x14ac:dyDescent="0.25">
      <c r="A4669" s="3">
        <f>YEAR(Table1[[#This Row],[Order Date]])</f>
        <v>2016</v>
      </c>
      <c r="B4669" t="s">
        <v>2518</v>
      </c>
    </row>
    <row r="4670" spans="1:2" x14ac:dyDescent="0.25">
      <c r="A4670" s="3">
        <f>YEAR(Table1[[#This Row],[Order Date]])</f>
        <v>2016</v>
      </c>
      <c r="B4670" t="s">
        <v>2518</v>
      </c>
    </row>
    <row r="4671" spans="1:2" x14ac:dyDescent="0.25">
      <c r="A4671" s="3">
        <f>YEAR(Table1[[#This Row],[Order Date]])</f>
        <v>2016</v>
      </c>
      <c r="B4671" t="s">
        <v>2518</v>
      </c>
    </row>
    <row r="4672" spans="1:2" x14ac:dyDescent="0.25">
      <c r="A4672" s="3">
        <f>YEAR(Table1[[#This Row],[Order Date]])</f>
        <v>2016</v>
      </c>
      <c r="B4672" t="s">
        <v>983</v>
      </c>
    </row>
    <row r="4673" spans="1:2" x14ac:dyDescent="0.25">
      <c r="A4673" s="3">
        <f>YEAR(Table1[[#This Row],[Order Date]])</f>
        <v>2016</v>
      </c>
      <c r="B4673" t="s">
        <v>1383</v>
      </c>
    </row>
    <row r="4674" spans="1:2" x14ac:dyDescent="0.25">
      <c r="A4674" s="3">
        <f>YEAR(Table1[[#This Row],[Order Date]])</f>
        <v>2016</v>
      </c>
      <c r="B4674" t="s">
        <v>1104</v>
      </c>
    </row>
    <row r="4675" spans="1:2" x14ac:dyDescent="0.25">
      <c r="A4675" s="3">
        <f>YEAR(Table1[[#This Row],[Order Date]])</f>
        <v>2016</v>
      </c>
      <c r="B4675" t="s">
        <v>677</v>
      </c>
    </row>
    <row r="4676" spans="1:2" x14ac:dyDescent="0.25">
      <c r="A4676" s="3">
        <f>YEAR(Table1[[#This Row],[Order Date]])</f>
        <v>2016</v>
      </c>
      <c r="B4676" t="s">
        <v>1359</v>
      </c>
    </row>
    <row r="4677" spans="1:2" x14ac:dyDescent="0.25">
      <c r="A4677" s="3">
        <f>YEAR(Table1[[#This Row],[Order Date]])</f>
        <v>2016</v>
      </c>
      <c r="B4677" t="s">
        <v>285</v>
      </c>
    </row>
    <row r="4678" spans="1:2" x14ac:dyDescent="0.25">
      <c r="A4678" s="3">
        <f>YEAR(Table1[[#This Row],[Order Date]])</f>
        <v>2016</v>
      </c>
      <c r="B4678" t="s">
        <v>2486</v>
      </c>
    </row>
    <row r="4679" spans="1:2" x14ac:dyDescent="0.25">
      <c r="A4679" s="3">
        <f>YEAR(Table1[[#This Row],[Order Date]])</f>
        <v>2016</v>
      </c>
      <c r="B4679" t="s">
        <v>992</v>
      </c>
    </row>
    <row r="4680" spans="1:2" x14ac:dyDescent="0.25">
      <c r="A4680" s="3">
        <f>YEAR(Table1[[#This Row],[Order Date]])</f>
        <v>2016</v>
      </c>
      <c r="B4680" t="s">
        <v>992</v>
      </c>
    </row>
    <row r="4681" spans="1:2" x14ac:dyDescent="0.25">
      <c r="A4681" s="3">
        <f>YEAR(Table1[[#This Row],[Order Date]])</f>
        <v>2016</v>
      </c>
      <c r="B4681" t="s">
        <v>372</v>
      </c>
    </row>
    <row r="4682" spans="1:2" x14ac:dyDescent="0.25">
      <c r="A4682" s="3">
        <f>YEAR(Table1[[#This Row],[Order Date]])</f>
        <v>2016</v>
      </c>
      <c r="B4682" t="s">
        <v>372</v>
      </c>
    </row>
    <row r="4683" spans="1:2" x14ac:dyDescent="0.25">
      <c r="A4683" s="3">
        <f>YEAR(Table1[[#This Row],[Order Date]])</f>
        <v>2016</v>
      </c>
      <c r="B4683" t="s">
        <v>1778</v>
      </c>
    </row>
    <row r="4684" spans="1:2" x14ac:dyDescent="0.25">
      <c r="A4684" s="3">
        <f>YEAR(Table1[[#This Row],[Order Date]])</f>
        <v>2016</v>
      </c>
      <c r="B4684" t="s">
        <v>1657</v>
      </c>
    </row>
    <row r="4685" spans="1:2" x14ac:dyDescent="0.25">
      <c r="A4685" s="3">
        <f>YEAR(Table1[[#This Row],[Order Date]])</f>
        <v>2016</v>
      </c>
      <c r="B4685" t="s">
        <v>1657</v>
      </c>
    </row>
    <row r="4686" spans="1:2" x14ac:dyDescent="0.25">
      <c r="A4686" s="3">
        <f>YEAR(Table1[[#This Row],[Order Date]])</f>
        <v>2016</v>
      </c>
      <c r="B4686" t="s">
        <v>1657</v>
      </c>
    </row>
    <row r="4687" spans="1:2" x14ac:dyDescent="0.25">
      <c r="A4687" s="3">
        <f>YEAR(Table1[[#This Row],[Order Date]])</f>
        <v>2016</v>
      </c>
      <c r="B4687" t="s">
        <v>1657</v>
      </c>
    </row>
    <row r="4688" spans="1:2" x14ac:dyDescent="0.25">
      <c r="A4688" s="3">
        <f>YEAR(Table1[[#This Row],[Order Date]])</f>
        <v>2016</v>
      </c>
      <c r="B4688" t="s">
        <v>1657</v>
      </c>
    </row>
    <row r="4689" spans="1:2" x14ac:dyDescent="0.25">
      <c r="A4689" s="3">
        <f>YEAR(Table1[[#This Row],[Order Date]])</f>
        <v>2016</v>
      </c>
      <c r="B4689" t="s">
        <v>1657</v>
      </c>
    </row>
    <row r="4690" spans="1:2" x14ac:dyDescent="0.25">
      <c r="A4690" s="3">
        <f>YEAR(Table1[[#This Row],[Order Date]])</f>
        <v>2016</v>
      </c>
      <c r="B4690" t="s">
        <v>1657</v>
      </c>
    </row>
    <row r="4691" spans="1:2" x14ac:dyDescent="0.25">
      <c r="A4691" s="3">
        <f>YEAR(Table1[[#This Row],[Order Date]])</f>
        <v>2016</v>
      </c>
      <c r="B4691" t="s">
        <v>1568</v>
      </c>
    </row>
    <row r="4692" spans="1:2" x14ac:dyDescent="0.25">
      <c r="A4692" s="3">
        <f>YEAR(Table1[[#This Row],[Order Date]])</f>
        <v>2016</v>
      </c>
      <c r="B4692" t="s">
        <v>628</v>
      </c>
    </row>
    <row r="4693" spans="1:2" x14ac:dyDescent="0.25">
      <c r="A4693" s="3">
        <f>YEAR(Table1[[#This Row],[Order Date]])</f>
        <v>2016</v>
      </c>
      <c r="B4693" t="s">
        <v>628</v>
      </c>
    </row>
    <row r="4694" spans="1:2" x14ac:dyDescent="0.25">
      <c r="A4694" s="3">
        <f>YEAR(Table1[[#This Row],[Order Date]])</f>
        <v>2016</v>
      </c>
      <c r="B4694" t="s">
        <v>628</v>
      </c>
    </row>
    <row r="4695" spans="1:2" x14ac:dyDescent="0.25">
      <c r="A4695" s="3">
        <f>YEAR(Table1[[#This Row],[Order Date]])</f>
        <v>2016</v>
      </c>
      <c r="B4695" t="s">
        <v>1371</v>
      </c>
    </row>
    <row r="4696" spans="1:2" x14ac:dyDescent="0.25">
      <c r="A4696" s="3">
        <f>YEAR(Table1[[#This Row],[Order Date]])</f>
        <v>2016</v>
      </c>
      <c r="B4696" t="s">
        <v>9</v>
      </c>
    </row>
    <row r="4697" spans="1:2" x14ac:dyDescent="0.25">
      <c r="A4697" s="3">
        <f>YEAR(Table1[[#This Row],[Order Date]])</f>
        <v>2016</v>
      </c>
      <c r="B4697" t="s">
        <v>204</v>
      </c>
    </row>
    <row r="4698" spans="1:2" x14ac:dyDescent="0.25">
      <c r="A4698" s="3">
        <f>YEAR(Table1[[#This Row],[Order Date]])</f>
        <v>2016</v>
      </c>
      <c r="B4698" t="s">
        <v>2411</v>
      </c>
    </row>
    <row r="4699" spans="1:2" x14ac:dyDescent="0.25">
      <c r="A4699" s="3">
        <f>YEAR(Table1[[#This Row],[Order Date]])</f>
        <v>2016</v>
      </c>
      <c r="B4699" t="s">
        <v>1426</v>
      </c>
    </row>
    <row r="4700" spans="1:2" x14ac:dyDescent="0.25">
      <c r="A4700" s="3">
        <f>YEAR(Table1[[#This Row],[Order Date]])</f>
        <v>2016</v>
      </c>
      <c r="B4700" t="s">
        <v>193</v>
      </c>
    </row>
    <row r="4701" spans="1:2" x14ac:dyDescent="0.25">
      <c r="A4701" s="3">
        <f>YEAR(Table1[[#This Row],[Order Date]])</f>
        <v>2016</v>
      </c>
      <c r="B4701" t="s">
        <v>193</v>
      </c>
    </row>
    <row r="4702" spans="1:2" x14ac:dyDescent="0.25">
      <c r="A4702" s="3">
        <f>YEAR(Table1[[#This Row],[Order Date]])</f>
        <v>2016</v>
      </c>
      <c r="B4702" t="s">
        <v>468</v>
      </c>
    </row>
    <row r="4703" spans="1:2" x14ac:dyDescent="0.25">
      <c r="A4703" s="3">
        <f>YEAR(Table1[[#This Row],[Order Date]])</f>
        <v>2016</v>
      </c>
      <c r="B4703" t="s">
        <v>468</v>
      </c>
    </row>
    <row r="4704" spans="1:2" x14ac:dyDescent="0.25">
      <c r="A4704" s="3">
        <f>YEAR(Table1[[#This Row],[Order Date]])</f>
        <v>2016</v>
      </c>
      <c r="B4704" t="s">
        <v>1005</v>
      </c>
    </row>
    <row r="4705" spans="1:2" x14ac:dyDescent="0.25">
      <c r="A4705" s="3">
        <f>YEAR(Table1[[#This Row],[Order Date]])</f>
        <v>2016</v>
      </c>
      <c r="B4705" t="s">
        <v>1005</v>
      </c>
    </row>
    <row r="4706" spans="1:2" x14ac:dyDescent="0.25">
      <c r="A4706" s="3">
        <f>YEAR(Table1[[#This Row],[Order Date]])</f>
        <v>2016</v>
      </c>
      <c r="B4706" t="s">
        <v>1005</v>
      </c>
    </row>
    <row r="4707" spans="1:2" x14ac:dyDescent="0.25">
      <c r="A4707" s="3">
        <f>YEAR(Table1[[#This Row],[Order Date]])</f>
        <v>2016</v>
      </c>
      <c r="B4707" t="s">
        <v>1286</v>
      </c>
    </row>
    <row r="4708" spans="1:2" x14ac:dyDescent="0.25">
      <c r="A4708" s="3">
        <f>YEAR(Table1[[#This Row],[Order Date]])</f>
        <v>2016</v>
      </c>
      <c r="B4708" t="s">
        <v>1286</v>
      </c>
    </row>
    <row r="4709" spans="1:2" x14ac:dyDescent="0.25">
      <c r="A4709" s="3">
        <f>YEAR(Table1[[#This Row],[Order Date]])</f>
        <v>2016</v>
      </c>
      <c r="B4709" t="s">
        <v>1286</v>
      </c>
    </row>
    <row r="4710" spans="1:2" x14ac:dyDescent="0.25">
      <c r="A4710" s="3">
        <f>YEAR(Table1[[#This Row],[Order Date]])</f>
        <v>2016</v>
      </c>
      <c r="B4710" t="s">
        <v>1286</v>
      </c>
    </row>
    <row r="4711" spans="1:2" x14ac:dyDescent="0.25">
      <c r="A4711" s="3">
        <f>YEAR(Table1[[#This Row],[Order Date]])</f>
        <v>2016</v>
      </c>
      <c r="B4711" t="s">
        <v>161</v>
      </c>
    </row>
    <row r="4712" spans="1:2" x14ac:dyDescent="0.25">
      <c r="A4712" s="3">
        <f>YEAR(Table1[[#This Row],[Order Date]])</f>
        <v>2016</v>
      </c>
      <c r="B4712" t="s">
        <v>161</v>
      </c>
    </row>
    <row r="4713" spans="1:2" x14ac:dyDescent="0.25">
      <c r="A4713" s="3">
        <f>YEAR(Table1[[#This Row],[Order Date]])</f>
        <v>2016</v>
      </c>
      <c r="B4713" t="s">
        <v>732</v>
      </c>
    </row>
    <row r="4714" spans="1:2" x14ac:dyDescent="0.25">
      <c r="A4714" s="3">
        <f>YEAR(Table1[[#This Row],[Order Date]])</f>
        <v>2016</v>
      </c>
      <c r="B4714" t="s">
        <v>314</v>
      </c>
    </row>
    <row r="4715" spans="1:2" x14ac:dyDescent="0.25">
      <c r="A4715" s="3">
        <f>YEAR(Table1[[#This Row],[Order Date]])</f>
        <v>2016</v>
      </c>
      <c r="B4715" t="s">
        <v>314</v>
      </c>
    </row>
    <row r="4716" spans="1:2" x14ac:dyDescent="0.25">
      <c r="A4716" s="3">
        <f>YEAR(Table1[[#This Row],[Order Date]])</f>
        <v>2016</v>
      </c>
      <c r="B4716" t="s">
        <v>314</v>
      </c>
    </row>
    <row r="4717" spans="1:2" x14ac:dyDescent="0.25">
      <c r="A4717" s="3">
        <f>YEAR(Table1[[#This Row],[Order Date]])</f>
        <v>2016</v>
      </c>
      <c r="B4717" t="s">
        <v>314</v>
      </c>
    </row>
    <row r="4718" spans="1:2" x14ac:dyDescent="0.25">
      <c r="A4718" s="3">
        <f>YEAR(Table1[[#This Row],[Order Date]])</f>
        <v>2016</v>
      </c>
      <c r="B4718" t="s">
        <v>314</v>
      </c>
    </row>
    <row r="4719" spans="1:2" x14ac:dyDescent="0.25">
      <c r="A4719" s="3">
        <f>YEAR(Table1[[#This Row],[Order Date]])</f>
        <v>2016</v>
      </c>
      <c r="B4719" t="s">
        <v>1517</v>
      </c>
    </row>
    <row r="4720" spans="1:2" x14ac:dyDescent="0.25">
      <c r="A4720" s="3">
        <f>YEAR(Table1[[#This Row],[Order Date]])</f>
        <v>2016</v>
      </c>
      <c r="B4720" t="s">
        <v>468</v>
      </c>
    </row>
    <row r="4721" spans="1:2" x14ac:dyDescent="0.25">
      <c r="A4721" s="3">
        <f>YEAR(Table1[[#This Row],[Order Date]])</f>
        <v>2016</v>
      </c>
      <c r="B4721" t="s">
        <v>443</v>
      </c>
    </row>
    <row r="4722" spans="1:2" x14ac:dyDescent="0.25">
      <c r="A4722" s="3">
        <f>YEAR(Table1[[#This Row],[Order Date]])</f>
        <v>2016</v>
      </c>
      <c r="B4722" t="s">
        <v>301</v>
      </c>
    </row>
    <row r="4723" spans="1:2" x14ac:dyDescent="0.25">
      <c r="A4723" s="3">
        <f>YEAR(Table1[[#This Row],[Order Date]])</f>
        <v>2016</v>
      </c>
      <c r="B4723" t="s">
        <v>301</v>
      </c>
    </row>
    <row r="4724" spans="1:2" x14ac:dyDescent="0.25">
      <c r="A4724" s="3">
        <f>YEAR(Table1[[#This Row],[Order Date]])</f>
        <v>2016</v>
      </c>
      <c r="B4724" t="s">
        <v>1652</v>
      </c>
    </row>
    <row r="4725" spans="1:2" x14ac:dyDescent="0.25">
      <c r="A4725" s="3">
        <f>YEAR(Table1[[#This Row],[Order Date]])</f>
        <v>2016</v>
      </c>
      <c r="B4725" t="s">
        <v>1968</v>
      </c>
    </row>
    <row r="4726" spans="1:2" x14ac:dyDescent="0.25">
      <c r="A4726" s="3">
        <f>YEAR(Table1[[#This Row],[Order Date]])</f>
        <v>2016</v>
      </c>
      <c r="B4726" t="s">
        <v>1494</v>
      </c>
    </row>
    <row r="4727" spans="1:2" x14ac:dyDescent="0.25">
      <c r="A4727" s="3">
        <f>YEAR(Table1[[#This Row],[Order Date]])</f>
        <v>2016</v>
      </c>
      <c r="B4727" t="s">
        <v>1778</v>
      </c>
    </row>
    <row r="4728" spans="1:2" x14ac:dyDescent="0.25">
      <c r="A4728" s="3">
        <f>YEAR(Table1[[#This Row],[Order Date]])</f>
        <v>2016</v>
      </c>
      <c r="B4728" t="s">
        <v>1778</v>
      </c>
    </row>
    <row r="4729" spans="1:2" x14ac:dyDescent="0.25">
      <c r="A4729" s="3">
        <f>YEAR(Table1[[#This Row],[Order Date]])</f>
        <v>2016</v>
      </c>
      <c r="B4729" t="s">
        <v>212</v>
      </c>
    </row>
    <row r="4730" spans="1:2" x14ac:dyDescent="0.25">
      <c r="A4730" s="3">
        <f>YEAR(Table1[[#This Row],[Order Date]])</f>
        <v>2016</v>
      </c>
      <c r="B4730" t="s">
        <v>319</v>
      </c>
    </row>
    <row r="4731" spans="1:2" x14ac:dyDescent="0.25">
      <c r="A4731" s="3">
        <f>YEAR(Table1[[#This Row],[Order Date]])</f>
        <v>2016</v>
      </c>
      <c r="B4731" t="s">
        <v>2526</v>
      </c>
    </row>
    <row r="4732" spans="1:2" x14ac:dyDescent="0.25">
      <c r="A4732" s="3">
        <f>YEAR(Table1[[#This Row],[Order Date]])</f>
        <v>2016</v>
      </c>
      <c r="B4732" t="s">
        <v>2526</v>
      </c>
    </row>
    <row r="4733" spans="1:2" x14ac:dyDescent="0.25">
      <c r="A4733" s="3">
        <f>YEAR(Table1[[#This Row],[Order Date]])</f>
        <v>2016</v>
      </c>
      <c r="B4733" t="s">
        <v>1771</v>
      </c>
    </row>
    <row r="4734" spans="1:2" x14ac:dyDescent="0.25">
      <c r="A4734" s="3">
        <f>YEAR(Table1[[#This Row],[Order Date]])</f>
        <v>2016</v>
      </c>
      <c r="B4734" t="s">
        <v>2383</v>
      </c>
    </row>
    <row r="4735" spans="1:2" x14ac:dyDescent="0.25">
      <c r="A4735" s="3">
        <f>YEAR(Table1[[#This Row],[Order Date]])</f>
        <v>2016</v>
      </c>
      <c r="B4735" t="s">
        <v>2383</v>
      </c>
    </row>
    <row r="4736" spans="1:2" x14ac:dyDescent="0.25">
      <c r="A4736" s="3">
        <f>YEAR(Table1[[#This Row],[Order Date]])</f>
        <v>2016</v>
      </c>
      <c r="B4736" t="s">
        <v>2383</v>
      </c>
    </row>
    <row r="4737" spans="1:2" x14ac:dyDescent="0.25">
      <c r="A4737" s="3">
        <f>YEAR(Table1[[#This Row],[Order Date]])</f>
        <v>2016</v>
      </c>
      <c r="B4737" t="s">
        <v>2383</v>
      </c>
    </row>
    <row r="4738" spans="1:2" x14ac:dyDescent="0.25">
      <c r="A4738" s="3">
        <f>YEAR(Table1[[#This Row],[Order Date]])</f>
        <v>2016</v>
      </c>
      <c r="B4738" t="s">
        <v>2383</v>
      </c>
    </row>
    <row r="4739" spans="1:2" x14ac:dyDescent="0.25">
      <c r="A4739" s="3">
        <f>YEAR(Table1[[#This Row],[Order Date]])</f>
        <v>2016</v>
      </c>
      <c r="B4739" t="s">
        <v>2383</v>
      </c>
    </row>
    <row r="4740" spans="1:2" x14ac:dyDescent="0.25">
      <c r="A4740" s="3">
        <f>YEAR(Table1[[#This Row],[Order Date]])</f>
        <v>2016</v>
      </c>
      <c r="B4740" t="s">
        <v>1487</v>
      </c>
    </row>
    <row r="4741" spans="1:2" x14ac:dyDescent="0.25">
      <c r="A4741" s="3">
        <f>YEAR(Table1[[#This Row],[Order Date]])</f>
        <v>2016</v>
      </c>
      <c r="B4741" t="s">
        <v>1466</v>
      </c>
    </row>
    <row r="4742" spans="1:2" x14ac:dyDescent="0.25">
      <c r="A4742" s="3">
        <f>YEAR(Table1[[#This Row],[Order Date]])</f>
        <v>2016</v>
      </c>
      <c r="B4742" t="s">
        <v>1405</v>
      </c>
    </row>
    <row r="4743" spans="1:2" x14ac:dyDescent="0.25">
      <c r="A4743" s="3">
        <f>YEAR(Table1[[#This Row],[Order Date]])</f>
        <v>2016</v>
      </c>
      <c r="B4743" t="s">
        <v>1012</v>
      </c>
    </row>
    <row r="4744" spans="1:2" x14ac:dyDescent="0.25">
      <c r="A4744" s="3">
        <f>YEAR(Table1[[#This Row],[Order Date]])</f>
        <v>2016</v>
      </c>
      <c r="B4744" t="s">
        <v>246</v>
      </c>
    </row>
    <row r="4745" spans="1:2" x14ac:dyDescent="0.25">
      <c r="A4745" s="3">
        <f>YEAR(Table1[[#This Row],[Order Date]])</f>
        <v>2016</v>
      </c>
      <c r="B4745" t="s">
        <v>2528</v>
      </c>
    </row>
    <row r="4746" spans="1:2" x14ac:dyDescent="0.25">
      <c r="A4746" s="3">
        <f>YEAR(Table1[[#This Row],[Order Date]])</f>
        <v>2016</v>
      </c>
      <c r="B4746" t="s">
        <v>2528</v>
      </c>
    </row>
    <row r="4747" spans="1:2" x14ac:dyDescent="0.25">
      <c r="A4747" s="3">
        <f>YEAR(Table1[[#This Row],[Order Date]])</f>
        <v>2016</v>
      </c>
      <c r="B4747" t="s">
        <v>2528</v>
      </c>
    </row>
    <row r="4748" spans="1:2" x14ac:dyDescent="0.25">
      <c r="A4748" s="3">
        <f>YEAR(Table1[[#This Row],[Order Date]])</f>
        <v>2016</v>
      </c>
      <c r="B4748" t="s">
        <v>2528</v>
      </c>
    </row>
    <row r="4749" spans="1:2" x14ac:dyDescent="0.25">
      <c r="A4749" s="3">
        <f>YEAR(Table1[[#This Row],[Order Date]])</f>
        <v>2016</v>
      </c>
      <c r="B4749" t="s">
        <v>1494</v>
      </c>
    </row>
    <row r="4750" spans="1:2" x14ac:dyDescent="0.25">
      <c r="A4750" s="3">
        <f>YEAR(Table1[[#This Row],[Order Date]])</f>
        <v>2016</v>
      </c>
      <c r="B4750" t="s">
        <v>1494</v>
      </c>
    </row>
    <row r="4751" spans="1:2" x14ac:dyDescent="0.25">
      <c r="A4751" s="3">
        <f>YEAR(Table1[[#This Row],[Order Date]])</f>
        <v>2016</v>
      </c>
      <c r="B4751" t="s">
        <v>910</v>
      </c>
    </row>
    <row r="4752" spans="1:2" x14ac:dyDescent="0.25">
      <c r="A4752" s="3">
        <f>YEAR(Table1[[#This Row],[Order Date]])</f>
        <v>2016</v>
      </c>
      <c r="B4752" t="s">
        <v>2057</v>
      </c>
    </row>
    <row r="4753" spans="1:2" x14ac:dyDescent="0.25">
      <c r="A4753" s="3">
        <f>YEAR(Table1[[#This Row],[Order Date]])</f>
        <v>2016</v>
      </c>
      <c r="B4753" t="s">
        <v>2057</v>
      </c>
    </row>
    <row r="4754" spans="1:2" x14ac:dyDescent="0.25">
      <c r="A4754" s="3">
        <f>YEAR(Table1[[#This Row],[Order Date]])</f>
        <v>2016</v>
      </c>
      <c r="B4754" t="s">
        <v>2057</v>
      </c>
    </row>
    <row r="4755" spans="1:2" x14ac:dyDescent="0.25">
      <c r="A4755" s="3">
        <f>YEAR(Table1[[#This Row],[Order Date]])</f>
        <v>2016</v>
      </c>
      <c r="B4755" t="s">
        <v>380</v>
      </c>
    </row>
    <row r="4756" spans="1:2" x14ac:dyDescent="0.25">
      <c r="A4756" s="3">
        <f>YEAR(Table1[[#This Row],[Order Date]])</f>
        <v>2016</v>
      </c>
      <c r="B4756" t="s">
        <v>380</v>
      </c>
    </row>
    <row r="4757" spans="1:2" x14ac:dyDescent="0.25">
      <c r="A4757" s="3">
        <f>YEAR(Table1[[#This Row],[Order Date]])</f>
        <v>2016</v>
      </c>
      <c r="B4757" t="s">
        <v>380</v>
      </c>
    </row>
    <row r="4758" spans="1:2" x14ac:dyDescent="0.25">
      <c r="A4758" s="3">
        <f>YEAR(Table1[[#This Row],[Order Date]])</f>
        <v>2016</v>
      </c>
      <c r="B4758" t="s">
        <v>380</v>
      </c>
    </row>
    <row r="4759" spans="1:2" x14ac:dyDescent="0.25">
      <c r="A4759" s="3">
        <f>YEAR(Table1[[#This Row],[Order Date]])</f>
        <v>2016</v>
      </c>
      <c r="B4759" t="s">
        <v>853</v>
      </c>
    </row>
    <row r="4760" spans="1:2" x14ac:dyDescent="0.25">
      <c r="A4760" s="3">
        <f>YEAR(Table1[[#This Row],[Order Date]])</f>
        <v>2016</v>
      </c>
      <c r="B4760" t="s">
        <v>853</v>
      </c>
    </row>
    <row r="4761" spans="1:2" x14ac:dyDescent="0.25">
      <c r="A4761" s="3">
        <f>YEAR(Table1[[#This Row],[Order Date]])</f>
        <v>2016</v>
      </c>
      <c r="B4761" t="s">
        <v>853</v>
      </c>
    </row>
    <row r="4762" spans="1:2" x14ac:dyDescent="0.25">
      <c r="A4762" s="3">
        <f>YEAR(Table1[[#This Row],[Order Date]])</f>
        <v>2016</v>
      </c>
      <c r="B4762" t="s">
        <v>853</v>
      </c>
    </row>
    <row r="4763" spans="1:2" x14ac:dyDescent="0.25">
      <c r="A4763" s="3">
        <f>YEAR(Table1[[#This Row],[Order Date]])</f>
        <v>2016</v>
      </c>
      <c r="B4763" t="s">
        <v>1568</v>
      </c>
    </row>
    <row r="4764" spans="1:2" x14ac:dyDescent="0.25">
      <c r="A4764" s="3">
        <f>YEAR(Table1[[#This Row],[Order Date]])</f>
        <v>2016</v>
      </c>
      <c r="B4764" t="s">
        <v>1568</v>
      </c>
    </row>
    <row r="4765" spans="1:2" x14ac:dyDescent="0.25">
      <c r="A4765" s="3">
        <f>YEAR(Table1[[#This Row],[Order Date]])</f>
        <v>2016</v>
      </c>
      <c r="B4765" t="s">
        <v>523</v>
      </c>
    </row>
    <row r="4766" spans="1:2" x14ac:dyDescent="0.25">
      <c r="A4766" s="3">
        <f>YEAR(Table1[[#This Row],[Order Date]])</f>
        <v>2016</v>
      </c>
      <c r="B4766" t="s">
        <v>523</v>
      </c>
    </row>
    <row r="4767" spans="1:2" x14ac:dyDescent="0.25">
      <c r="A4767" s="3">
        <f>YEAR(Table1[[#This Row],[Order Date]])</f>
        <v>2016</v>
      </c>
      <c r="B4767" t="s">
        <v>523</v>
      </c>
    </row>
    <row r="4768" spans="1:2" x14ac:dyDescent="0.25">
      <c r="A4768" s="3">
        <f>YEAR(Table1[[#This Row],[Order Date]])</f>
        <v>2016</v>
      </c>
      <c r="B4768" t="s">
        <v>523</v>
      </c>
    </row>
    <row r="4769" spans="1:2" x14ac:dyDescent="0.25">
      <c r="A4769" s="3">
        <f>YEAR(Table1[[#This Row],[Order Date]])</f>
        <v>2016</v>
      </c>
      <c r="B4769" t="s">
        <v>523</v>
      </c>
    </row>
    <row r="4770" spans="1:2" x14ac:dyDescent="0.25">
      <c r="A4770" s="3">
        <f>YEAR(Table1[[#This Row],[Order Date]])</f>
        <v>2016</v>
      </c>
      <c r="B4770" t="s">
        <v>1744</v>
      </c>
    </row>
    <row r="4771" spans="1:2" x14ac:dyDescent="0.25">
      <c r="A4771" s="3">
        <f>YEAR(Table1[[#This Row],[Order Date]])</f>
        <v>2016</v>
      </c>
      <c r="B4771" t="s">
        <v>1744</v>
      </c>
    </row>
    <row r="4772" spans="1:2" x14ac:dyDescent="0.25">
      <c r="A4772" s="3">
        <f>YEAR(Table1[[#This Row],[Order Date]])</f>
        <v>2016</v>
      </c>
      <c r="B4772" t="s">
        <v>2504</v>
      </c>
    </row>
    <row r="4773" spans="1:2" x14ac:dyDescent="0.25">
      <c r="A4773" s="3">
        <f>YEAR(Table1[[#This Row],[Order Date]])</f>
        <v>2016</v>
      </c>
      <c r="B4773" t="s">
        <v>593</v>
      </c>
    </row>
    <row r="4774" spans="1:2" x14ac:dyDescent="0.25">
      <c r="A4774" s="3">
        <f>YEAR(Table1[[#This Row],[Order Date]])</f>
        <v>2016</v>
      </c>
      <c r="B4774" t="s">
        <v>593</v>
      </c>
    </row>
    <row r="4775" spans="1:2" x14ac:dyDescent="0.25">
      <c r="A4775" s="3">
        <f>YEAR(Table1[[#This Row],[Order Date]])</f>
        <v>2016</v>
      </c>
      <c r="B4775" t="s">
        <v>593</v>
      </c>
    </row>
    <row r="4776" spans="1:2" x14ac:dyDescent="0.25">
      <c r="A4776" s="3">
        <f>YEAR(Table1[[#This Row],[Order Date]])</f>
        <v>2016</v>
      </c>
      <c r="B4776" t="s">
        <v>866</v>
      </c>
    </row>
    <row r="4777" spans="1:2" x14ac:dyDescent="0.25">
      <c r="A4777" s="3">
        <f>YEAR(Table1[[#This Row],[Order Date]])</f>
        <v>2016</v>
      </c>
      <c r="B4777" t="s">
        <v>866</v>
      </c>
    </row>
    <row r="4778" spans="1:2" x14ac:dyDescent="0.25">
      <c r="A4778" s="3">
        <f>YEAR(Table1[[#This Row],[Order Date]])</f>
        <v>2016</v>
      </c>
      <c r="B4778" t="s">
        <v>866</v>
      </c>
    </row>
    <row r="4779" spans="1:2" x14ac:dyDescent="0.25">
      <c r="A4779" s="3">
        <f>YEAR(Table1[[#This Row],[Order Date]])</f>
        <v>2016</v>
      </c>
      <c r="B4779" t="s">
        <v>1475</v>
      </c>
    </row>
    <row r="4780" spans="1:2" x14ac:dyDescent="0.25">
      <c r="A4780" s="3">
        <f>YEAR(Table1[[#This Row],[Order Date]])</f>
        <v>2016</v>
      </c>
      <c r="B4780" t="s">
        <v>1055</v>
      </c>
    </row>
    <row r="4781" spans="1:2" x14ac:dyDescent="0.25">
      <c r="A4781" s="3">
        <f>YEAR(Table1[[#This Row],[Order Date]])</f>
        <v>2016</v>
      </c>
      <c r="B4781" t="s">
        <v>1783</v>
      </c>
    </row>
    <row r="4782" spans="1:2" x14ac:dyDescent="0.25">
      <c r="A4782" s="3">
        <f>YEAR(Table1[[#This Row],[Order Date]])</f>
        <v>2016</v>
      </c>
      <c r="B4782" t="s">
        <v>1783</v>
      </c>
    </row>
    <row r="4783" spans="1:2" x14ac:dyDescent="0.25">
      <c r="A4783" s="3">
        <f>YEAR(Table1[[#This Row],[Order Date]])</f>
        <v>2016</v>
      </c>
      <c r="B4783" t="s">
        <v>256</v>
      </c>
    </row>
    <row r="4784" spans="1:2" x14ac:dyDescent="0.25">
      <c r="A4784" s="3">
        <f>YEAR(Table1[[#This Row],[Order Date]])</f>
        <v>2016</v>
      </c>
      <c r="B4784" t="s">
        <v>256</v>
      </c>
    </row>
    <row r="4785" spans="1:2" x14ac:dyDescent="0.25">
      <c r="A4785" s="3">
        <f>YEAR(Table1[[#This Row],[Order Date]])</f>
        <v>2016</v>
      </c>
      <c r="B4785" t="s">
        <v>256</v>
      </c>
    </row>
    <row r="4786" spans="1:2" x14ac:dyDescent="0.25">
      <c r="A4786" s="3">
        <f>YEAR(Table1[[#This Row],[Order Date]])</f>
        <v>2016</v>
      </c>
      <c r="B4786" t="s">
        <v>256</v>
      </c>
    </row>
    <row r="4787" spans="1:2" x14ac:dyDescent="0.25">
      <c r="A4787" s="3">
        <f>YEAR(Table1[[#This Row],[Order Date]])</f>
        <v>2016</v>
      </c>
      <c r="B4787" t="s">
        <v>256</v>
      </c>
    </row>
    <row r="4788" spans="1:2" x14ac:dyDescent="0.25">
      <c r="A4788" s="3">
        <f>YEAR(Table1[[#This Row],[Order Date]])</f>
        <v>2016</v>
      </c>
      <c r="B4788" t="s">
        <v>525</v>
      </c>
    </row>
    <row r="4789" spans="1:2" x14ac:dyDescent="0.25">
      <c r="A4789" s="3">
        <f>YEAR(Table1[[#This Row],[Order Date]])</f>
        <v>2016</v>
      </c>
      <c r="B4789" t="s">
        <v>1443</v>
      </c>
    </row>
    <row r="4790" spans="1:2" x14ac:dyDescent="0.25">
      <c r="A4790" s="3">
        <f>YEAR(Table1[[#This Row],[Order Date]])</f>
        <v>2016</v>
      </c>
      <c r="B4790" t="s">
        <v>1751</v>
      </c>
    </row>
    <row r="4791" spans="1:2" x14ac:dyDescent="0.25">
      <c r="A4791" s="3">
        <f>YEAR(Table1[[#This Row],[Order Date]])</f>
        <v>2016</v>
      </c>
      <c r="B4791" t="s">
        <v>1751</v>
      </c>
    </row>
    <row r="4792" spans="1:2" x14ac:dyDescent="0.25">
      <c r="A4792" s="3">
        <f>YEAR(Table1[[#This Row],[Order Date]])</f>
        <v>2016</v>
      </c>
      <c r="B4792" t="s">
        <v>2474</v>
      </c>
    </row>
    <row r="4793" spans="1:2" x14ac:dyDescent="0.25">
      <c r="A4793" s="3">
        <f>YEAR(Table1[[#This Row],[Order Date]])</f>
        <v>2016</v>
      </c>
      <c r="B4793" t="s">
        <v>2474</v>
      </c>
    </row>
    <row r="4794" spans="1:2" x14ac:dyDescent="0.25">
      <c r="A4794" s="3">
        <f>YEAR(Table1[[#This Row],[Order Date]])</f>
        <v>2016</v>
      </c>
      <c r="B4794" t="s">
        <v>2474</v>
      </c>
    </row>
    <row r="4795" spans="1:2" x14ac:dyDescent="0.25">
      <c r="A4795" s="3">
        <f>YEAR(Table1[[#This Row],[Order Date]])</f>
        <v>2016</v>
      </c>
      <c r="B4795" t="s">
        <v>2298</v>
      </c>
    </row>
    <row r="4796" spans="1:2" x14ac:dyDescent="0.25">
      <c r="A4796" s="3">
        <f>YEAR(Table1[[#This Row],[Order Date]])</f>
        <v>2016</v>
      </c>
      <c r="B4796" t="s">
        <v>2298</v>
      </c>
    </row>
    <row r="4797" spans="1:2" x14ac:dyDescent="0.25">
      <c r="A4797" s="3">
        <f>YEAR(Table1[[#This Row],[Order Date]])</f>
        <v>2016</v>
      </c>
      <c r="B4797" t="s">
        <v>2298</v>
      </c>
    </row>
    <row r="4798" spans="1:2" x14ac:dyDescent="0.25">
      <c r="A4798" s="3">
        <f>YEAR(Table1[[#This Row],[Order Date]])</f>
        <v>2016</v>
      </c>
      <c r="B4798" t="s">
        <v>2298</v>
      </c>
    </row>
    <row r="4799" spans="1:2" x14ac:dyDescent="0.25">
      <c r="A4799" s="3">
        <f>YEAR(Table1[[#This Row],[Order Date]])</f>
        <v>2016</v>
      </c>
      <c r="B4799" t="s">
        <v>2298</v>
      </c>
    </row>
    <row r="4800" spans="1:2" x14ac:dyDescent="0.25">
      <c r="A4800" s="3">
        <f>YEAR(Table1[[#This Row],[Order Date]])</f>
        <v>2016</v>
      </c>
      <c r="B4800" t="s">
        <v>2534</v>
      </c>
    </row>
    <row r="4801" spans="1:2" x14ac:dyDescent="0.25">
      <c r="A4801" s="3">
        <f>YEAR(Table1[[#This Row],[Order Date]])</f>
        <v>2016</v>
      </c>
      <c r="B4801" t="s">
        <v>657</v>
      </c>
    </row>
    <row r="4802" spans="1:2" x14ac:dyDescent="0.25">
      <c r="A4802" s="3">
        <f>YEAR(Table1[[#This Row],[Order Date]])</f>
        <v>2016</v>
      </c>
      <c r="B4802" t="s">
        <v>443</v>
      </c>
    </row>
    <row r="4803" spans="1:2" x14ac:dyDescent="0.25">
      <c r="A4803" s="3">
        <f>YEAR(Table1[[#This Row],[Order Date]])</f>
        <v>2016</v>
      </c>
      <c r="B4803" t="s">
        <v>443</v>
      </c>
    </row>
    <row r="4804" spans="1:2" x14ac:dyDescent="0.25">
      <c r="A4804" s="3">
        <f>YEAR(Table1[[#This Row],[Order Date]])</f>
        <v>2016</v>
      </c>
      <c r="B4804" t="s">
        <v>443</v>
      </c>
    </row>
    <row r="4805" spans="1:2" x14ac:dyDescent="0.25">
      <c r="A4805" s="3">
        <f>YEAR(Table1[[#This Row],[Order Date]])</f>
        <v>2016</v>
      </c>
      <c r="B4805" t="s">
        <v>599</v>
      </c>
    </row>
    <row r="4806" spans="1:2" x14ac:dyDescent="0.25">
      <c r="A4806" s="3">
        <f>YEAR(Table1[[#This Row],[Order Date]])</f>
        <v>2016</v>
      </c>
      <c r="B4806" t="s">
        <v>1535</v>
      </c>
    </row>
    <row r="4807" spans="1:2" x14ac:dyDescent="0.25">
      <c r="A4807" s="3">
        <f>YEAR(Table1[[#This Row],[Order Date]])</f>
        <v>2016</v>
      </c>
      <c r="B4807" t="s">
        <v>971</v>
      </c>
    </row>
    <row r="4808" spans="1:2" x14ac:dyDescent="0.25">
      <c r="A4808" s="3">
        <f>YEAR(Table1[[#This Row],[Order Date]])</f>
        <v>2016</v>
      </c>
      <c r="B4808" t="s">
        <v>971</v>
      </c>
    </row>
    <row r="4809" spans="1:2" x14ac:dyDescent="0.25">
      <c r="A4809" s="3">
        <f>YEAR(Table1[[#This Row],[Order Date]])</f>
        <v>2016</v>
      </c>
      <c r="B4809" t="s">
        <v>971</v>
      </c>
    </row>
    <row r="4810" spans="1:2" x14ac:dyDescent="0.25">
      <c r="A4810" s="3">
        <f>YEAR(Table1[[#This Row],[Order Date]])</f>
        <v>2016</v>
      </c>
      <c r="B4810" t="s">
        <v>971</v>
      </c>
    </row>
    <row r="4811" spans="1:2" x14ac:dyDescent="0.25">
      <c r="A4811" s="3">
        <f>YEAR(Table1[[#This Row],[Order Date]])</f>
        <v>2016</v>
      </c>
      <c r="B4811" t="s">
        <v>971</v>
      </c>
    </row>
    <row r="4812" spans="1:2" x14ac:dyDescent="0.25">
      <c r="A4812" s="3">
        <f>YEAR(Table1[[#This Row],[Order Date]])</f>
        <v>2016</v>
      </c>
      <c r="B4812" t="s">
        <v>971</v>
      </c>
    </row>
    <row r="4813" spans="1:2" x14ac:dyDescent="0.25">
      <c r="A4813" s="3">
        <f>YEAR(Table1[[#This Row],[Order Date]])</f>
        <v>2016</v>
      </c>
      <c r="B4813" t="s">
        <v>971</v>
      </c>
    </row>
    <row r="4814" spans="1:2" x14ac:dyDescent="0.25">
      <c r="A4814" s="3">
        <f>YEAR(Table1[[#This Row],[Order Date]])</f>
        <v>2016</v>
      </c>
      <c r="B4814" t="s">
        <v>971</v>
      </c>
    </row>
    <row r="4815" spans="1:2" x14ac:dyDescent="0.25">
      <c r="A4815" s="3">
        <f>YEAR(Table1[[#This Row],[Order Date]])</f>
        <v>2016</v>
      </c>
      <c r="B4815" t="s">
        <v>2450</v>
      </c>
    </row>
    <row r="4816" spans="1:2" x14ac:dyDescent="0.25">
      <c r="A4816" s="3">
        <f>YEAR(Table1[[#This Row],[Order Date]])</f>
        <v>2016</v>
      </c>
      <c r="B4816" t="s">
        <v>1946</v>
      </c>
    </row>
    <row r="4817" spans="1:2" x14ac:dyDescent="0.25">
      <c r="A4817" s="3">
        <f>YEAR(Table1[[#This Row],[Order Date]])</f>
        <v>2016</v>
      </c>
      <c r="B4817" t="s">
        <v>1946</v>
      </c>
    </row>
    <row r="4818" spans="1:2" x14ac:dyDescent="0.25">
      <c r="A4818" s="3">
        <f>YEAR(Table1[[#This Row],[Order Date]])</f>
        <v>2016</v>
      </c>
      <c r="B4818" t="s">
        <v>1196</v>
      </c>
    </row>
    <row r="4819" spans="1:2" x14ac:dyDescent="0.25">
      <c r="A4819" s="3">
        <f>YEAR(Table1[[#This Row],[Order Date]])</f>
        <v>2016</v>
      </c>
      <c r="B4819" t="s">
        <v>1196</v>
      </c>
    </row>
    <row r="4820" spans="1:2" x14ac:dyDescent="0.25">
      <c r="A4820" s="3">
        <f>YEAR(Table1[[#This Row],[Order Date]])</f>
        <v>2016</v>
      </c>
      <c r="B4820" t="s">
        <v>1423</v>
      </c>
    </row>
    <row r="4821" spans="1:2" x14ac:dyDescent="0.25">
      <c r="A4821" s="3">
        <f>YEAR(Table1[[#This Row],[Order Date]])</f>
        <v>2016</v>
      </c>
      <c r="B4821" t="s">
        <v>1423</v>
      </c>
    </row>
    <row r="4822" spans="1:2" x14ac:dyDescent="0.25">
      <c r="A4822" s="3">
        <f>YEAR(Table1[[#This Row],[Order Date]])</f>
        <v>2016</v>
      </c>
      <c r="B4822" t="s">
        <v>1423</v>
      </c>
    </row>
    <row r="4823" spans="1:2" x14ac:dyDescent="0.25">
      <c r="A4823" s="3">
        <f>YEAR(Table1[[#This Row],[Order Date]])</f>
        <v>2016</v>
      </c>
      <c r="B4823" t="s">
        <v>1423</v>
      </c>
    </row>
    <row r="4824" spans="1:2" x14ac:dyDescent="0.25">
      <c r="A4824" s="3">
        <f>YEAR(Table1[[#This Row],[Order Date]])</f>
        <v>2016</v>
      </c>
      <c r="B4824" t="s">
        <v>2230</v>
      </c>
    </row>
    <row r="4825" spans="1:2" x14ac:dyDescent="0.25">
      <c r="A4825" s="3">
        <f>YEAR(Table1[[#This Row],[Order Date]])</f>
        <v>2016</v>
      </c>
      <c r="B4825" t="s">
        <v>2230</v>
      </c>
    </row>
    <row r="4826" spans="1:2" x14ac:dyDescent="0.25">
      <c r="A4826" s="3">
        <f>YEAR(Table1[[#This Row],[Order Date]])</f>
        <v>2016</v>
      </c>
      <c r="B4826" t="s">
        <v>1242</v>
      </c>
    </row>
    <row r="4827" spans="1:2" x14ac:dyDescent="0.25">
      <c r="A4827" s="3">
        <f>YEAR(Table1[[#This Row],[Order Date]])</f>
        <v>2016</v>
      </c>
      <c r="B4827" t="s">
        <v>525</v>
      </c>
    </row>
    <row r="4828" spans="1:2" x14ac:dyDescent="0.25">
      <c r="A4828" s="3">
        <f>YEAR(Table1[[#This Row],[Order Date]])</f>
        <v>2016</v>
      </c>
      <c r="B4828" t="s">
        <v>525</v>
      </c>
    </row>
    <row r="4829" spans="1:2" x14ac:dyDescent="0.25">
      <c r="A4829" s="3">
        <f>YEAR(Table1[[#This Row],[Order Date]])</f>
        <v>2016</v>
      </c>
      <c r="B4829" t="s">
        <v>525</v>
      </c>
    </row>
    <row r="4830" spans="1:2" x14ac:dyDescent="0.25">
      <c r="A4830" s="3">
        <f>YEAR(Table1[[#This Row],[Order Date]])</f>
        <v>2016</v>
      </c>
      <c r="B4830" t="s">
        <v>319</v>
      </c>
    </row>
    <row r="4831" spans="1:2" x14ac:dyDescent="0.25">
      <c r="A4831" s="3">
        <f>YEAR(Table1[[#This Row],[Order Date]])</f>
        <v>2016</v>
      </c>
      <c r="B4831" t="s">
        <v>1598</v>
      </c>
    </row>
    <row r="4832" spans="1:2" x14ac:dyDescent="0.25">
      <c r="A4832" s="3">
        <f>YEAR(Table1[[#This Row],[Order Date]])</f>
        <v>2016</v>
      </c>
      <c r="B4832" t="s">
        <v>1012</v>
      </c>
    </row>
    <row r="4833" spans="1:2" x14ac:dyDescent="0.25">
      <c r="A4833" s="3">
        <f>YEAR(Table1[[#This Row],[Order Date]])</f>
        <v>2016</v>
      </c>
      <c r="B4833" t="s">
        <v>1012</v>
      </c>
    </row>
    <row r="4834" spans="1:2" x14ac:dyDescent="0.25">
      <c r="A4834" s="3">
        <f>YEAR(Table1[[#This Row],[Order Date]])</f>
        <v>2016</v>
      </c>
      <c r="B4834" t="s">
        <v>1012</v>
      </c>
    </row>
    <row r="4835" spans="1:2" x14ac:dyDescent="0.25">
      <c r="A4835" s="3">
        <f>YEAR(Table1[[#This Row],[Order Date]])</f>
        <v>2016</v>
      </c>
      <c r="B4835" t="s">
        <v>1012</v>
      </c>
    </row>
    <row r="4836" spans="1:2" x14ac:dyDescent="0.25">
      <c r="A4836" s="3">
        <f>YEAR(Table1[[#This Row],[Order Date]])</f>
        <v>2016</v>
      </c>
      <c r="B4836" t="s">
        <v>1012</v>
      </c>
    </row>
    <row r="4837" spans="1:2" x14ac:dyDescent="0.25">
      <c r="A4837" s="3">
        <f>YEAR(Table1[[#This Row],[Order Date]])</f>
        <v>2016</v>
      </c>
      <c r="B4837" t="s">
        <v>1012</v>
      </c>
    </row>
    <row r="4838" spans="1:2" x14ac:dyDescent="0.25">
      <c r="A4838" s="3">
        <f>YEAR(Table1[[#This Row],[Order Date]])</f>
        <v>2016</v>
      </c>
      <c r="B4838" t="s">
        <v>1012</v>
      </c>
    </row>
    <row r="4839" spans="1:2" x14ac:dyDescent="0.25">
      <c r="A4839" s="3">
        <f>YEAR(Table1[[#This Row],[Order Date]])</f>
        <v>2016</v>
      </c>
      <c r="B4839" t="s">
        <v>2088</v>
      </c>
    </row>
    <row r="4840" spans="1:2" x14ac:dyDescent="0.25">
      <c r="A4840" s="3">
        <f>YEAR(Table1[[#This Row],[Order Date]])</f>
        <v>2016</v>
      </c>
      <c r="B4840" t="s">
        <v>2088</v>
      </c>
    </row>
    <row r="4841" spans="1:2" x14ac:dyDescent="0.25">
      <c r="A4841" s="3">
        <f>YEAR(Table1[[#This Row],[Order Date]])</f>
        <v>2016</v>
      </c>
      <c r="B4841" t="s">
        <v>2088</v>
      </c>
    </row>
    <row r="4842" spans="1:2" x14ac:dyDescent="0.25">
      <c r="A4842" s="3">
        <f>YEAR(Table1[[#This Row],[Order Date]])</f>
        <v>2016</v>
      </c>
      <c r="B4842" t="s">
        <v>2088</v>
      </c>
    </row>
    <row r="4843" spans="1:2" x14ac:dyDescent="0.25">
      <c r="A4843" s="3">
        <f>YEAR(Table1[[#This Row],[Order Date]])</f>
        <v>2016</v>
      </c>
      <c r="B4843" t="s">
        <v>605</v>
      </c>
    </row>
    <row r="4844" spans="1:2" x14ac:dyDescent="0.25">
      <c r="A4844" s="3">
        <f>YEAR(Table1[[#This Row],[Order Date]])</f>
        <v>2016</v>
      </c>
      <c r="B4844" t="s">
        <v>605</v>
      </c>
    </row>
    <row r="4845" spans="1:2" x14ac:dyDescent="0.25">
      <c r="A4845" s="3">
        <f>YEAR(Table1[[#This Row],[Order Date]])</f>
        <v>2016</v>
      </c>
      <c r="B4845" t="s">
        <v>714</v>
      </c>
    </row>
    <row r="4846" spans="1:2" x14ac:dyDescent="0.25">
      <c r="A4846" s="3">
        <f>YEAR(Table1[[#This Row],[Order Date]])</f>
        <v>2016</v>
      </c>
      <c r="B4846" t="s">
        <v>714</v>
      </c>
    </row>
    <row r="4847" spans="1:2" x14ac:dyDescent="0.25">
      <c r="A4847" s="3">
        <f>YEAR(Table1[[#This Row],[Order Date]])</f>
        <v>2016</v>
      </c>
      <c r="B4847" t="s">
        <v>714</v>
      </c>
    </row>
    <row r="4848" spans="1:2" x14ac:dyDescent="0.25">
      <c r="A4848" s="3">
        <f>YEAR(Table1[[#This Row],[Order Date]])</f>
        <v>2016</v>
      </c>
      <c r="B4848" t="s">
        <v>280</v>
      </c>
    </row>
    <row r="4849" spans="1:2" x14ac:dyDescent="0.25">
      <c r="A4849" s="3">
        <f>YEAR(Table1[[#This Row],[Order Date]])</f>
        <v>2016</v>
      </c>
      <c r="B4849" t="s">
        <v>280</v>
      </c>
    </row>
    <row r="4850" spans="1:2" x14ac:dyDescent="0.25">
      <c r="A4850" s="3">
        <f>YEAR(Table1[[#This Row],[Order Date]])</f>
        <v>2016</v>
      </c>
      <c r="B4850" t="s">
        <v>1866</v>
      </c>
    </row>
    <row r="4851" spans="1:2" x14ac:dyDescent="0.25">
      <c r="A4851" s="3">
        <f>YEAR(Table1[[#This Row],[Order Date]])</f>
        <v>2016</v>
      </c>
      <c r="B4851" t="s">
        <v>1747</v>
      </c>
    </row>
    <row r="4852" spans="1:2" x14ac:dyDescent="0.25">
      <c r="A4852" s="3">
        <f>YEAR(Table1[[#This Row],[Order Date]])</f>
        <v>2016</v>
      </c>
      <c r="B4852" t="s">
        <v>227</v>
      </c>
    </row>
    <row r="4853" spans="1:2" x14ac:dyDescent="0.25">
      <c r="A4853" s="3">
        <f>YEAR(Table1[[#This Row],[Order Date]])</f>
        <v>2016</v>
      </c>
      <c r="B4853" t="s">
        <v>2537</v>
      </c>
    </row>
    <row r="4854" spans="1:2" x14ac:dyDescent="0.25">
      <c r="A4854" s="3">
        <f>YEAR(Table1[[#This Row],[Order Date]])</f>
        <v>2016</v>
      </c>
      <c r="B4854" t="s">
        <v>1840</v>
      </c>
    </row>
    <row r="4855" spans="1:2" x14ac:dyDescent="0.25">
      <c r="A4855" s="3">
        <f>YEAR(Table1[[#This Row],[Order Date]])</f>
        <v>2016</v>
      </c>
      <c r="B4855" t="s">
        <v>1840</v>
      </c>
    </row>
    <row r="4856" spans="1:2" x14ac:dyDescent="0.25">
      <c r="A4856" s="3">
        <f>YEAR(Table1[[#This Row],[Order Date]])</f>
        <v>2016</v>
      </c>
      <c r="B4856" t="s">
        <v>1840</v>
      </c>
    </row>
    <row r="4857" spans="1:2" x14ac:dyDescent="0.25">
      <c r="A4857" s="3">
        <f>YEAR(Table1[[#This Row],[Order Date]])</f>
        <v>2016</v>
      </c>
      <c r="B4857" t="s">
        <v>1840</v>
      </c>
    </row>
    <row r="4858" spans="1:2" x14ac:dyDescent="0.25">
      <c r="A4858" s="3">
        <f>YEAR(Table1[[#This Row],[Order Date]])</f>
        <v>2016</v>
      </c>
      <c r="B4858" t="s">
        <v>1840</v>
      </c>
    </row>
    <row r="4859" spans="1:2" x14ac:dyDescent="0.25">
      <c r="A4859" s="3">
        <f>YEAR(Table1[[#This Row],[Order Date]])</f>
        <v>2016</v>
      </c>
      <c r="B4859" t="s">
        <v>1840</v>
      </c>
    </row>
    <row r="4860" spans="1:2" x14ac:dyDescent="0.25">
      <c r="A4860" s="3">
        <f>YEAR(Table1[[#This Row],[Order Date]])</f>
        <v>2016</v>
      </c>
      <c r="B4860" t="s">
        <v>1840</v>
      </c>
    </row>
    <row r="4861" spans="1:2" x14ac:dyDescent="0.25">
      <c r="A4861" s="3">
        <f>YEAR(Table1[[#This Row],[Order Date]])</f>
        <v>2016</v>
      </c>
      <c r="B4861" t="s">
        <v>769</v>
      </c>
    </row>
    <row r="4862" spans="1:2" x14ac:dyDescent="0.25">
      <c r="A4862" s="3">
        <f>YEAR(Table1[[#This Row],[Order Date]])</f>
        <v>2016</v>
      </c>
      <c r="B4862" t="s">
        <v>769</v>
      </c>
    </row>
    <row r="4863" spans="1:2" x14ac:dyDescent="0.25">
      <c r="A4863" s="3">
        <f>YEAR(Table1[[#This Row],[Order Date]])</f>
        <v>2016</v>
      </c>
      <c r="B4863" t="s">
        <v>32</v>
      </c>
    </row>
    <row r="4864" spans="1:2" x14ac:dyDescent="0.25">
      <c r="A4864" s="3">
        <f>YEAR(Table1[[#This Row],[Order Date]])</f>
        <v>2016</v>
      </c>
      <c r="B4864" t="s">
        <v>32</v>
      </c>
    </row>
    <row r="4865" spans="1:2" x14ac:dyDescent="0.25">
      <c r="A4865" s="3">
        <f>YEAR(Table1[[#This Row],[Order Date]])</f>
        <v>2016</v>
      </c>
      <c r="B4865" t="s">
        <v>32</v>
      </c>
    </row>
    <row r="4866" spans="1:2" x14ac:dyDescent="0.25">
      <c r="A4866" s="3">
        <f>YEAR(Table1[[#This Row],[Order Date]])</f>
        <v>2016</v>
      </c>
      <c r="B4866" t="s">
        <v>2540</v>
      </c>
    </row>
    <row r="4867" spans="1:2" x14ac:dyDescent="0.25">
      <c r="A4867" s="3">
        <f>YEAR(Table1[[#This Row],[Order Date]])</f>
        <v>2016</v>
      </c>
      <c r="B4867" t="s">
        <v>2540</v>
      </c>
    </row>
    <row r="4868" spans="1:2" x14ac:dyDescent="0.25">
      <c r="A4868" s="3">
        <f>YEAR(Table1[[#This Row],[Order Date]])</f>
        <v>2016</v>
      </c>
      <c r="B4868" t="s">
        <v>1513</v>
      </c>
    </row>
    <row r="4869" spans="1:2" x14ac:dyDescent="0.25">
      <c r="A4869" s="3">
        <f>YEAR(Table1[[#This Row],[Order Date]])</f>
        <v>2016</v>
      </c>
      <c r="B4869" t="s">
        <v>1177</v>
      </c>
    </row>
    <row r="4870" spans="1:2" x14ac:dyDescent="0.25">
      <c r="A4870" s="3">
        <f>YEAR(Table1[[#This Row],[Order Date]])</f>
        <v>2016</v>
      </c>
      <c r="B4870" t="s">
        <v>1177</v>
      </c>
    </row>
    <row r="4871" spans="1:2" x14ac:dyDescent="0.25">
      <c r="A4871" s="3">
        <f>YEAR(Table1[[#This Row],[Order Date]])</f>
        <v>2016</v>
      </c>
      <c r="B4871" t="s">
        <v>2541</v>
      </c>
    </row>
    <row r="4872" spans="1:2" x14ac:dyDescent="0.25">
      <c r="A4872" s="3">
        <f>YEAR(Table1[[#This Row],[Order Date]])</f>
        <v>2016</v>
      </c>
      <c r="B4872" t="s">
        <v>646</v>
      </c>
    </row>
    <row r="4873" spans="1:2" x14ac:dyDescent="0.25">
      <c r="A4873" s="3">
        <f>YEAR(Table1[[#This Row],[Order Date]])</f>
        <v>2016</v>
      </c>
      <c r="B4873" t="s">
        <v>1471</v>
      </c>
    </row>
    <row r="4874" spans="1:2" x14ac:dyDescent="0.25">
      <c r="A4874" s="3">
        <f>YEAR(Table1[[#This Row],[Order Date]])</f>
        <v>2016</v>
      </c>
      <c r="B4874" t="s">
        <v>1968</v>
      </c>
    </row>
    <row r="4875" spans="1:2" x14ac:dyDescent="0.25">
      <c r="A4875" s="3">
        <f>YEAR(Table1[[#This Row],[Order Date]])</f>
        <v>2016</v>
      </c>
      <c r="B4875" t="s">
        <v>1584</v>
      </c>
    </row>
    <row r="4876" spans="1:2" x14ac:dyDescent="0.25">
      <c r="A4876" s="3">
        <f>YEAR(Table1[[#This Row],[Order Date]])</f>
        <v>2016</v>
      </c>
      <c r="B4876" t="s">
        <v>2037</v>
      </c>
    </row>
    <row r="4877" spans="1:2" x14ac:dyDescent="0.25">
      <c r="A4877" s="3">
        <f>YEAR(Table1[[#This Row],[Order Date]])</f>
        <v>2016</v>
      </c>
      <c r="B4877" t="s">
        <v>2037</v>
      </c>
    </row>
    <row r="4878" spans="1:2" x14ac:dyDescent="0.25">
      <c r="A4878" s="3">
        <f>YEAR(Table1[[#This Row],[Order Date]])</f>
        <v>2016</v>
      </c>
      <c r="B4878" t="s">
        <v>2037</v>
      </c>
    </row>
    <row r="4879" spans="1:2" x14ac:dyDescent="0.25">
      <c r="A4879" s="3">
        <f>YEAR(Table1[[#This Row],[Order Date]])</f>
        <v>2016</v>
      </c>
      <c r="B4879" t="s">
        <v>2429</v>
      </c>
    </row>
    <row r="4880" spans="1:2" x14ac:dyDescent="0.25">
      <c r="A4880" s="3">
        <f>YEAR(Table1[[#This Row],[Order Date]])</f>
        <v>2016</v>
      </c>
      <c r="B4880" t="s">
        <v>450</v>
      </c>
    </row>
    <row r="4881" spans="1:2" x14ac:dyDescent="0.25">
      <c r="A4881" s="3">
        <f>YEAR(Table1[[#This Row],[Order Date]])</f>
        <v>2016</v>
      </c>
      <c r="B4881" t="s">
        <v>450</v>
      </c>
    </row>
    <row r="4882" spans="1:2" x14ac:dyDescent="0.25">
      <c r="A4882" s="3">
        <f>YEAR(Table1[[#This Row],[Order Date]])</f>
        <v>2016</v>
      </c>
      <c r="B4882" t="s">
        <v>450</v>
      </c>
    </row>
    <row r="4883" spans="1:2" x14ac:dyDescent="0.25">
      <c r="A4883" s="3">
        <f>YEAR(Table1[[#This Row],[Order Date]])</f>
        <v>2016</v>
      </c>
      <c r="B4883" t="s">
        <v>1335</v>
      </c>
    </row>
    <row r="4884" spans="1:2" x14ac:dyDescent="0.25">
      <c r="A4884" s="3">
        <f>YEAR(Table1[[#This Row],[Order Date]])</f>
        <v>2016</v>
      </c>
      <c r="B4884" t="s">
        <v>509</v>
      </c>
    </row>
    <row r="4885" spans="1:2" x14ac:dyDescent="0.25">
      <c r="A4885" s="3">
        <f>YEAR(Table1[[#This Row],[Order Date]])</f>
        <v>2016</v>
      </c>
      <c r="B4885" t="s">
        <v>509</v>
      </c>
    </row>
    <row r="4886" spans="1:2" x14ac:dyDescent="0.25">
      <c r="A4886" s="3">
        <f>YEAR(Table1[[#This Row],[Order Date]])</f>
        <v>2016</v>
      </c>
      <c r="B4886" t="s">
        <v>509</v>
      </c>
    </row>
    <row r="4887" spans="1:2" x14ac:dyDescent="0.25">
      <c r="A4887" s="3">
        <f>YEAR(Table1[[#This Row],[Order Date]])</f>
        <v>2016</v>
      </c>
      <c r="B4887" t="s">
        <v>58</v>
      </c>
    </row>
    <row r="4888" spans="1:2" x14ac:dyDescent="0.25">
      <c r="A4888" s="3">
        <f>YEAR(Table1[[#This Row],[Order Date]])</f>
        <v>2016</v>
      </c>
      <c r="B4888" t="s">
        <v>2544</v>
      </c>
    </row>
    <row r="4889" spans="1:2" x14ac:dyDescent="0.25">
      <c r="A4889" s="3">
        <f>YEAR(Table1[[#This Row],[Order Date]])</f>
        <v>2016</v>
      </c>
      <c r="B4889" t="s">
        <v>2124</v>
      </c>
    </row>
    <row r="4890" spans="1:2" x14ac:dyDescent="0.25">
      <c r="A4890" s="3">
        <f>YEAR(Table1[[#This Row],[Order Date]])</f>
        <v>2016</v>
      </c>
      <c r="B4890" t="s">
        <v>2124</v>
      </c>
    </row>
    <row r="4891" spans="1:2" x14ac:dyDescent="0.25">
      <c r="A4891" s="3">
        <f>YEAR(Table1[[#This Row],[Order Date]])</f>
        <v>2016</v>
      </c>
      <c r="B4891" t="s">
        <v>768</v>
      </c>
    </row>
    <row r="4892" spans="1:2" x14ac:dyDescent="0.25">
      <c r="A4892" s="3">
        <f>YEAR(Table1[[#This Row],[Order Date]])</f>
        <v>2016</v>
      </c>
      <c r="B4892" t="s">
        <v>768</v>
      </c>
    </row>
    <row r="4893" spans="1:2" x14ac:dyDescent="0.25">
      <c r="A4893" s="3">
        <f>YEAR(Table1[[#This Row],[Order Date]])</f>
        <v>2016</v>
      </c>
      <c r="B4893" t="s">
        <v>768</v>
      </c>
    </row>
    <row r="4894" spans="1:2" x14ac:dyDescent="0.25">
      <c r="A4894" s="3">
        <f>YEAR(Table1[[#This Row],[Order Date]])</f>
        <v>2016</v>
      </c>
      <c r="B4894" t="s">
        <v>768</v>
      </c>
    </row>
    <row r="4895" spans="1:2" x14ac:dyDescent="0.25">
      <c r="A4895" s="3">
        <f>YEAR(Table1[[#This Row],[Order Date]])</f>
        <v>2016</v>
      </c>
      <c r="B4895" t="s">
        <v>768</v>
      </c>
    </row>
    <row r="4896" spans="1:2" x14ac:dyDescent="0.25">
      <c r="A4896" s="3">
        <f>YEAR(Table1[[#This Row],[Order Date]])</f>
        <v>2016</v>
      </c>
      <c r="B4896" t="s">
        <v>2188</v>
      </c>
    </row>
    <row r="4897" spans="1:2" x14ac:dyDescent="0.25">
      <c r="A4897" s="3">
        <f>YEAR(Table1[[#This Row],[Order Date]])</f>
        <v>2016</v>
      </c>
      <c r="B4897" t="s">
        <v>2188</v>
      </c>
    </row>
    <row r="4898" spans="1:2" x14ac:dyDescent="0.25">
      <c r="A4898" s="3">
        <f>YEAR(Table1[[#This Row],[Order Date]])</f>
        <v>2016</v>
      </c>
      <c r="B4898" t="s">
        <v>1140</v>
      </c>
    </row>
    <row r="4899" spans="1:2" x14ac:dyDescent="0.25">
      <c r="A4899" s="3">
        <f>YEAR(Table1[[#This Row],[Order Date]])</f>
        <v>2016</v>
      </c>
      <c r="B4899" t="s">
        <v>2318</v>
      </c>
    </row>
    <row r="4900" spans="1:2" x14ac:dyDescent="0.25">
      <c r="A4900" s="3">
        <f>YEAR(Table1[[#This Row],[Order Date]])</f>
        <v>2016</v>
      </c>
      <c r="B4900" t="s">
        <v>2318</v>
      </c>
    </row>
    <row r="4901" spans="1:2" x14ac:dyDescent="0.25">
      <c r="A4901" s="3">
        <f>YEAR(Table1[[#This Row],[Order Date]])</f>
        <v>2016</v>
      </c>
      <c r="B4901" t="s">
        <v>1287</v>
      </c>
    </row>
    <row r="4902" spans="1:2" x14ac:dyDescent="0.25">
      <c r="A4902" s="3">
        <f>YEAR(Table1[[#This Row],[Order Date]])</f>
        <v>2016</v>
      </c>
      <c r="B4902" t="s">
        <v>1287</v>
      </c>
    </row>
    <row r="4903" spans="1:2" x14ac:dyDescent="0.25">
      <c r="A4903" s="3">
        <f>YEAR(Table1[[#This Row],[Order Date]])</f>
        <v>2016</v>
      </c>
      <c r="B4903" t="s">
        <v>951</v>
      </c>
    </row>
    <row r="4904" spans="1:2" x14ac:dyDescent="0.25">
      <c r="A4904" s="3">
        <f>YEAR(Table1[[#This Row],[Order Date]])</f>
        <v>2016</v>
      </c>
      <c r="B4904" t="s">
        <v>951</v>
      </c>
    </row>
    <row r="4905" spans="1:2" x14ac:dyDescent="0.25">
      <c r="A4905" s="3">
        <f>YEAR(Table1[[#This Row],[Order Date]])</f>
        <v>2016</v>
      </c>
      <c r="B4905" t="s">
        <v>951</v>
      </c>
    </row>
    <row r="4906" spans="1:2" x14ac:dyDescent="0.25">
      <c r="A4906" s="3">
        <f>YEAR(Table1[[#This Row],[Order Date]])</f>
        <v>2016</v>
      </c>
      <c r="B4906" t="s">
        <v>951</v>
      </c>
    </row>
    <row r="4907" spans="1:2" x14ac:dyDescent="0.25">
      <c r="A4907" s="3">
        <f>YEAR(Table1[[#This Row],[Order Date]])</f>
        <v>2016</v>
      </c>
      <c r="B4907" t="s">
        <v>951</v>
      </c>
    </row>
    <row r="4908" spans="1:2" x14ac:dyDescent="0.25">
      <c r="A4908" s="3">
        <f>YEAR(Table1[[#This Row],[Order Date]])</f>
        <v>2016</v>
      </c>
      <c r="B4908" t="s">
        <v>951</v>
      </c>
    </row>
    <row r="4909" spans="1:2" x14ac:dyDescent="0.25">
      <c r="A4909" s="3">
        <f>YEAR(Table1[[#This Row],[Order Date]])</f>
        <v>2016</v>
      </c>
      <c r="B4909" t="s">
        <v>951</v>
      </c>
    </row>
    <row r="4910" spans="1:2" x14ac:dyDescent="0.25">
      <c r="A4910" s="3">
        <f>YEAR(Table1[[#This Row],[Order Date]])</f>
        <v>2016</v>
      </c>
      <c r="B4910" t="s">
        <v>343</v>
      </c>
    </row>
    <row r="4911" spans="1:2" x14ac:dyDescent="0.25">
      <c r="A4911" s="3">
        <f>YEAR(Table1[[#This Row],[Order Date]])</f>
        <v>2016</v>
      </c>
      <c r="B4911" t="s">
        <v>1067</v>
      </c>
    </row>
    <row r="4912" spans="1:2" x14ac:dyDescent="0.25">
      <c r="A4912" s="3">
        <f>YEAR(Table1[[#This Row],[Order Date]])</f>
        <v>2016</v>
      </c>
      <c r="B4912" t="s">
        <v>709</v>
      </c>
    </row>
    <row r="4913" spans="1:2" x14ac:dyDescent="0.25">
      <c r="A4913" s="3">
        <f>YEAR(Table1[[#This Row],[Order Date]])</f>
        <v>2016</v>
      </c>
      <c r="B4913" t="s">
        <v>947</v>
      </c>
    </row>
    <row r="4914" spans="1:2" x14ac:dyDescent="0.25">
      <c r="A4914" s="3">
        <f>YEAR(Table1[[#This Row],[Order Date]])</f>
        <v>2016</v>
      </c>
      <c r="B4914" t="s">
        <v>947</v>
      </c>
    </row>
    <row r="4915" spans="1:2" x14ac:dyDescent="0.25">
      <c r="A4915" s="3">
        <f>YEAR(Table1[[#This Row],[Order Date]])</f>
        <v>2016</v>
      </c>
      <c r="B4915" t="s">
        <v>947</v>
      </c>
    </row>
    <row r="4916" spans="1:2" x14ac:dyDescent="0.25">
      <c r="A4916" s="3">
        <f>YEAR(Table1[[#This Row],[Order Date]])</f>
        <v>2016</v>
      </c>
      <c r="B4916" t="s">
        <v>947</v>
      </c>
    </row>
    <row r="4917" spans="1:2" x14ac:dyDescent="0.25">
      <c r="A4917" s="3">
        <f>YEAR(Table1[[#This Row],[Order Date]])</f>
        <v>2016</v>
      </c>
      <c r="B4917" t="s">
        <v>576</v>
      </c>
    </row>
    <row r="4918" spans="1:2" x14ac:dyDescent="0.25">
      <c r="A4918" s="3">
        <f>YEAR(Table1[[#This Row],[Order Date]])</f>
        <v>2016</v>
      </c>
      <c r="B4918" t="s">
        <v>922</v>
      </c>
    </row>
    <row r="4919" spans="1:2" x14ac:dyDescent="0.25">
      <c r="A4919" s="3">
        <f>YEAR(Table1[[#This Row],[Order Date]])</f>
        <v>2016</v>
      </c>
      <c r="B4919" t="s">
        <v>2548</v>
      </c>
    </row>
    <row r="4920" spans="1:2" x14ac:dyDescent="0.25">
      <c r="A4920" s="3">
        <f>YEAR(Table1[[#This Row],[Order Date]])</f>
        <v>2016</v>
      </c>
      <c r="B4920" t="s">
        <v>372</v>
      </c>
    </row>
    <row r="4921" spans="1:2" x14ac:dyDescent="0.25">
      <c r="A4921" s="3">
        <f>YEAR(Table1[[#This Row],[Order Date]])</f>
        <v>2016</v>
      </c>
      <c r="B4921" t="s">
        <v>372</v>
      </c>
    </row>
    <row r="4922" spans="1:2" x14ac:dyDescent="0.25">
      <c r="A4922" s="3">
        <f>YEAR(Table1[[#This Row],[Order Date]])</f>
        <v>2016</v>
      </c>
      <c r="B4922" t="s">
        <v>891</v>
      </c>
    </row>
    <row r="4923" spans="1:2" x14ac:dyDescent="0.25">
      <c r="A4923" s="3">
        <f>YEAR(Table1[[#This Row],[Order Date]])</f>
        <v>2016</v>
      </c>
      <c r="B4923" t="s">
        <v>1475</v>
      </c>
    </row>
    <row r="4924" spans="1:2" x14ac:dyDescent="0.25">
      <c r="A4924" s="3">
        <f>YEAR(Table1[[#This Row],[Order Date]])</f>
        <v>2016</v>
      </c>
      <c r="B4924" t="s">
        <v>2094</v>
      </c>
    </row>
    <row r="4925" spans="1:2" x14ac:dyDescent="0.25">
      <c r="A4925" s="3">
        <f>YEAR(Table1[[#This Row],[Order Date]])</f>
        <v>2016</v>
      </c>
      <c r="B4925" t="s">
        <v>1877</v>
      </c>
    </row>
    <row r="4926" spans="1:2" x14ac:dyDescent="0.25">
      <c r="A4926" s="3">
        <f>YEAR(Table1[[#This Row],[Order Date]])</f>
        <v>2016</v>
      </c>
      <c r="B4926" t="s">
        <v>1937</v>
      </c>
    </row>
    <row r="4927" spans="1:2" x14ac:dyDescent="0.25">
      <c r="A4927" s="3">
        <f>YEAR(Table1[[#This Row],[Order Date]])</f>
        <v>2016</v>
      </c>
      <c r="B4927" t="s">
        <v>2550</v>
      </c>
    </row>
    <row r="4928" spans="1:2" x14ac:dyDescent="0.25">
      <c r="A4928" s="3">
        <f>YEAR(Table1[[#This Row],[Order Date]])</f>
        <v>2016</v>
      </c>
      <c r="B4928" t="s">
        <v>2550</v>
      </c>
    </row>
    <row r="4929" spans="1:2" x14ac:dyDescent="0.25">
      <c r="A4929" s="3">
        <f>YEAR(Table1[[#This Row],[Order Date]])</f>
        <v>2016</v>
      </c>
      <c r="B4929" t="s">
        <v>2550</v>
      </c>
    </row>
    <row r="4930" spans="1:2" x14ac:dyDescent="0.25">
      <c r="A4930" s="3">
        <f>YEAR(Table1[[#This Row],[Order Date]])</f>
        <v>2016</v>
      </c>
      <c r="B4930" t="s">
        <v>2550</v>
      </c>
    </row>
    <row r="4931" spans="1:2" x14ac:dyDescent="0.25">
      <c r="A4931" s="3">
        <f>YEAR(Table1[[#This Row],[Order Date]])</f>
        <v>2016</v>
      </c>
      <c r="B4931" t="s">
        <v>2550</v>
      </c>
    </row>
    <row r="4932" spans="1:2" x14ac:dyDescent="0.25">
      <c r="A4932" s="3">
        <f>YEAR(Table1[[#This Row],[Order Date]])</f>
        <v>2016</v>
      </c>
      <c r="B4932" t="s">
        <v>2550</v>
      </c>
    </row>
    <row r="4933" spans="1:2" x14ac:dyDescent="0.25">
      <c r="A4933" s="3">
        <f>YEAR(Table1[[#This Row],[Order Date]])</f>
        <v>2016</v>
      </c>
      <c r="B4933" t="s">
        <v>2550</v>
      </c>
    </row>
    <row r="4934" spans="1:2" x14ac:dyDescent="0.25">
      <c r="A4934" s="3">
        <f>YEAR(Table1[[#This Row],[Order Date]])</f>
        <v>2016</v>
      </c>
      <c r="B4934" t="s">
        <v>1485</v>
      </c>
    </row>
    <row r="4935" spans="1:2" x14ac:dyDescent="0.25">
      <c r="A4935" s="3">
        <f>YEAR(Table1[[#This Row],[Order Date]])</f>
        <v>2016</v>
      </c>
      <c r="B4935" t="s">
        <v>2156</v>
      </c>
    </row>
    <row r="4936" spans="1:2" x14ac:dyDescent="0.25">
      <c r="A4936" s="3">
        <f>YEAR(Table1[[#This Row],[Order Date]])</f>
        <v>2016</v>
      </c>
      <c r="B4936" t="s">
        <v>151</v>
      </c>
    </row>
    <row r="4937" spans="1:2" x14ac:dyDescent="0.25">
      <c r="A4937" s="3">
        <f>YEAR(Table1[[#This Row],[Order Date]])</f>
        <v>2016</v>
      </c>
      <c r="B4937" t="s">
        <v>151</v>
      </c>
    </row>
    <row r="4938" spans="1:2" x14ac:dyDescent="0.25">
      <c r="A4938" s="3">
        <f>YEAR(Table1[[#This Row],[Order Date]])</f>
        <v>2016</v>
      </c>
      <c r="B4938" t="s">
        <v>151</v>
      </c>
    </row>
    <row r="4939" spans="1:2" x14ac:dyDescent="0.25">
      <c r="A4939" s="3">
        <f>YEAR(Table1[[#This Row],[Order Date]])</f>
        <v>2016</v>
      </c>
      <c r="B4939" t="s">
        <v>567</v>
      </c>
    </row>
    <row r="4940" spans="1:2" x14ac:dyDescent="0.25">
      <c r="A4940" s="3">
        <f>YEAR(Table1[[#This Row],[Order Date]])</f>
        <v>2016</v>
      </c>
      <c r="B4940" t="s">
        <v>567</v>
      </c>
    </row>
    <row r="4941" spans="1:2" x14ac:dyDescent="0.25">
      <c r="A4941" s="3">
        <f>YEAR(Table1[[#This Row],[Order Date]])</f>
        <v>2016</v>
      </c>
      <c r="B4941" t="s">
        <v>319</v>
      </c>
    </row>
    <row r="4942" spans="1:2" x14ac:dyDescent="0.25">
      <c r="A4942" s="3">
        <f>YEAR(Table1[[#This Row],[Order Date]])</f>
        <v>2016</v>
      </c>
      <c r="B4942" t="s">
        <v>319</v>
      </c>
    </row>
    <row r="4943" spans="1:2" x14ac:dyDescent="0.25">
      <c r="A4943" s="3">
        <f>YEAR(Table1[[#This Row],[Order Date]])</f>
        <v>2016</v>
      </c>
      <c r="B4943" t="s">
        <v>319</v>
      </c>
    </row>
    <row r="4944" spans="1:2" x14ac:dyDescent="0.25">
      <c r="A4944" s="3">
        <f>YEAR(Table1[[#This Row],[Order Date]])</f>
        <v>2016</v>
      </c>
      <c r="B4944" t="s">
        <v>1555</v>
      </c>
    </row>
    <row r="4945" spans="1:2" x14ac:dyDescent="0.25">
      <c r="A4945" s="3">
        <f>YEAR(Table1[[#This Row],[Order Date]])</f>
        <v>2016</v>
      </c>
      <c r="B4945" t="s">
        <v>774</v>
      </c>
    </row>
    <row r="4946" spans="1:2" x14ac:dyDescent="0.25">
      <c r="A4946" s="3">
        <f>YEAR(Table1[[#This Row],[Order Date]])</f>
        <v>2016</v>
      </c>
      <c r="B4946" t="s">
        <v>2124</v>
      </c>
    </row>
    <row r="4947" spans="1:2" x14ac:dyDescent="0.25">
      <c r="A4947" s="3">
        <f>YEAR(Table1[[#This Row],[Order Date]])</f>
        <v>2016</v>
      </c>
      <c r="B4947" t="s">
        <v>2124</v>
      </c>
    </row>
    <row r="4948" spans="1:2" x14ac:dyDescent="0.25">
      <c r="A4948" s="3">
        <f>YEAR(Table1[[#This Row],[Order Date]])</f>
        <v>2016</v>
      </c>
      <c r="B4948" t="s">
        <v>2124</v>
      </c>
    </row>
    <row r="4949" spans="1:2" x14ac:dyDescent="0.25">
      <c r="A4949" s="3">
        <f>YEAR(Table1[[#This Row],[Order Date]])</f>
        <v>2016</v>
      </c>
      <c r="B4949" t="s">
        <v>1242</v>
      </c>
    </row>
    <row r="4950" spans="1:2" x14ac:dyDescent="0.25">
      <c r="A4950" s="3">
        <f>YEAR(Table1[[#This Row],[Order Date]])</f>
        <v>2016</v>
      </c>
      <c r="B4950" t="s">
        <v>1138</v>
      </c>
    </row>
    <row r="4951" spans="1:2" x14ac:dyDescent="0.25">
      <c r="A4951" s="3">
        <f>YEAR(Table1[[#This Row],[Order Date]])</f>
        <v>2016</v>
      </c>
      <c r="B4951" t="s">
        <v>1138</v>
      </c>
    </row>
    <row r="4952" spans="1:2" x14ac:dyDescent="0.25">
      <c r="A4952" s="3">
        <f>YEAR(Table1[[#This Row],[Order Date]])</f>
        <v>2016</v>
      </c>
      <c r="B4952" t="s">
        <v>2205</v>
      </c>
    </row>
    <row r="4953" spans="1:2" x14ac:dyDescent="0.25">
      <c r="A4953" s="3">
        <f>YEAR(Table1[[#This Row],[Order Date]])</f>
        <v>2016</v>
      </c>
      <c r="B4953" t="s">
        <v>2205</v>
      </c>
    </row>
    <row r="4954" spans="1:2" x14ac:dyDescent="0.25">
      <c r="A4954" s="3">
        <f>YEAR(Table1[[#This Row],[Order Date]])</f>
        <v>2016</v>
      </c>
      <c r="B4954" t="s">
        <v>2100</v>
      </c>
    </row>
    <row r="4955" spans="1:2" x14ac:dyDescent="0.25">
      <c r="A4955" s="3">
        <f>YEAR(Table1[[#This Row],[Order Date]])</f>
        <v>2016</v>
      </c>
      <c r="B4955" t="s">
        <v>2100</v>
      </c>
    </row>
    <row r="4956" spans="1:2" x14ac:dyDescent="0.25">
      <c r="A4956" s="3">
        <f>YEAR(Table1[[#This Row],[Order Date]])</f>
        <v>2016</v>
      </c>
      <c r="B4956" t="s">
        <v>2100</v>
      </c>
    </row>
    <row r="4957" spans="1:2" x14ac:dyDescent="0.25">
      <c r="A4957" s="3">
        <f>YEAR(Table1[[#This Row],[Order Date]])</f>
        <v>2016</v>
      </c>
      <c r="B4957" t="s">
        <v>2100</v>
      </c>
    </row>
    <row r="4958" spans="1:2" x14ac:dyDescent="0.25">
      <c r="A4958" s="3">
        <f>YEAR(Table1[[#This Row],[Order Date]])</f>
        <v>2016</v>
      </c>
      <c r="B4958" t="s">
        <v>1747</v>
      </c>
    </row>
    <row r="4959" spans="1:2" x14ac:dyDescent="0.25">
      <c r="A4959" s="3">
        <f>YEAR(Table1[[#This Row],[Order Date]])</f>
        <v>2016</v>
      </c>
      <c r="B4959" t="s">
        <v>1747</v>
      </c>
    </row>
    <row r="4960" spans="1:2" x14ac:dyDescent="0.25">
      <c r="A4960" s="3">
        <f>YEAR(Table1[[#This Row],[Order Date]])</f>
        <v>2016</v>
      </c>
      <c r="B4960" t="s">
        <v>1747</v>
      </c>
    </row>
    <row r="4961" spans="1:2" x14ac:dyDescent="0.25">
      <c r="A4961" s="3">
        <f>YEAR(Table1[[#This Row],[Order Date]])</f>
        <v>2016</v>
      </c>
      <c r="B4961" t="s">
        <v>1747</v>
      </c>
    </row>
    <row r="4962" spans="1:2" x14ac:dyDescent="0.25">
      <c r="A4962" s="3">
        <f>YEAR(Table1[[#This Row],[Order Date]])</f>
        <v>2016</v>
      </c>
      <c r="B4962" t="s">
        <v>1747</v>
      </c>
    </row>
    <row r="4963" spans="1:2" x14ac:dyDescent="0.25">
      <c r="A4963" s="3">
        <f>YEAR(Table1[[#This Row],[Order Date]])</f>
        <v>2016</v>
      </c>
      <c r="B4963" t="s">
        <v>1287</v>
      </c>
    </row>
    <row r="4964" spans="1:2" x14ac:dyDescent="0.25">
      <c r="A4964" s="3">
        <f>YEAR(Table1[[#This Row],[Order Date]])</f>
        <v>2016</v>
      </c>
      <c r="B4964" t="s">
        <v>1287</v>
      </c>
    </row>
    <row r="4965" spans="1:2" x14ac:dyDescent="0.25">
      <c r="A4965" s="3">
        <f>YEAR(Table1[[#This Row],[Order Date]])</f>
        <v>2016</v>
      </c>
      <c r="B4965" t="s">
        <v>615</v>
      </c>
    </row>
    <row r="4966" spans="1:2" x14ac:dyDescent="0.25">
      <c r="A4966" s="3">
        <f>YEAR(Table1[[#This Row],[Order Date]])</f>
        <v>2016</v>
      </c>
      <c r="B4966" t="s">
        <v>615</v>
      </c>
    </row>
    <row r="4967" spans="1:2" x14ac:dyDescent="0.25">
      <c r="A4967" s="3">
        <f>YEAR(Table1[[#This Row],[Order Date]])</f>
        <v>2016</v>
      </c>
      <c r="B4967" t="s">
        <v>1361</v>
      </c>
    </row>
    <row r="4968" spans="1:2" x14ac:dyDescent="0.25">
      <c r="A4968" s="3">
        <f>YEAR(Table1[[#This Row],[Order Date]])</f>
        <v>2016</v>
      </c>
      <c r="B4968" t="s">
        <v>1361</v>
      </c>
    </row>
    <row r="4969" spans="1:2" x14ac:dyDescent="0.25">
      <c r="A4969" s="3">
        <f>YEAR(Table1[[#This Row],[Order Date]])</f>
        <v>2016</v>
      </c>
      <c r="B4969" t="s">
        <v>1361</v>
      </c>
    </row>
    <row r="4970" spans="1:2" x14ac:dyDescent="0.25">
      <c r="A4970" s="3">
        <f>YEAR(Table1[[#This Row],[Order Date]])</f>
        <v>2016</v>
      </c>
      <c r="B4970" t="s">
        <v>1866</v>
      </c>
    </row>
    <row r="4971" spans="1:2" x14ac:dyDescent="0.25">
      <c r="A4971" s="3">
        <f>YEAR(Table1[[#This Row],[Order Date]])</f>
        <v>2016</v>
      </c>
      <c r="B4971" t="s">
        <v>1803</v>
      </c>
    </row>
    <row r="4972" spans="1:2" x14ac:dyDescent="0.25">
      <c r="A4972" s="3">
        <f>YEAR(Table1[[#This Row],[Order Date]])</f>
        <v>2016</v>
      </c>
      <c r="B4972" t="s">
        <v>1803</v>
      </c>
    </row>
    <row r="4973" spans="1:2" x14ac:dyDescent="0.25">
      <c r="A4973" s="3">
        <f>YEAR(Table1[[#This Row],[Order Date]])</f>
        <v>2016</v>
      </c>
      <c r="B4973" t="s">
        <v>1803</v>
      </c>
    </row>
    <row r="4974" spans="1:2" x14ac:dyDescent="0.25">
      <c r="A4974" s="3">
        <f>YEAR(Table1[[#This Row],[Order Date]])</f>
        <v>2016</v>
      </c>
      <c r="B4974" t="s">
        <v>1803</v>
      </c>
    </row>
    <row r="4975" spans="1:2" x14ac:dyDescent="0.25">
      <c r="A4975" s="3">
        <f>YEAR(Table1[[#This Row],[Order Date]])</f>
        <v>2016</v>
      </c>
      <c r="B4975" t="s">
        <v>1803</v>
      </c>
    </row>
    <row r="4976" spans="1:2" x14ac:dyDescent="0.25">
      <c r="A4976" s="3">
        <f>YEAR(Table1[[#This Row],[Order Date]])</f>
        <v>2016</v>
      </c>
      <c r="B4976" t="s">
        <v>1842</v>
      </c>
    </row>
    <row r="4977" spans="1:2" x14ac:dyDescent="0.25">
      <c r="A4977" s="3">
        <f>YEAR(Table1[[#This Row],[Order Date]])</f>
        <v>2016</v>
      </c>
      <c r="B4977" t="s">
        <v>465</v>
      </c>
    </row>
    <row r="4978" spans="1:2" x14ac:dyDescent="0.25">
      <c r="A4978" s="3">
        <f>YEAR(Table1[[#This Row],[Order Date]])</f>
        <v>2016</v>
      </c>
      <c r="B4978" t="s">
        <v>465</v>
      </c>
    </row>
    <row r="4979" spans="1:2" x14ac:dyDescent="0.25">
      <c r="A4979" s="3">
        <f>YEAR(Table1[[#This Row],[Order Date]])</f>
        <v>2016</v>
      </c>
      <c r="B4979" t="s">
        <v>465</v>
      </c>
    </row>
    <row r="4980" spans="1:2" x14ac:dyDescent="0.25">
      <c r="A4980" s="3">
        <f>YEAR(Table1[[#This Row],[Order Date]])</f>
        <v>2016</v>
      </c>
      <c r="B4980" t="s">
        <v>465</v>
      </c>
    </row>
    <row r="4981" spans="1:2" x14ac:dyDescent="0.25">
      <c r="A4981" s="3">
        <f>YEAR(Table1[[#This Row],[Order Date]])</f>
        <v>2016</v>
      </c>
      <c r="B4981" t="s">
        <v>1684</v>
      </c>
    </row>
    <row r="4982" spans="1:2" x14ac:dyDescent="0.25">
      <c r="A4982" s="3">
        <f>YEAR(Table1[[#This Row],[Order Date]])</f>
        <v>2016</v>
      </c>
      <c r="B4982" t="s">
        <v>2094</v>
      </c>
    </row>
    <row r="4983" spans="1:2" x14ac:dyDescent="0.25">
      <c r="A4983" s="3">
        <f>YEAR(Table1[[#This Row],[Order Date]])</f>
        <v>2016</v>
      </c>
      <c r="B4983" t="s">
        <v>100</v>
      </c>
    </row>
    <row r="4984" spans="1:2" x14ac:dyDescent="0.25">
      <c r="A4984" s="3">
        <f>YEAR(Table1[[#This Row],[Order Date]])</f>
        <v>2016</v>
      </c>
      <c r="B4984" t="s">
        <v>1669</v>
      </c>
    </row>
    <row r="4985" spans="1:2" x14ac:dyDescent="0.25">
      <c r="A4985" s="3">
        <f>YEAR(Table1[[#This Row],[Order Date]])</f>
        <v>2016</v>
      </c>
      <c r="B4985" t="s">
        <v>2107</v>
      </c>
    </row>
    <row r="4986" spans="1:2" x14ac:dyDescent="0.25">
      <c r="A4986" s="3">
        <f>YEAR(Table1[[#This Row],[Order Date]])</f>
        <v>2016</v>
      </c>
      <c r="B4986" t="s">
        <v>2107</v>
      </c>
    </row>
    <row r="4987" spans="1:2" x14ac:dyDescent="0.25">
      <c r="A4987" s="3">
        <f>YEAR(Table1[[#This Row],[Order Date]])</f>
        <v>2016</v>
      </c>
      <c r="B4987" t="s">
        <v>2107</v>
      </c>
    </row>
    <row r="4988" spans="1:2" x14ac:dyDescent="0.25">
      <c r="A4988" s="3">
        <f>YEAR(Table1[[#This Row],[Order Date]])</f>
        <v>2016</v>
      </c>
      <c r="B4988" t="s">
        <v>560</v>
      </c>
    </row>
    <row r="4989" spans="1:2" x14ac:dyDescent="0.25">
      <c r="A4989" s="3">
        <f>YEAR(Table1[[#This Row],[Order Date]])</f>
        <v>2016</v>
      </c>
      <c r="B4989" t="s">
        <v>560</v>
      </c>
    </row>
    <row r="4990" spans="1:2" x14ac:dyDescent="0.25">
      <c r="A4990" s="3">
        <f>YEAR(Table1[[#This Row],[Order Date]])</f>
        <v>2016</v>
      </c>
      <c r="B4990" t="s">
        <v>560</v>
      </c>
    </row>
    <row r="4991" spans="1:2" x14ac:dyDescent="0.25">
      <c r="A4991" s="3">
        <f>YEAR(Table1[[#This Row],[Order Date]])</f>
        <v>2016</v>
      </c>
      <c r="B4991" t="s">
        <v>307</v>
      </c>
    </row>
    <row r="4992" spans="1:2" x14ac:dyDescent="0.25">
      <c r="A4992" s="3">
        <f>YEAR(Table1[[#This Row],[Order Date]])</f>
        <v>2016</v>
      </c>
      <c r="B4992" t="s">
        <v>1263</v>
      </c>
    </row>
    <row r="4993" spans="1:2" x14ac:dyDescent="0.25">
      <c r="A4993" s="3">
        <f>YEAR(Table1[[#This Row],[Order Date]])</f>
        <v>2016</v>
      </c>
      <c r="B4993" t="s">
        <v>1263</v>
      </c>
    </row>
    <row r="4994" spans="1:2" x14ac:dyDescent="0.25">
      <c r="A4994" s="3">
        <f>YEAR(Table1[[#This Row],[Order Date]])</f>
        <v>2016</v>
      </c>
      <c r="B4994" t="s">
        <v>462</v>
      </c>
    </row>
    <row r="4995" spans="1:2" x14ac:dyDescent="0.25">
      <c r="A4995" s="3">
        <f>YEAR(Table1[[#This Row],[Order Date]])</f>
        <v>2016</v>
      </c>
      <c r="B4995" t="s">
        <v>462</v>
      </c>
    </row>
    <row r="4996" spans="1:2" x14ac:dyDescent="0.25">
      <c r="A4996" s="3">
        <f>YEAR(Table1[[#This Row],[Order Date]])</f>
        <v>2016</v>
      </c>
      <c r="B4996" t="s">
        <v>1104</v>
      </c>
    </row>
    <row r="4997" spans="1:2" x14ac:dyDescent="0.25">
      <c r="A4997" s="3">
        <f>YEAR(Table1[[#This Row],[Order Date]])</f>
        <v>2016</v>
      </c>
      <c r="B4997" t="s">
        <v>1003</v>
      </c>
    </row>
    <row r="4998" spans="1:2" x14ac:dyDescent="0.25">
      <c r="A4998" s="3">
        <f>YEAR(Table1[[#This Row],[Order Date]])</f>
        <v>2016</v>
      </c>
      <c r="B4998" t="s">
        <v>1339</v>
      </c>
    </row>
    <row r="4999" spans="1:2" x14ac:dyDescent="0.25">
      <c r="A4999" s="3">
        <f>YEAR(Table1[[#This Row],[Order Date]])</f>
        <v>2016</v>
      </c>
      <c r="B4999" t="s">
        <v>2556</v>
      </c>
    </row>
    <row r="5000" spans="1:2" x14ac:dyDescent="0.25">
      <c r="A5000" s="3">
        <f>YEAR(Table1[[#This Row],[Order Date]])</f>
        <v>2016</v>
      </c>
      <c r="B5000" t="s">
        <v>2117</v>
      </c>
    </row>
    <row r="5001" spans="1:2" x14ac:dyDescent="0.25">
      <c r="A5001" s="3">
        <f>YEAR(Table1[[#This Row],[Order Date]])</f>
        <v>2016</v>
      </c>
      <c r="B5001" t="s">
        <v>2117</v>
      </c>
    </row>
    <row r="5002" spans="1:2" x14ac:dyDescent="0.25">
      <c r="A5002" s="3">
        <f>YEAR(Table1[[#This Row],[Order Date]])</f>
        <v>2016</v>
      </c>
      <c r="B5002" t="s">
        <v>2117</v>
      </c>
    </row>
    <row r="5003" spans="1:2" x14ac:dyDescent="0.25">
      <c r="A5003" s="3">
        <f>YEAR(Table1[[#This Row],[Order Date]])</f>
        <v>2016</v>
      </c>
      <c r="B5003" t="s">
        <v>1631</v>
      </c>
    </row>
    <row r="5004" spans="1:2" x14ac:dyDescent="0.25">
      <c r="A5004" s="3">
        <f>YEAR(Table1[[#This Row],[Order Date]])</f>
        <v>2016</v>
      </c>
      <c r="B5004" t="s">
        <v>1631</v>
      </c>
    </row>
    <row r="5005" spans="1:2" x14ac:dyDescent="0.25">
      <c r="A5005" s="3">
        <f>YEAR(Table1[[#This Row],[Order Date]])</f>
        <v>2016</v>
      </c>
      <c r="B5005" t="s">
        <v>1631</v>
      </c>
    </row>
    <row r="5006" spans="1:2" x14ac:dyDescent="0.25">
      <c r="A5006" s="3">
        <f>YEAR(Table1[[#This Row],[Order Date]])</f>
        <v>2016</v>
      </c>
      <c r="B5006" t="s">
        <v>1214</v>
      </c>
    </row>
    <row r="5007" spans="1:2" x14ac:dyDescent="0.25">
      <c r="A5007" s="3">
        <f>YEAR(Table1[[#This Row],[Order Date]])</f>
        <v>2016</v>
      </c>
      <c r="B5007" t="s">
        <v>1214</v>
      </c>
    </row>
    <row r="5008" spans="1:2" x14ac:dyDescent="0.25">
      <c r="A5008" s="3">
        <f>YEAR(Table1[[#This Row],[Order Date]])</f>
        <v>2016</v>
      </c>
      <c r="B5008" t="s">
        <v>1214</v>
      </c>
    </row>
    <row r="5009" spans="1:2" x14ac:dyDescent="0.25">
      <c r="A5009" s="3">
        <f>YEAR(Table1[[#This Row],[Order Date]])</f>
        <v>2016</v>
      </c>
      <c r="B5009" t="s">
        <v>2558</v>
      </c>
    </row>
    <row r="5010" spans="1:2" x14ac:dyDescent="0.25">
      <c r="A5010" s="3">
        <f>YEAR(Table1[[#This Row],[Order Date]])</f>
        <v>2016</v>
      </c>
      <c r="B5010" t="s">
        <v>433</v>
      </c>
    </row>
    <row r="5011" spans="1:2" x14ac:dyDescent="0.25">
      <c r="A5011" s="3">
        <f>YEAR(Table1[[#This Row],[Order Date]])</f>
        <v>2016</v>
      </c>
      <c r="B5011" t="s">
        <v>433</v>
      </c>
    </row>
    <row r="5012" spans="1:2" x14ac:dyDescent="0.25">
      <c r="A5012" s="3">
        <f>YEAR(Table1[[#This Row],[Order Date]])</f>
        <v>2016</v>
      </c>
      <c r="B5012" t="s">
        <v>1474</v>
      </c>
    </row>
    <row r="5013" spans="1:2" x14ac:dyDescent="0.25">
      <c r="A5013" s="3">
        <f>YEAR(Table1[[#This Row],[Order Date]])</f>
        <v>2016</v>
      </c>
      <c r="B5013" t="s">
        <v>1076</v>
      </c>
    </row>
    <row r="5014" spans="1:2" x14ac:dyDescent="0.25">
      <c r="A5014" s="3">
        <f>YEAR(Table1[[#This Row],[Order Date]])</f>
        <v>2016</v>
      </c>
      <c r="B5014" t="s">
        <v>61</v>
      </c>
    </row>
    <row r="5015" spans="1:2" x14ac:dyDescent="0.25">
      <c r="A5015" s="3">
        <f>YEAR(Table1[[#This Row],[Order Date]])</f>
        <v>2016</v>
      </c>
      <c r="B5015" t="s">
        <v>61</v>
      </c>
    </row>
    <row r="5016" spans="1:2" x14ac:dyDescent="0.25">
      <c r="A5016" s="3">
        <f>YEAR(Table1[[#This Row],[Order Date]])</f>
        <v>2016</v>
      </c>
      <c r="B5016" t="s">
        <v>2101</v>
      </c>
    </row>
    <row r="5017" spans="1:2" x14ac:dyDescent="0.25">
      <c r="A5017" s="3">
        <f>YEAR(Table1[[#This Row],[Order Date]])</f>
        <v>2016</v>
      </c>
      <c r="B5017" t="s">
        <v>2101</v>
      </c>
    </row>
    <row r="5018" spans="1:2" x14ac:dyDescent="0.25">
      <c r="A5018" s="3">
        <f>YEAR(Table1[[#This Row],[Order Date]])</f>
        <v>2016</v>
      </c>
      <c r="B5018" t="s">
        <v>2101</v>
      </c>
    </row>
    <row r="5019" spans="1:2" x14ac:dyDescent="0.25">
      <c r="A5019" s="3">
        <f>YEAR(Table1[[#This Row],[Order Date]])</f>
        <v>2016</v>
      </c>
      <c r="B5019" t="s">
        <v>2101</v>
      </c>
    </row>
    <row r="5020" spans="1:2" x14ac:dyDescent="0.25">
      <c r="A5020" s="3">
        <f>YEAR(Table1[[#This Row],[Order Date]])</f>
        <v>2016</v>
      </c>
      <c r="B5020" t="s">
        <v>2101</v>
      </c>
    </row>
    <row r="5021" spans="1:2" x14ac:dyDescent="0.25">
      <c r="A5021" s="3">
        <f>YEAR(Table1[[#This Row],[Order Date]])</f>
        <v>2016</v>
      </c>
      <c r="B5021" t="s">
        <v>839</v>
      </c>
    </row>
    <row r="5022" spans="1:2" x14ac:dyDescent="0.25">
      <c r="A5022" s="3">
        <f>YEAR(Table1[[#This Row],[Order Date]])</f>
        <v>2016</v>
      </c>
      <c r="B5022" t="s">
        <v>1334</v>
      </c>
    </row>
    <row r="5023" spans="1:2" x14ac:dyDescent="0.25">
      <c r="A5023" s="3">
        <f>YEAR(Table1[[#This Row],[Order Date]])</f>
        <v>2016</v>
      </c>
      <c r="B5023" t="s">
        <v>1334</v>
      </c>
    </row>
    <row r="5024" spans="1:2" x14ac:dyDescent="0.25">
      <c r="A5024" s="3">
        <f>YEAR(Table1[[#This Row],[Order Date]])</f>
        <v>2016</v>
      </c>
      <c r="B5024" t="s">
        <v>963</v>
      </c>
    </row>
    <row r="5025" spans="1:2" x14ac:dyDescent="0.25">
      <c r="A5025" s="3">
        <f>YEAR(Table1[[#This Row],[Order Date]])</f>
        <v>2016</v>
      </c>
      <c r="B5025" t="s">
        <v>2294</v>
      </c>
    </row>
    <row r="5026" spans="1:2" x14ac:dyDescent="0.25">
      <c r="A5026" s="3">
        <f>YEAR(Table1[[#This Row],[Order Date]])</f>
        <v>2016</v>
      </c>
      <c r="B5026" t="s">
        <v>2294</v>
      </c>
    </row>
    <row r="5027" spans="1:2" x14ac:dyDescent="0.25">
      <c r="A5027" s="3">
        <f>YEAR(Table1[[#This Row],[Order Date]])</f>
        <v>2016</v>
      </c>
      <c r="B5027" t="s">
        <v>2294</v>
      </c>
    </row>
    <row r="5028" spans="1:2" x14ac:dyDescent="0.25">
      <c r="A5028" s="3">
        <f>YEAR(Table1[[#This Row],[Order Date]])</f>
        <v>2016</v>
      </c>
      <c r="B5028" t="s">
        <v>971</v>
      </c>
    </row>
    <row r="5029" spans="1:2" x14ac:dyDescent="0.25">
      <c r="A5029" s="3">
        <f>YEAR(Table1[[#This Row],[Order Date]])</f>
        <v>2016</v>
      </c>
      <c r="B5029" t="s">
        <v>2381</v>
      </c>
    </row>
    <row r="5030" spans="1:2" x14ac:dyDescent="0.25">
      <c r="A5030" s="3">
        <f>YEAR(Table1[[#This Row],[Order Date]])</f>
        <v>2016</v>
      </c>
      <c r="B5030" t="s">
        <v>2381</v>
      </c>
    </row>
    <row r="5031" spans="1:2" x14ac:dyDescent="0.25">
      <c r="A5031" s="3">
        <f>YEAR(Table1[[#This Row],[Order Date]])</f>
        <v>2016</v>
      </c>
      <c r="B5031" t="s">
        <v>2381</v>
      </c>
    </row>
    <row r="5032" spans="1:2" x14ac:dyDescent="0.25">
      <c r="A5032" s="3">
        <f>YEAR(Table1[[#This Row],[Order Date]])</f>
        <v>2016</v>
      </c>
      <c r="B5032" t="s">
        <v>1046</v>
      </c>
    </row>
    <row r="5033" spans="1:2" x14ac:dyDescent="0.25">
      <c r="A5033" s="3">
        <f>YEAR(Table1[[#This Row],[Order Date]])</f>
        <v>2016</v>
      </c>
      <c r="B5033" t="s">
        <v>583</v>
      </c>
    </row>
    <row r="5034" spans="1:2" x14ac:dyDescent="0.25">
      <c r="A5034" s="3">
        <f>YEAR(Table1[[#This Row],[Order Date]])</f>
        <v>2016</v>
      </c>
      <c r="B5034" t="s">
        <v>596</v>
      </c>
    </row>
    <row r="5035" spans="1:2" x14ac:dyDescent="0.25">
      <c r="A5035" s="3">
        <f>YEAR(Table1[[#This Row],[Order Date]])</f>
        <v>2016</v>
      </c>
      <c r="B5035" t="s">
        <v>1287</v>
      </c>
    </row>
    <row r="5036" spans="1:2" x14ac:dyDescent="0.25">
      <c r="A5036" s="3">
        <f>YEAR(Table1[[#This Row],[Order Date]])</f>
        <v>2016</v>
      </c>
      <c r="B5036" t="s">
        <v>1287</v>
      </c>
    </row>
    <row r="5037" spans="1:2" x14ac:dyDescent="0.25">
      <c r="A5037" s="3">
        <f>YEAR(Table1[[#This Row],[Order Date]])</f>
        <v>2016</v>
      </c>
      <c r="B5037" t="s">
        <v>1920</v>
      </c>
    </row>
    <row r="5038" spans="1:2" x14ac:dyDescent="0.25">
      <c r="A5038" s="3">
        <f>YEAR(Table1[[#This Row],[Order Date]])</f>
        <v>2016</v>
      </c>
      <c r="B5038" t="s">
        <v>1920</v>
      </c>
    </row>
    <row r="5039" spans="1:2" x14ac:dyDescent="0.25">
      <c r="A5039" s="3">
        <f>YEAR(Table1[[#This Row],[Order Date]])</f>
        <v>2016</v>
      </c>
      <c r="B5039" t="s">
        <v>291</v>
      </c>
    </row>
    <row r="5040" spans="1:2" x14ac:dyDescent="0.25">
      <c r="A5040" s="3">
        <f>YEAR(Table1[[#This Row],[Order Date]])</f>
        <v>2016</v>
      </c>
      <c r="B5040" t="s">
        <v>285</v>
      </c>
    </row>
    <row r="5041" spans="1:2" x14ac:dyDescent="0.25">
      <c r="A5041" s="3">
        <f>YEAR(Table1[[#This Row],[Order Date]])</f>
        <v>2016</v>
      </c>
      <c r="B5041" t="s">
        <v>861</v>
      </c>
    </row>
    <row r="5042" spans="1:2" x14ac:dyDescent="0.25">
      <c r="A5042" s="3">
        <f>YEAR(Table1[[#This Row],[Order Date]])</f>
        <v>2016</v>
      </c>
      <c r="B5042" t="s">
        <v>861</v>
      </c>
    </row>
    <row r="5043" spans="1:2" x14ac:dyDescent="0.25">
      <c r="A5043" s="3">
        <f>YEAR(Table1[[#This Row],[Order Date]])</f>
        <v>2016</v>
      </c>
      <c r="B5043" t="s">
        <v>861</v>
      </c>
    </row>
    <row r="5044" spans="1:2" x14ac:dyDescent="0.25">
      <c r="A5044" s="3">
        <f>YEAR(Table1[[#This Row],[Order Date]])</f>
        <v>2016</v>
      </c>
      <c r="B5044" t="s">
        <v>861</v>
      </c>
    </row>
    <row r="5045" spans="1:2" x14ac:dyDescent="0.25">
      <c r="A5045" s="3">
        <f>YEAR(Table1[[#This Row],[Order Date]])</f>
        <v>2016</v>
      </c>
      <c r="B5045" t="s">
        <v>301</v>
      </c>
    </row>
    <row r="5046" spans="1:2" x14ac:dyDescent="0.25">
      <c r="A5046" s="3">
        <f>YEAR(Table1[[#This Row],[Order Date]])</f>
        <v>2016</v>
      </c>
      <c r="B5046" t="s">
        <v>301</v>
      </c>
    </row>
    <row r="5047" spans="1:2" x14ac:dyDescent="0.25">
      <c r="A5047" s="3">
        <f>YEAR(Table1[[#This Row],[Order Date]])</f>
        <v>2016</v>
      </c>
      <c r="B5047" t="s">
        <v>301</v>
      </c>
    </row>
    <row r="5048" spans="1:2" x14ac:dyDescent="0.25">
      <c r="A5048" s="3">
        <f>YEAR(Table1[[#This Row],[Order Date]])</f>
        <v>2016</v>
      </c>
      <c r="B5048" t="s">
        <v>1797</v>
      </c>
    </row>
    <row r="5049" spans="1:2" x14ac:dyDescent="0.25">
      <c r="A5049" s="3">
        <f>YEAR(Table1[[#This Row],[Order Date]])</f>
        <v>2016</v>
      </c>
      <c r="B5049" t="s">
        <v>655</v>
      </c>
    </row>
    <row r="5050" spans="1:2" x14ac:dyDescent="0.25">
      <c r="A5050" s="3">
        <f>YEAR(Table1[[#This Row],[Order Date]])</f>
        <v>2016</v>
      </c>
      <c r="B5050" t="s">
        <v>202</v>
      </c>
    </row>
    <row r="5051" spans="1:2" x14ac:dyDescent="0.25">
      <c r="A5051" s="3">
        <f>YEAR(Table1[[#This Row],[Order Date]])</f>
        <v>2016</v>
      </c>
      <c r="B5051" t="s">
        <v>202</v>
      </c>
    </row>
    <row r="5052" spans="1:2" x14ac:dyDescent="0.25">
      <c r="A5052" s="3">
        <f>YEAR(Table1[[#This Row],[Order Date]])</f>
        <v>2016</v>
      </c>
      <c r="B5052" t="s">
        <v>202</v>
      </c>
    </row>
    <row r="5053" spans="1:2" x14ac:dyDescent="0.25">
      <c r="A5053" s="3">
        <f>YEAR(Table1[[#This Row],[Order Date]])</f>
        <v>2016</v>
      </c>
      <c r="B5053" t="s">
        <v>202</v>
      </c>
    </row>
    <row r="5054" spans="1:2" x14ac:dyDescent="0.25">
      <c r="A5054" s="3">
        <f>YEAR(Table1[[#This Row],[Order Date]])</f>
        <v>2016</v>
      </c>
      <c r="B5054" t="s">
        <v>2528</v>
      </c>
    </row>
    <row r="5055" spans="1:2" x14ac:dyDescent="0.25">
      <c r="A5055" s="3">
        <f>YEAR(Table1[[#This Row],[Order Date]])</f>
        <v>2016</v>
      </c>
      <c r="B5055" t="s">
        <v>2528</v>
      </c>
    </row>
    <row r="5056" spans="1:2" x14ac:dyDescent="0.25">
      <c r="A5056" s="3">
        <f>YEAR(Table1[[#This Row],[Order Date]])</f>
        <v>2016</v>
      </c>
      <c r="B5056" t="s">
        <v>2528</v>
      </c>
    </row>
    <row r="5057" spans="1:2" x14ac:dyDescent="0.25">
      <c r="A5057" s="3">
        <f>YEAR(Table1[[#This Row],[Order Date]])</f>
        <v>2016</v>
      </c>
      <c r="B5057" t="s">
        <v>1793</v>
      </c>
    </row>
    <row r="5058" spans="1:2" x14ac:dyDescent="0.25">
      <c r="A5058" s="3">
        <f>YEAR(Table1[[#This Row],[Order Date]])</f>
        <v>2016</v>
      </c>
      <c r="B5058" t="s">
        <v>1793</v>
      </c>
    </row>
    <row r="5059" spans="1:2" x14ac:dyDescent="0.25">
      <c r="A5059" s="3">
        <f>YEAR(Table1[[#This Row],[Order Date]])</f>
        <v>2016</v>
      </c>
      <c r="B5059" t="s">
        <v>1793</v>
      </c>
    </row>
    <row r="5060" spans="1:2" x14ac:dyDescent="0.25">
      <c r="A5060" s="3">
        <f>YEAR(Table1[[#This Row],[Order Date]])</f>
        <v>2016</v>
      </c>
      <c r="B5060" t="s">
        <v>1793</v>
      </c>
    </row>
    <row r="5061" spans="1:2" x14ac:dyDescent="0.25">
      <c r="A5061" s="3">
        <f>YEAR(Table1[[#This Row],[Order Date]])</f>
        <v>2016</v>
      </c>
      <c r="B5061" t="s">
        <v>2107</v>
      </c>
    </row>
    <row r="5062" spans="1:2" x14ac:dyDescent="0.25">
      <c r="A5062" s="3">
        <f>YEAR(Table1[[#This Row],[Order Date]])</f>
        <v>2016</v>
      </c>
      <c r="B5062" t="s">
        <v>2107</v>
      </c>
    </row>
    <row r="5063" spans="1:2" x14ac:dyDescent="0.25">
      <c r="A5063" s="3">
        <f>YEAR(Table1[[#This Row],[Order Date]])</f>
        <v>2016</v>
      </c>
      <c r="B5063" t="s">
        <v>2537</v>
      </c>
    </row>
    <row r="5064" spans="1:2" x14ac:dyDescent="0.25">
      <c r="A5064" s="3">
        <f>YEAR(Table1[[#This Row],[Order Date]])</f>
        <v>2016</v>
      </c>
      <c r="B5064" t="s">
        <v>2537</v>
      </c>
    </row>
    <row r="5065" spans="1:2" x14ac:dyDescent="0.25">
      <c r="A5065" s="3">
        <f>YEAR(Table1[[#This Row],[Order Date]])</f>
        <v>2016</v>
      </c>
      <c r="B5065" t="s">
        <v>1173</v>
      </c>
    </row>
    <row r="5066" spans="1:2" x14ac:dyDescent="0.25">
      <c r="A5066" s="3">
        <f>YEAR(Table1[[#This Row],[Order Date]])</f>
        <v>2016</v>
      </c>
      <c r="B5066" t="s">
        <v>1173</v>
      </c>
    </row>
    <row r="5067" spans="1:2" x14ac:dyDescent="0.25">
      <c r="A5067" s="3">
        <f>YEAR(Table1[[#This Row],[Order Date]])</f>
        <v>2016</v>
      </c>
      <c r="B5067" t="s">
        <v>1173</v>
      </c>
    </row>
    <row r="5068" spans="1:2" x14ac:dyDescent="0.25">
      <c r="A5068" s="3">
        <f>YEAR(Table1[[#This Row],[Order Date]])</f>
        <v>2016</v>
      </c>
      <c r="B5068" t="s">
        <v>1173</v>
      </c>
    </row>
    <row r="5069" spans="1:2" x14ac:dyDescent="0.25">
      <c r="A5069" s="3">
        <f>YEAR(Table1[[#This Row],[Order Date]])</f>
        <v>2016</v>
      </c>
      <c r="B5069" t="s">
        <v>1271</v>
      </c>
    </row>
    <row r="5070" spans="1:2" x14ac:dyDescent="0.25">
      <c r="A5070" s="3">
        <f>YEAR(Table1[[#This Row],[Order Date]])</f>
        <v>2016</v>
      </c>
      <c r="B5070" t="s">
        <v>1271</v>
      </c>
    </row>
    <row r="5071" spans="1:2" x14ac:dyDescent="0.25">
      <c r="A5071" s="3">
        <f>YEAR(Table1[[#This Row],[Order Date]])</f>
        <v>2016</v>
      </c>
      <c r="B5071" t="s">
        <v>1183</v>
      </c>
    </row>
    <row r="5072" spans="1:2" x14ac:dyDescent="0.25">
      <c r="A5072" s="3">
        <f>YEAR(Table1[[#This Row],[Order Date]])</f>
        <v>2016</v>
      </c>
      <c r="B5072" t="s">
        <v>1183</v>
      </c>
    </row>
    <row r="5073" spans="1:2" x14ac:dyDescent="0.25">
      <c r="A5073" s="3">
        <f>YEAR(Table1[[#This Row],[Order Date]])</f>
        <v>2016</v>
      </c>
      <c r="B5073" t="s">
        <v>1368</v>
      </c>
    </row>
    <row r="5074" spans="1:2" x14ac:dyDescent="0.25">
      <c r="A5074" s="3">
        <f>YEAR(Table1[[#This Row],[Order Date]])</f>
        <v>2016</v>
      </c>
      <c r="B5074" t="s">
        <v>387</v>
      </c>
    </row>
    <row r="5075" spans="1:2" x14ac:dyDescent="0.25">
      <c r="A5075" s="3">
        <f>YEAR(Table1[[#This Row],[Order Date]])</f>
        <v>2016</v>
      </c>
      <c r="B5075" t="s">
        <v>387</v>
      </c>
    </row>
    <row r="5076" spans="1:2" x14ac:dyDescent="0.25">
      <c r="A5076" s="3">
        <f>YEAR(Table1[[#This Row],[Order Date]])</f>
        <v>2016</v>
      </c>
      <c r="B5076" t="s">
        <v>554</v>
      </c>
    </row>
    <row r="5077" spans="1:2" x14ac:dyDescent="0.25">
      <c r="A5077" s="3">
        <f>YEAR(Table1[[#This Row],[Order Date]])</f>
        <v>2016</v>
      </c>
      <c r="B5077" t="s">
        <v>1778</v>
      </c>
    </row>
    <row r="5078" spans="1:2" x14ac:dyDescent="0.25">
      <c r="A5078" s="3">
        <f>YEAR(Table1[[#This Row],[Order Date]])</f>
        <v>2016</v>
      </c>
      <c r="B5078" t="s">
        <v>1778</v>
      </c>
    </row>
    <row r="5079" spans="1:2" x14ac:dyDescent="0.25">
      <c r="A5079" s="3">
        <f>YEAR(Table1[[#This Row],[Order Date]])</f>
        <v>2016</v>
      </c>
      <c r="B5079" t="s">
        <v>1046</v>
      </c>
    </row>
    <row r="5080" spans="1:2" x14ac:dyDescent="0.25">
      <c r="A5080" s="3">
        <f>YEAR(Table1[[#This Row],[Order Date]])</f>
        <v>2016</v>
      </c>
      <c r="B5080" t="s">
        <v>1287</v>
      </c>
    </row>
    <row r="5081" spans="1:2" x14ac:dyDescent="0.25">
      <c r="A5081" s="3">
        <f>YEAR(Table1[[#This Row],[Order Date]])</f>
        <v>2016</v>
      </c>
      <c r="B5081" t="s">
        <v>357</v>
      </c>
    </row>
    <row r="5082" spans="1:2" x14ac:dyDescent="0.25">
      <c r="A5082" s="3">
        <f>YEAR(Table1[[#This Row],[Order Date]])</f>
        <v>2016</v>
      </c>
      <c r="B5082" t="s">
        <v>1417</v>
      </c>
    </row>
    <row r="5083" spans="1:2" x14ac:dyDescent="0.25">
      <c r="A5083" s="3">
        <f>YEAR(Table1[[#This Row],[Order Date]])</f>
        <v>2016</v>
      </c>
      <c r="B5083" t="s">
        <v>2021</v>
      </c>
    </row>
    <row r="5084" spans="1:2" x14ac:dyDescent="0.25">
      <c r="A5084" s="3">
        <f>YEAR(Table1[[#This Row],[Order Date]])</f>
        <v>2016</v>
      </c>
      <c r="B5084" t="s">
        <v>1550</v>
      </c>
    </row>
    <row r="5085" spans="1:2" x14ac:dyDescent="0.25">
      <c r="A5085" s="3">
        <f>YEAR(Table1[[#This Row],[Order Date]])</f>
        <v>2016</v>
      </c>
      <c r="B5085" t="s">
        <v>1550</v>
      </c>
    </row>
    <row r="5086" spans="1:2" x14ac:dyDescent="0.25">
      <c r="A5086" s="3">
        <f>YEAR(Table1[[#This Row],[Order Date]])</f>
        <v>2016</v>
      </c>
      <c r="B5086" t="s">
        <v>1550</v>
      </c>
    </row>
    <row r="5087" spans="1:2" x14ac:dyDescent="0.25">
      <c r="A5087" s="3">
        <f>YEAR(Table1[[#This Row],[Order Date]])</f>
        <v>2016</v>
      </c>
      <c r="B5087" t="s">
        <v>1550</v>
      </c>
    </row>
    <row r="5088" spans="1:2" x14ac:dyDescent="0.25">
      <c r="A5088" s="3">
        <f>YEAR(Table1[[#This Row],[Order Date]])</f>
        <v>2016</v>
      </c>
      <c r="B5088" t="s">
        <v>1550</v>
      </c>
    </row>
    <row r="5089" spans="1:2" x14ac:dyDescent="0.25">
      <c r="A5089" s="3">
        <f>YEAR(Table1[[#This Row],[Order Date]])</f>
        <v>2016</v>
      </c>
      <c r="B5089" t="s">
        <v>1550</v>
      </c>
    </row>
    <row r="5090" spans="1:2" x14ac:dyDescent="0.25">
      <c r="A5090" s="3">
        <f>YEAR(Table1[[#This Row],[Order Date]])</f>
        <v>2016</v>
      </c>
      <c r="B5090" t="s">
        <v>778</v>
      </c>
    </row>
    <row r="5091" spans="1:2" x14ac:dyDescent="0.25">
      <c r="A5091" s="3">
        <f>YEAR(Table1[[#This Row],[Order Date]])</f>
        <v>2016</v>
      </c>
      <c r="B5091" t="s">
        <v>2265</v>
      </c>
    </row>
    <row r="5092" spans="1:2" x14ac:dyDescent="0.25">
      <c r="A5092" s="3">
        <f>YEAR(Table1[[#This Row],[Order Date]])</f>
        <v>2016</v>
      </c>
      <c r="B5092" t="s">
        <v>2137</v>
      </c>
    </row>
    <row r="5093" spans="1:2" x14ac:dyDescent="0.25">
      <c r="A5093" s="3">
        <f>YEAR(Table1[[#This Row],[Order Date]])</f>
        <v>2016</v>
      </c>
      <c r="B5093" t="s">
        <v>771</v>
      </c>
    </row>
    <row r="5094" spans="1:2" x14ac:dyDescent="0.25">
      <c r="A5094" s="3">
        <f>YEAR(Table1[[#This Row],[Order Date]])</f>
        <v>2016</v>
      </c>
      <c r="B5094" t="s">
        <v>503</v>
      </c>
    </row>
    <row r="5095" spans="1:2" x14ac:dyDescent="0.25">
      <c r="A5095" s="3">
        <f>YEAR(Table1[[#This Row],[Order Date]])</f>
        <v>2016</v>
      </c>
      <c r="B5095" t="s">
        <v>2564</v>
      </c>
    </row>
    <row r="5096" spans="1:2" x14ac:dyDescent="0.25">
      <c r="A5096" s="3">
        <f>YEAR(Table1[[#This Row],[Order Date]])</f>
        <v>2016</v>
      </c>
      <c r="B5096" t="s">
        <v>2564</v>
      </c>
    </row>
    <row r="5097" spans="1:2" x14ac:dyDescent="0.25">
      <c r="A5097" s="3">
        <f>YEAR(Table1[[#This Row],[Order Date]])</f>
        <v>2016</v>
      </c>
      <c r="B5097" t="s">
        <v>2474</v>
      </c>
    </row>
    <row r="5098" spans="1:2" x14ac:dyDescent="0.25">
      <c r="A5098" s="3">
        <f>YEAR(Table1[[#This Row],[Order Date]])</f>
        <v>2016</v>
      </c>
      <c r="B5098" t="s">
        <v>2474</v>
      </c>
    </row>
    <row r="5099" spans="1:2" x14ac:dyDescent="0.25">
      <c r="A5099" s="3">
        <f>YEAR(Table1[[#This Row],[Order Date]])</f>
        <v>2016</v>
      </c>
      <c r="B5099" t="s">
        <v>2474</v>
      </c>
    </row>
    <row r="5100" spans="1:2" x14ac:dyDescent="0.25">
      <c r="A5100" s="3">
        <f>YEAR(Table1[[#This Row],[Order Date]])</f>
        <v>2016</v>
      </c>
      <c r="B5100" t="s">
        <v>1629</v>
      </c>
    </row>
    <row r="5101" spans="1:2" x14ac:dyDescent="0.25">
      <c r="A5101" s="3">
        <f>YEAR(Table1[[#This Row],[Order Date]])</f>
        <v>2016</v>
      </c>
      <c r="B5101" t="s">
        <v>748</v>
      </c>
    </row>
    <row r="5102" spans="1:2" x14ac:dyDescent="0.25">
      <c r="A5102" s="3">
        <f>YEAR(Table1[[#This Row],[Order Date]])</f>
        <v>2016</v>
      </c>
      <c r="B5102" t="s">
        <v>748</v>
      </c>
    </row>
    <row r="5103" spans="1:2" x14ac:dyDescent="0.25">
      <c r="A5103" s="3">
        <f>YEAR(Table1[[#This Row],[Order Date]])</f>
        <v>2016</v>
      </c>
      <c r="B5103" t="s">
        <v>1438</v>
      </c>
    </row>
    <row r="5104" spans="1:2" x14ac:dyDescent="0.25">
      <c r="A5104" s="3">
        <f>YEAR(Table1[[#This Row],[Order Date]])</f>
        <v>2016</v>
      </c>
      <c r="B5104" t="s">
        <v>1438</v>
      </c>
    </row>
    <row r="5105" spans="1:2" x14ac:dyDescent="0.25">
      <c r="A5105" s="3">
        <f>YEAR(Table1[[#This Row],[Order Date]])</f>
        <v>2016</v>
      </c>
      <c r="B5105" t="s">
        <v>280</v>
      </c>
    </row>
    <row r="5106" spans="1:2" x14ac:dyDescent="0.25">
      <c r="A5106" s="3">
        <f>YEAR(Table1[[#This Row],[Order Date]])</f>
        <v>2016</v>
      </c>
      <c r="B5106" t="s">
        <v>280</v>
      </c>
    </row>
    <row r="5107" spans="1:2" x14ac:dyDescent="0.25">
      <c r="A5107" s="3">
        <f>YEAR(Table1[[#This Row],[Order Date]])</f>
        <v>2016</v>
      </c>
      <c r="B5107" t="s">
        <v>280</v>
      </c>
    </row>
    <row r="5108" spans="1:2" x14ac:dyDescent="0.25">
      <c r="A5108" s="3">
        <f>YEAR(Table1[[#This Row],[Order Date]])</f>
        <v>2016</v>
      </c>
      <c r="B5108" t="s">
        <v>748</v>
      </c>
    </row>
    <row r="5109" spans="1:2" x14ac:dyDescent="0.25">
      <c r="A5109" s="3">
        <f>YEAR(Table1[[#This Row],[Order Date]])</f>
        <v>2016</v>
      </c>
      <c r="B5109" t="s">
        <v>387</v>
      </c>
    </row>
    <row r="5110" spans="1:2" x14ac:dyDescent="0.25">
      <c r="A5110" s="3">
        <f>YEAR(Table1[[#This Row],[Order Date]])</f>
        <v>2016</v>
      </c>
      <c r="B5110" t="s">
        <v>387</v>
      </c>
    </row>
    <row r="5111" spans="1:2" x14ac:dyDescent="0.25">
      <c r="A5111" s="3">
        <f>YEAR(Table1[[#This Row],[Order Date]])</f>
        <v>2016</v>
      </c>
      <c r="B5111" t="s">
        <v>387</v>
      </c>
    </row>
    <row r="5112" spans="1:2" x14ac:dyDescent="0.25">
      <c r="A5112" s="3">
        <f>YEAR(Table1[[#This Row],[Order Date]])</f>
        <v>2016</v>
      </c>
      <c r="B5112" t="s">
        <v>387</v>
      </c>
    </row>
    <row r="5113" spans="1:2" x14ac:dyDescent="0.25">
      <c r="A5113" s="3">
        <f>YEAR(Table1[[#This Row],[Order Date]])</f>
        <v>2016</v>
      </c>
      <c r="B5113" t="s">
        <v>387</v>
      </c>
    </row>
    <row r="5114" spans="1:2" x14ac:dyDescent="0.25">
      <c r="A5114" s="3">
        <f>YEAR(Table1[[#This Row],[Order Date]])</f>
        <v>2016</v>
      </c>
      <c r="B5114" t="s">
        <v>387</v>
      </c>
    </row>
    <row r="5115" spans="1:2" x14ac:dyDescent="0.25">
      <c r="A5115" s="3">
        <f>YEAR(Table1[[#This Row],[Order Date]])</f>
        <v>2016</v>
      </c>
      <c r="B5115" t="s">
        <v>498</v>
      </c>
    </row>
    <row r="5116" spans="1:2" x14ac:dyDescent="0.25">
      <c r="A5116" s="3">
        <f>YEAR(Table1[[#This Row],[Order Date]])</f>
        <v>2016</v>
      </c>
      <c r="B5116" t="s">
        <v>689</v>
      </c>
    </row>
    <row r="5117" spans="1:2" x14ac:dyDescent="0.25">
      <c r="A5117" s="3">
        <f>YEAR(Table1[[#This Row],[Order Date]])</f>
        <v>2016</v>
      </c>
      <c r="B5117" t="s">
        <v>689</v>
      </c>
    </row>
    <row r="5118" spans="1:2" x14ac:dyDescent="0.25">
      <c r="A5118" s="3">
        <f>YEAR(Table1[[#This Row],[Order Date]])</f>
        <v>2016</v>
      </c>
      <c r="B5118" t="s">
        <v>689</v>
      </c>
    </row>
    <row r="5119" spans="1:2" x14ac:dyDescent="0.25">
      <c r="A5119" s="3">
        <f>YEAR(Table1[[#This Row],[Order Date]])</f>
        <v>2016</v>
      </c>
      <c r="B5119" t="s">
        <v>612</v>
      </c>
    </row>
    <row r="5120" spans="1:2" x14ac:dyDescent="0.25">
      <c r="A5120" s="3">
        <f>YEAR(Table1[[#This Row],[Order Date]])</f>
        <v>2016</v>
      </c>
      <c r="B5120" t="s">
        <v>612</v>
      </c>
    </row>
    <row r="5121" spans="1:2" x14ac:dyDescent="0.25">
      <c r="A5121" s="3">
        <f>YEAR(Table1[[#This Row],[Order Date]])</f>
        <v>2016</v>
      </c>
      <c r="B5121" t="s">
        <v>612</v>
      </c>
    </row>
    <row r="5122" spans="1:2" x14ac:dyDescent="0.25">
      <c r="A5122" s="3">
        <f>YEAR(Table1[[#This Row],[Order Date]])</f>
        <v>2016</v>
      </c>
      <c r="B5122" t="s">
        <v>612</v>
      </c>
    </row>
    <row r="5123" spans="1:2" x14ac:dyDescent="0.25">
      <c r="A5123" s="3">
        <f>YEAR(Table1[[#This Row],[Order Date]])</f>
        <v>2016</v>
      </c>
      <c r="B5123" t="s">
        <v>612</v>
      </c>
    </row>
    <row r="5124" spans="1:2" x14ac:dyDescent="0.25">
      <c r="A5124" s="3">
        <f>YEAR(Table1[[#This Row],[Order Date]])</f>
        <v>2016</v>
      </c>
      <c r="B5124" t="s">
        <v>1221</v>
      </c>
    </row>
    <row r="5125" spans="1:2" x14ac:dyDescent="0.25">
      <c r="A5125" s="3">
        <f>YEAR(Table1[[#This Row],[Order Date]])</f>
        <v>2016</v>
      </c>
      <c r="B5125" t="s">
        <v>1221</v>
      </c>
    </row>
    <row r="5126" spans="1:2" x14ac:dyDescent="0.25">
      <c r="A5126" s="3">
        <f>YEAR(Table1[[#This Row],[Order Date]])</f>
        <v>2016</v>
      </c>
      <c r="B5126" t="s">
        <v>1221</v>
      </c>
    </row>
    <row r="5127" spans="1:2" x14ac:dyDescent="0.25">
      <c r="A5127" s="3">
        <f>YEAR(Table1[[#This Row],[Order Date]])</f>
        <v>2016</v>
      </c>
      <c r="B5127" t="s">
        <v>1221</v>
      </c>
    </row>
    <row r="5128" spans="1:2" x14ac:dyDescent="0.25">
      <c r="A5128" s="3">
        <f>YEAR(Table1[[#This Row],[Order Date]])</f>
        <v>2016</v>
      </c>
      <c r="B5128" t="s">
        <v>1221</v>
      </c>
    </row>
    <row r="5129" spans="1:2" x14ac:dyDescent="0.25">
      <c r="A5129" s="3">
        <f>YEAR(Table1[[#This Row],[Order Date]])</f>
        <v>2016</v>
      </c>
      <c r="B5129" t="s">
        <v>1221</v>
      </c>
    </row>
    <row r="5130" spans="1:2" x14ac:dyDescent="0.25">
      <c r="A5130" s="3">
        <f>YEAR(Table1[[#This Row],[Order Date]])</f>
        <v>2016</v>
      </c>
      <c r="B5130" t="s">
        <v>1221</v>
      </c>
    </row>
    <row r="5131" spans="1:2" x14ac:dyDescent="0.25">
      <c r="A5131" s="3">
        <f>YEAR(Table1[[#This Row],[Order Date]])</f>
        <v>2016</v>
      </c>
      <c r="B5131" t="s">
        <v>1196</v>
      </c>
    </row>
    <row r="5132" spans="1:2" x14ac:dyDescent="0.25">
      <c r="A5132" s="3">
        <f>YEAR(Table1[[#This Row],[Order Date]])</f>
        <v>2016</v>
      </c>
      <c r="B5132" t="s">
        <v>2042</v>
      </c>
    </row>
    <row r="5133" spans="1:2" x14ac:dyDescent="0.25">
      <c r="A5133" s="3">
        <f>YEAR(Table1[[#This Row],[Order Date]])</f>
        <v>2016</v>
      </c>
      <c r="B5133" t="s">
        <v>2042</v>
      </c>
    </row>
    <row r="5134" spans="1:2" x14ac:dyDescent="0.25">
      <c r="A5134" s="3">
        <f>YEAR(Table1[[#This Row],[Order Date]])</f>
        <v>2016</v>
      </c>
      <c r="B5134" t="s">
        <v>2042</v>
      </c>
    </row>
    <row r="5135" spans="1:2" x14ac:dyDescent="0.25">
      <c r="A5135" s="3">
        <f>YEAR(Table1[[#This Row],[Order Date]])</f>
        <v>2016</v>
      </c>
      <c r="B5135" t="s">
        <v>2042</v>
      </c>
    </row>
    <row r="5136" spans="1:2" x14ac:dyDescent="0.25">
      <c r="A5136" s="3">
        <f>YEAR(Table1[[#This Row],[Order Date]])</f>
        <v>2016</v>
      </c>
      <c r="B5136" t="s">
        <v>2042</v>
      </c>
    </row>
    <row r="5137" spans="1:2" x14ac:dyDescent="0.25">
      <c r="A5137" s="3">
        <f>YEAR(Table1[[#This Row],[Order Date]])</f>
        <v>2016</v>
      </c>
      <c r="B5137" t="s">
        <v>433</v>
      </c>
    </row>
    <row r="5138" spans="1:2" x14ac:dyDescent="0.25">
      <c r="A5138" s="3">
        <f>YEAR(Table1[[#This Row],[Order Date]])</f>
        <v>2016</v>
      </c>
      <c r="B5138" t="s">
        <v>1161</v>
      </c>
    </row>
    <row r="5139" spans="1:2" x14ac:dyDescent="0.25">
      <c r="A5139" s="3">
        <f>YEAR(Table1[[#This Row],[Order Date]])</f>
        <v>2016</v>
      </c>
      <c r="B5139" t="s">
        <v>2466</v>
      </c>
    </row>
    <row r="5140" spans="1:2" x14ac:dyDescent="0.25">
      <c r="A5140" s="3">
        <f>YEAR(Table1[[#This Row],[Order Date]])</f>
        <v>2016</v>
      </c>
      <c r="B5140" t="s">
        <v>1926</v>
      </c>
    </row>
    <row r="5141" spans="1:2" x14ac:dyDescent="0.25">
      <c r="A5141" s="3">
        <f>YEAR(Table1[[#This Row],[Order Date]])</f>
        <v>2016</v>
      </c>
      <c r="B5141" t="s">
        <v>2083</v>
      </c>
    </row>
    <row r="5142" spans="1:2" x14ac:dyDescent="0.25">
      <c r="A5142" s="3">
        <f>YEAR(Table1[[#This Row],[Order Date]])</f>
        <v>2016</v>
      </c>
      <c r="B5142" t="s">
        <v>2083</v>
      </c>
    </row>
    <row r="5143" spans="1:2" x14ac:dyDescent="0.25">
      <c r="A5143" s="3">
        <f>YEAR(Table1[[#This Row],[Order Date]])</f>
        <v>2016</v>
      </c>
      <c r="B5143" t="s">
        <v>2083</v>
      </c>
    </row>
    <row r="5144" spans="1:2" x14ac:dyDescent="0.25">
      <c r="A5144" s="3">
        <f>YEAR(Table1[[#This Row],[Order Date]])</f>
        <v>2016</v>
      </c>
      <c r="B5144" t="s">
        <v>225</v>
      </c>
    </row>
    <row r="5145" spans="1:2" x14ac:dyDescent="0.25">
      <c r="A5145" s="3">
        <f>YEAR(Table1[[#This Row],[Order Date]])</f>
        <v>2016</v>
      </c>
      <c r="B5145" t="s">
        <v>225</v>
      </c>
    </row>
    <row r="5146" spans="1:2" x14ac:dyDescent="0.25">
      <c r="A5146" s="3">
        <f>YEAR(Table1[[#This Row],[Order Date]])</f>
        <v>2016</v>
      </c>
      <c r="B5146" t="s">
        <v>225</v>
      </c>
    </row>
    <row r="5147" spans="1:2" x14ac:dyDescent="0.25">
      <c r="A5147" s="3">
        <f>YEAR(Table1[[#This Row],[Order Date]])</f>
        <v>2016</v>
      </c>
      <c r="B5147" t="s">
        <v>225</v>
      </c>
    </row>
    <row r="5148" spans="1:2" x14ac:dyDescent="0.25">
      <c r="A5148" s="3">
        <f>YEAR(Table1[[#This Row],[Order Date]])</f>
        <v>2016</v>
      </c>
      <c r="B5148" t="s">
        <v>225</v>
      </c>
    </row>
    <row r="5149" spans="1:2" x14ac:dyDescent="0.25">
      <c r="A5149" s="3">
        <f>YEAR(Table1[[#This Row],[Order Date]])</f>
        <v>2016</v>
      </c>
      <c r="B5149" t="s">
        <v>225</v>
      </c>
    </row>
    <row r="5150" spans="1:2" x14ac:dyDescent="0.25">
      <c r="A5150" s="3">
        <f>YEAR(Table1[[#This Row],[Order Date]])</f>
        <v>2016</v>
      </c>
      <c r="B5150" t="s">
        <v>1557</v>
      </c>
    </row>
    <row r="5151" spans="1:2" x14ac:dyDescent="0.25">
      <c r="A5151" s="3">
        <f>YEAR(Table1[[#This Row],[Order Date]])</f>
        <v>2016</v>
      </c>
      <c r="B5151" t="s">
        <v>1557</v>
      </c>
    </row>
    <row r="5152" spans="1:2" x14ac:dyDescent="0.25">
      <c r="A5152" s="3">
        <f>YEAR(Table1[[#This Row],[Order Date]])</f>
        <v>2016</v>
      </c>
      <c r="B5152" t="s">
        <v>487</v>
      </c>
    </row>
    <row r="5153" spans="1:2" x14ac:dyDescent="0.25">
      <c r="A5153" s="3">
        <f>YEAR(Table1[[#This Row],[Order Date]])</f>
        <v>2016</v>
      </c>
      <c r="B5153" t="s">
        <v>1186</v>
      </c>
    </row>
    <row r="5154" spans="1:2" x14ac:dyDescent="0.25">
      <c r="A5154" s="3">
        <f>YEAR(Table1[[#This Row],[Order Date]])</f>
        <v>2016</v>
      </c>
      <c r="B5154" t="s">
        <v>2450</v>
      </c>
    </row>
    <row r="5155" spans="1:2" x14ac:dyDescent="0.25">
      <c r="A5155" s="3">
        <f>YEAR(Table1[[#This Row],[Order Date]])</f>
        <v>2016</v>
      </c>
      <c r="B5155" t="s">
        <v>2450</v>
      </c>
    </row>
    <row r="5156" spans="1:2" x14ac:dyDescent="0.25">
      <c r="A5156" s="3">
        <f>YEAR(Table1[[#This Row],[Order Date]])</f>
        <v>2016</v>
      </c>
      <c r="B5156" t="s">
        <v>2450</v>
      </c>
    </row>
    <row r="5157" spans="1:2" x14ac:dyDescent="0.25">
      <c r="A5157" s="3">
        <f>YEAR(Table1[[#This Row],[Order Date]])</f>
        <v>2016</v>
      </c>
      <c r="B5157" t="s">
        <v>2450</v>
      </c>
    </row>
    <row r="5158" spans="1:2" x14ac:dyDescent="0.25">
      <c r="A5158" s="3">
        <f>YEAR(Table1[[#This Row],[Order Date]])</f>
        <v>2016</v>
      </c>
      <c r="B5158" t="s">
        <v>1423</v>
      </c>
    </row>
    <row r="5159" spans="1:2" x14ac:dyDescent="0.25">
      <c r="A5159" s="3">
        <f>YEAR(Table1[[#This Row],[Order Date]])</f>
        <v>2016</v>
      </c>
      <c r="B5159" t="s">
        <v>1423</v>
      </c>
    </row>
    <row r="5160" spans="1:2" x14ac:dyDescent="0.25">
      <c r="A5160" s="3">
        <f>YEAR(Table1[[#This Row],[Order Date]])</f>
        <v>2016</v>
      </c>
      <c r="B5160" t="s">
        <v>389</v>
      </c>
    </row>
    <row r="5161" spans="1:2" x14ac:dyDescent="0.25">
      <c r="A5161" s="3">
        <f>YEAR(Table1[[#This Row],[Order Date]])</f>
        <v>2016</v>
      </c>
      <c r="B5161" t="s">
        <v>389</v>
      </c>
    </row>
    <row r="5162" spans="1:2" x14ac:dyDescent="0.25">
      <c r="A5162" s="3">
        <f>YEAR(Table1[[#This Row],[Order Date]])</f>
        <v>2016</v>
      </c>
      <c r="B5162" t="s">
        <v>2412</v>
      </c>
    </row>
    <row r="5163" spans="1:2" x14ac:dyDescent="0.25">
      <c r="A5163" s="3">
        <f>YEAR(Table1[[#This Row],[Order Date]])</f>
        <v>2016</v>
      </c>
      <c r="B5163" t="s">
        <v>2455</v>
      </c>
    </row>
    <row r="5164" spans="1:2" x14ac:dyDescent="0.25">
      <c r="A5164" s="3">
        <f>YEAR(Table1[[#This Row],[Order Date]])</f>
        <v>2016</v>
      </c>
      <c r="B5164" t="s">
        <v>2455</v>
      </c>
    </row>
    <row r="5165" spans="1:2" x14ac:dyDescent="0.25">
      <c r="A5165" s="3">
        <f>YEAR(Table1[[#This Row],[Order Date]])</f>
        <v>2016</v>
      </c>
      <c r="B5165" t="s">
        <v>1221</v>
      </c>
    </row>
    <row r="5166" spans="1:2" x14ac:dyDescent="0.25">
      <c r="A5166" s="3">
        <f>YEAR(Table1[[#This Row],[Order Date]])</f>
        <v>2016</v>
      </c>
      <c r="B5166" t="s">
        <v>1221</v>
      </c>
    </row>
    <row r="5167" spans="1:2" x14ac:dyDescent="0.25">
      <c r="A5167" s="3">
        <f>YEAR(Table1[[#This Row],[Order Date]])</f>
        <v>2016</v>
      </c>
      <c r="B5167" t="s">
        <v>1221</v>
      </c>
    </row>
    <row r="5168" spans="1:2" x14ac:dyDescent="0.25">
      <c r="A5168" s="3">
        <f>YEAR(Table1[[#This Row],[Order Date]])</f>
        <v>2016</v>
      </c>
      <c r="B5168" t="s">
        <v>1221</v>
      </c>
    </row>
    <row r="5169" spans="1:2" x14ac:dyDescent="0.25">
      <c r="A5169" s="3">
        <f>YEAR(Table1[[#This Row],[Order Date]])</f>
        <v>2016</v>
      </c>
      <c r="B5169" t="s">
        <v>239</v>
      </c>
    </row>
    <row r="5170" spans="1:2" x14ac:dyDescent="0.25">
      <c r="A5170" s="3">
        <f>YEAR(Table1[[#This Row],[Order Date]])</f>
        <v>2016</v>
      </c>
      <c r="B5170" t="s">
        <v>1867</v>
      </c>
    </row>
    <row r="5171" spans="1:2" x14ac:dyDescent="0.25">
      <c r="A5171" s="3">
        <f>YEAR(Table1[[#This Row],[Order Date]])</f>
        <v>2016</v>
      </c>
      <c r="B5171" t="s">
        <v>1867</v>
      </c>
    </row>
    <row r="5172" spans="1:2" x14ac:dyDescent="0.25">
      <c r="A5172" s="3">
        <f>YEAR(Table1[[#This Row],[Order Date]])</f>
        <v>2016</v>
      </c>
      <c r="B5172" t="s">
        <v>1867</v>
      </c>
    </row>
    <row r="5173" spans="1:2" x14ac:dyDescent="0.25">
      <c r="A5173" s="3">
        <f>YEAR(Table1[[#This Row],[Order Date]])</f>
        <v>2016</v>
      </c>
      <c r="B5173" t="s">
        <v>1867</v>
      </c>
    </row>
    <row r="5174" spans="1:2" x14ac:dyDescent="0.25">
      <c r="A5174" s="3">
        <f>YEAR(Table1[[#This Row],[Order Date]])</f>
        <v>2016</v>
      </c>
      <c r="B5174" t="s">
        <v>1295</v>
      </c>
    </row>
    <row r="5175" spans="1:2" x14ac:dyDescent="0.25">
      <c r="A5175" s="3">
        <f>YEAR(Table1[[#This Row],[Order Date]])</f>
        <v>2016</v>
      </c>
      <c r="B5175" t="s">
        <v>1295</v>
      </c>
    </row>
    <row r="5176" spans="1:2" x14ac:dyDescent="0.25">
      <c r="A5176" s="3">
        <f>YEAR(Table1[[#This Row],[Order Date]])</f>
        <v>2016</v>
      </c>
      <c r="B5176" t="s">
        <v>1295</v>
      </c>
    </row>
    <row r="5177" spans="1:2" x14ac:dyDescent="0.25">
      <c r="A5177" s="3">
        <f>YEAR(Table1[[#This Row],[Order Date]])</f>
        <v>2016</v>
      </c>
      <c r="B5177" t="s">
        <v>305</v>
      </c>
    </row>
    <row r="5178" spans="1:2" x14ac:dyDescent="0.25">
      <c r="A5178" s="3">
        <f>YEAR(Table1[[#This Row],[Order Date]])</f>
        <v>2016</v>
      </c>
      <c r="B5178" t="s">
        <v>280</v>
      </c>
    </row>
    <row r="5179" spans="1:2" x14ac:dyDescent="0.25">
      <c r="A5179" s="3">
        <f>YEAR(Table1[[#This Row],[Order Date]])</f>
        <v>2016</v>
      </c>
      <c r="B5179" t="s">
        <v>280</v>
      </c>
    </row>
    <row r="5180" spans="1:2" x14ac:dyDescent="0.25">
      <c r="A5180" s="3">
        <f>YEAR(Table1[[#This Row],[Order Date]])</f>
        <v>2016</v>
      </c>
      <c r="B5180" t="s">
        <v>280</v>
      </c>
    </row>
    <row r="5181" spans="1:2" x14ac:dyDescent="0.25">
      <c r="A5181" s="3">
        <f>YEAR(Table1[[#This Row],[Order Date]])</f>
        <v>2016</v>
      </c>
      <c r="B5181" t="s">
        <v>280</v>
      </c>
    </row>
    <row r="5182" spans="1:2" x14ac:dyDescent="0.25">
      <c r="A5182" s="3">
        <f>YEAR(Table1[[#This Row],[Order Date]])</f>
        <v>2016</v>
      </c>
      <c r="B5182" t="s">
        <v>280</v>
      </c>
    </row>
    <row r="5183" spans="1:2" x14ac:dyDescent="0.25">
      <c r="A5183" s="3">
        <f>YEAR(Table1[[#This Row],[Order Date]])</f>
        <v>2016</v>
      </c>
      <c r="B5183" t="s">
        <v>1042</v>
      </c>
    </row>
    <row r="5184" spans="1:2" x14ac:dyDescent="0.25">
      <c r="A5184" s="3">
        <f>YEAR(Table1[[#This Row],[Order Date]])</f>
        <v>2016</v>
      </c>
      <c r="B5184" t="s">
        <v>1614</v>
      </c>
    </row>
    <row r="5185" spans="1:2" x14ac:dyDescent="0.25">
      <c r="A5185" s="3">
        <f>YEAR(Table1[[#This Row],[Order Date]])</f>
        <v>2016</v>
      </c>
      <c r="B5185" t="s">
        <v>742</v>
      </c>
    </row>
    <row r="5186" spans="1:2" x14ac:dyDescent="0.25">
      <c r="A5186" s="3">
        <f>YEAR(Table1[[#This Row],[Order Date]])</f>
        <v>2016</v>
      </c>
      <c r="B5186" t="s">
        <v>193</v>
      </c>
    </row>
    <row r="5187" spans="1:2" x14ac:dyDescent="0.25">
      <c r="A5187" s="3">
        <f>YEAR(Table1[[#This Row],[Order Date]])</f>
        <v>2016</v>
      </c>
      <c r="B5187" t="s">
        <v>193</v>
      </c>
    </row>
    <row r="5188" spans="1:2" x14ac:dyDescent="0.25">
      <c r="A5188" s="3">
        <f>YEAR(Table1[[#This Row],[Order Date]])</f>
        <v>2016</v>
      </c>
      <c r="B5188" t="s">
        <v>193</v>
      </c>
    </row>
    <row r="5189" spans="1:2" x14ac:dyDescent="0.25">
      <c r="A5189" s="3">
        <f>YEAR(Table1[[#This Row],[Order Date]])</f>
        <v>2016</v>
      </c>
      <c r="B5189" t="s">
        <v>193</v>
      </c>
    </row>
    <row r="5190" spans="1:2" x14ac:dyDescent="0.25">
      <c r="A5190" s="3">
        <f>YEAR(Table1[[#This Row],[Order Date]])</f>
        <v>2016</v>
      </c>
      <c r="B5190" t="s">
        <v>2318</v>
      </c>
    </row>
    <row r="5191" spans="1:2" x14ac:dyDescent="0.25">
      <c r="A5191" s="3">
        <f>YEAR(Table1[[#This Row],[Order Date]])</f>
        <v>2016</v>
      </c>
      <c r="B5191" t="s">
        <v>2573</v>
      </c>
    </row>
    <row r="5192" spans="1:2" x14ac:dyDescent="0.25">
      <c r="A5192" s="3">
        <f>YEAR(Table1[[#This Row],[Order Date]])</f>
        <v>2016</v>
      </c>
      <c r="B5192" t="s">
        <v>1260</v>
      </c>
    </row>
    <row r="5193" spans="1:2" x14ac:dyDescent="0.25">
      <c r="A5193" s="3">
        <f>YEAR(Table1[[#This Row],[Order Date]])</f>
        <v>2016</v>
      </c>
      <c r="B5193" t="s">
        <v>1538</v>
      </c>
    </row>
    <row r="5194" spans="1:2" x14ac:dyDescent="0.25">
      <c r="A5194" s="3">
        <f>YEAR(Table1[[#This Row],[Order Date]])</f>
        <v>2016</v>
      </c>
      <c r="B5194" t="s">
        <v>2319</v>
      </c>
    </row>
    <row r="5195" spans="1:2" x14ac:dyDescent="0.25">
      <c r="A5195" s="3">
        <f>YEAR(Table1[[#This Row],[Order Date]])</f>
        <v>2016</v>
      </c>
      <c r="B5195" t="s">
        <v>2319</v>
      </c>
    </row>
    <row r="5196" spans="1:2" x14ac:dyDescent="0.25">
      <c r="A5196" s="3">
        <f>YEAR(Table1[[#This Row],[Order Date]])</f>
        <v>2016</v>
      </c>
      <c r="B5196" t="s">
        <v>2319</v>
      </c>
    </row>
    <row r="5197" spans="1:2" x14ac:dyDescent="0.25">
      <c r="A5197" s="3">
        <f>YEAR(Table1[[#This Row],[Order Date]])</f>
        <v>2016</v>
      </c>
      <c r="B5197" t="s">
        <v>973</v>
      </c>
    </row>
    <row r="5198" spans="1:2" x14ac:dyDescent="0.25">
      <c r="A5198" s="3">
        <f>YEAR(Table1[[#This Row],[Order Date]])</f>
        <v>2016</v>
      </c>
      <c r="B5198" t="s">
        <v>2432</v>
      </c>
    </row>
    <row r="5199" spans="1:2" x14ac:dyDescent="0.25">
      <c r="A5199" s="3">
        <f>YEAR(Table1[[#This Row],[Order Date]])</f>
        <v>2016</v>
      </c>
      <c r="B5199" t="s">
        <v>917</v>
      </c>
    </row>
    <row r="5200" spans="1:2" x14ac:dyDescent="0.25">
      <c r="A5200" s="3">
        <f>YEAR(Table1[[#This Row],[Order Date]])</f>
        <v>2016</v>
      </c>
      <c r="B5200" t="s">
        <v>1771</v>
      </c>
    </row>
    <row r="5201" spans="1:2" x14ac:dyDescent="0.25">
      <c r="A5201" s="3">
        <f>YEAR(Table1[[#This Row],[Order Date]])</f>
        <v>2016</v>
      </c>
      <c r="B5201" t="s">
        <v>1771</v>
      </c>
    </row>
    <row r="5202" spans="1:2" x14ac:dyDescent="0.25">
      <c r="A5202" s="3">
        <f>YEAR(Table1[[#This Row],[Order Date]])</f>
        <v>2016</v>
      </c>
      <c r="B5202" t="s">
        <v>1771</v>
      </c>
    </row>
    <row r="5203" spans="1:2" x14ac:dyDescent="0.25">
      <c r="A5203" s="3">
        <f>YEAR(Table1[[#This Row],[Order Date]])</f>
        <v>2016</v>
      </c>
      <c r="B5203" t="s">
        <v>1771</v>
      </c>
    </row>
    <row r="5204" spans="1:2" x14ac:dyDescent="0.25">
      <c r="A5204" s="3">
        <f>YEAR(Table1[[#This Row],[Order Date]])</f>
        <v>2016</v>
      </c>
      <c r="B5204" t="s">
        <v>1771</v>
      </c>
    </row>
    <row r="5205" spans="1:2" x14ac:dyDescent="0.25">
      <c r="A5205" s="3">
        <f>YEAR(Table1[[#This Row],[Order Date]])</f>
        <v>2016</v>
      </c>
      <c r="B5205" t="s">
        <v>1672</v>
      </c>
    </row>
    <row r="5206" spans="1:2" x14ac:dyDescent="0.25">
      <c r="A5206" s="3">
        <f>YEAR(Table1[[#This Row],[Order Date]])</f>
        <v>2016</v>
      </c>
      <c r="B5206" t="s">
        <v>1672</v>
      </c>
    </row>
    <row r="5207" spans="1:2" x14ac:dyDescent="0.25">
      <c r="A5207" s="3">
        <f>YEAR(Table1[[#This Row],[Order Date]])</f>
        <v>2016</v>
      </c>
      <c r="B5207" t="s">
        <v>1822</v>
      </c>
    </row>
    <row r="5208" spans="1:2" x14ac:dyDescent="0.25">
      <c r="A5208" s="3">
        <f>YEAR(Table1[[#This Row],[Order Date]])</f>
        <v>2016</v>
      </c>
      <c r="B5208" t="s">
        <v>2037</v>
      </c>
    </row>
    <row r="5209" spans="1:2" x14ac:dyDescent="0.25">
      <c r="A5209" s="3">
        <f>YEAR(Table1[[#This Row],[Order Date]])</f>
        <v>2016</v>
      </c>
      <c r="B5209" t="s">
        <v>2037</v>
      </c>
    </row>
    <row r="5210" spans="1:2" x14ac:dyDescent="0.25">
      <c r="A5210" s="3">
        <f>YEAR(Table1[[#This Row],[Order Date]])</f>
        <v>2016</v>
      </c>
      <c r="B5210" t="s">
        <v>2037</v>
      </c>
    </row>
    <row r="5211" spans="1:2" x14ac:dyDescent="0.25">
      <c r="A5211" s="3">
        <f>YEAR(Table1[[#This Row],[Order Date]])</f>
        <v>2016</v>
      </c>
      <c r="B5211" t="s">
        <v>1378</v>
      </c>
    </row>
    <row r="5212" spans="1:2" x14ac:dyDescent="0.25">
      <c r="A5212" s="3">
        <f>YEAR(Table1[[#This Row],[Order Date]])</f>
        <v>2016</v>
      </c>
      <c r="B5212" t="s">
        <v>1378</v>
      </c>
    </row>
    <row r="5213" spans="1:2" x14ac:dyDescent="0.25">
      <c r="A5213" s="3">
        <f>YEAR(Table1[[#This Row],[Order Date]])</f>
        <v>2016</v>
      </c>
      <c r="B5213" t="s">
        <v>29</v>
      </c>
    </row>
    <row r="5214" spans="1:2" x14ac:dyDescent="0.25">
      <c r="A5214" s="3">
        <f>YEAR(Table1[[#This Row],[Order Date]])</f>
        <v>2016</v>
      </c>
      <c r="B5214" t="s">
        <v>1643</v>
      </c>
    </row>
    <row r="5215" spans="1:2" x14ac:dyDescent="0.25">
      <c r="A5215" s="3">
        <f>YEAR(Table1[[#This Row],[Order Date]])</f>
        <v>2016</v>
      </c>
      <c r="B5215" t="s">
        <v>2378</v>
      </c>
    </row>
    <row r="5216" spans="1:2" x14ac:dyDescent="0.25">
      <c r="A5216" s="3">
        <f>YEAR(Table1[[#This Row],[Order Date]])</f>
        <v>2016</v>
      </c>
      <c r="B5216" t="s">
        <v>2378</v>
      </c>
    </row>
    <row r="5217" spans="1:2" x14ac:dyDescent="0.25">
      <c r="A5217" s="3">
        <f>YEAR(Table1[[#This Row],[Order Date]])</f>
        <v>2016</v>
      </c>
      <c r="B5217" t="s">
        <v>1497</v>
      </c>
    </row>
    <row r="5218" spans="1:2" x14ac:dyDescent="0.25">
      <c r="A5218" s="3">
        <f>YEAR(Table1[[#This Row],[Order Date]])</f>
        <v>2016</v>
      </c>
      <c r="B5218" t="s">
        <v>596</v>
      </c>
    </row>
    <row r="5219" spans="1:2" x14ac:dyDescent="0.25">
      <c r="A5219" s="3">
        <f>YEAR(Table1[[#This Row],[Order Date]])</f>
        <v>2016</v>
      </c>
      <c r="B5219" t="s">
        <v>596</v>
      </c>
    </row>
    <row r="5220" spans="1:2" x14ac:dyDescent="0.25">
      <c r="A5220" s="3">
        <f>YEAR(Table1[[#This Row],[Order Date]])</f>
        <v>2016</v>
      </c>
      <c r="B5220" t="s">
        <v>883</v>
      </c>
    </row>
    <row r="5221" spans="1:2" x14ac:dyDescent="0.25">
      <c r="A5221" s="3">
        <f>YEAR(Table1[[#This Row],[Order Date]])</f>
        <v>2016</v>
      </c>
      <c r="B5221" t="s">
        <v>1012</v>
      </c>
    </row>
    <row r="5222" spans="1:2" x14ac:dyDescent="0.25">
      <c r="A5222" s="3">
        <f>YEAR(Table1[[#This Row],[Order Date]])</f>
        <v>2016</v>
      </c>
      <c r="B5222" t="s">
        <v>1012</v>
      </c>
    </row>
    <row r="5223" spans="1:2" x14ac:dyDescent="0.25">
      <c r="A5223" s="3">
        <f>YEAR(Table1[[#This Row],[Order Date]])</f>
        <v>2016</v>
      </c>
      <c r="B5223" t="s">
        <v>1012</v>
      </c>
    </row>
    <row r="5224" spans="1:2" x14ac:dyDescent="0.25">
      <c r="A5224" s="3">
        <f>YEAR(Table1[[#This Row],[Order Date]])</f>
        <v>2016</v>
      </c>
      <c r="B5224" t="s">
        <v>1012</v>
      </c>
    </row>
    <row r="5225" spans="1:2" x14ac:dyDescent="0.25">
      <c r="A5225" s="3">
        <f>YEAR(Table1[[#This Row],[Order Date]])</f>
        <v>2016</v>
      </c>
      <c r="B5225" t="s">
        <v>443</v>
      </c>
    </row>
    <row r="5226" spans="1:2" x14ac:dyDescent="0.25">
      <c r="A5226" s="3">
        <f>YEAR(Table1[[#This Row],[Order Date]])</f>
        <v>2016</v>
      </c>
      <c r="B5226" t="s">
        <v>410</v>
      </c>
    </row>
    <row r="5227" spans="1:2" x14ac:dyDescent="0.25">
      <c r="A5227" s="3">
        <f>YEAR(Table1[[#This Row],[Order Date]])</f>
        <v>2016</v>
      </c>
      <c r="B5227" t="s">
        <v>355</v>
      </c>
    </row>
    <row r="5228" spans="1:2" x14ac:dyDescent="0.25">
      <c r="A5228" s="3">
        <f>YEAR(Table1[[#This Row],[Order Date]])</f>
        <v>2016</v>
      </c>
      <c r="B5228" t="s">
        <v>355</v>
      </c>
    </row>
    <row r="5229" spans="1:2" x14ac:dyDescent="0.25">
      <c r="A5229" s="3">
        <f>YEAR(Table1[[#This Row],[Order Date]])</f>
        <v>2016</v>
      </c>
      <c r="B5229" t="s">
        <v>1822</v>
      </c>
    </row>
    <row r="5230" spans="1:2" x14ac:dyDescent="0.25">
      <c r="A5230" s="3">
        <f>YEAR(Table1[[#This Row],[Order Date]])</f>
        <v>2016</v>
      </c>
      <c r="B5230" t="s">
        <v>202</v>
      </c>
    </row>
    <row r="5231" spans="1:2" x14ac:dyDescent="0.25">
      <c r="A5231" s="3">
        <f>YEAR(Table1[[#This Row],[Order Date]])</f>
        <v>2016</v>
      </c>
      <c r="B5231" t="s">
        <v>202</v>
      </c>
    </row>
    <row r="5232" spans="1:2" x14ac:dyDescent="0.25">
      <c r="A5232" s="3">
        <f>YEAR(Table1[[#This Row],[Order Date]])</f>
        <v>2016</v>
      </c>
      <c r="B5232" t="s">
        <v>202</v>
      </c>
    </row>
    <row r="5233" spans="1:2" x14ac:dyDescent="0.25">
      <c r="A5233" s="3">
        <f>YEAR(Table1[[#This Row],[Order Date]])</f>
        <v>2016</v>
      </c>
      <c r="B5233" t="s">
        <v>2578</v>
      </c>
    </row>
    <row r="5234" spans="1:2" x14ac:dyDescent="0.25">
      <c r="A5234" s="3">
        <f>YEAR(Table1[[#This Row],[Order Date]])</f>
        <v>2016</v>
      </c>
      <c r="B5234" t="s">
        <v>2578</v>
      </c>
    </row>
    <row r="5235" spans="1:2" x14ac:dyDescent="0.25">
      <c r="A5235" s="3">
        <f>YEAR(Table1[[#This Row],[Order Date]])</f>
        <v>2016</v>
      </c>
      <c r="B5235" t="s">
        <v>2580</v>
      </c>
    </row>
    <row r="5236" spans="1:2" x14ac:dyDescent="0.25">
      <c r="A5236" s="3">
        <f>YEAR(Table1[[#This Row],[Order Date]])</f>
        <v>2016</v>
      </c>
      <c r="B5236" t="s">
        <v>2580</v>
      </c>
    </row>
    <row r="5237" spans="1:2" x14ac:dyDescent="0.25">
      <c r="A5237" s="3">
        <f>YEAR(Table1[[#This Row],[Order Date]])</f>
        <v>2016</v>
      </c>
      <c r="B5237" t="s">
        <v>2580</v>
      </c>
    </row>
    <row r="5238" spans="1:2" x14ac:dyDescent="0.25">
      <c r="A5238" s="3">
        <f>YEAR(Table1[[#This Row],[Order Date]])</f>
        <v>2016</v>
      </c>
      <c r="B5238" t="s">
        <v>2580</v>
      </c>
    </row>
    <row r="5239" spans="1:2" x14ac:dyDescent="0.25">
      <c r="A5239" s="3">
        <f>YEAR(Table1[[#This Row],[Order Date]])</f>
        <v>2016</v>
      </c>
      <c r="B5239" t="s">
        <v>1781</v>
      </c>
    </row>
    <row r="5240" spans="1:2" x14ac:dyDescent="0.25">
      <c r="A5240" s="3">
        <f>YEAR(Table1[[#This Row],[Order Date]])</f>
        <v>2016</v>
      </c>
      <c r="B5240" t="s">
        <v>212</v>
      </c>
    </row>
    <row r="5241" spans="1:2" x14ac:dyDescent="0.25">
      <c r="A5241" s="3">
        <f>YEAR(Table1[[#This Row],[Order Date]])</f>
        <v>2016</v>
      </c>
      <c r="B5241" t="s">
        <v>212</v>
      </c>
    </row>
    <row r="5242" spans="1:2" x14ac:dyDescent="0.25">
      <c r="A5242" s="3">
        <f>YEAR(Table1[[#This Row],[Order Date]])</f>
        <v>2016</v>
      </c>
      <c r="B5242" t="s">
        <v>212</v>
      </c>
    </row>
    <row r="5243" spans="1:2" x14ac:dyDescent="0.25">
      <c r="A5243" s="3">
        <f>YEAR(Table1[[#This Row],[Order Date]])</f>
        <v>2016</v>
      </c>
      <c r="B5243" t="s">
        <v>1867</v>
      </c>
    </row>
    <row r="5244" spans="1:2" x14ac:dyDescent="0.25">
      <c r="A5244" s="3">
        <f>YEAR(Table1[[#This Row],[Order Date]])</f>
        <v>2016</v>
      </c>
      <c r="B5244" t="s">
        <v>443</v>
      </c>
    </row>
    <row r="5245" spans="1:2" x14ac:dyDescent="0.25">
      <c r="A5245" s="3">
        <f>YEAR(Table1[[#This Row],[Order Date]])</f>
        <v>2016</v>
      </c>
      <c r="B5245" t="s">
        <v>1093</v>
      </c>
    </row>
    <row r="5246" spans="1:2" x14ac:dyDescent="0.25">
      <c r="A5246" s="3">
        <f>YEAR(Table1[[#This Row],[Order Date]])</f>
        <v>2016</v>
      </c>
      <c r="B5246" t="s">
        <v>878</v>
      </c>
    </row>
    <row r="5247" spans="1:2" x14ac:dyDescent="0.25">
      <c r="A5247" s="3">
        <f>YEAR(Table1[[#This Row],[Order Date]])</f>
        <v>2016</v>
      </c>
      <c r="B5247" t="s">
        <v>1163</v>
      </c>
    </row>
    <row r="5248" spans="1:2" x14ac:dyDescent="0.25">
      <c r="A5248" s="3">
        <f>YEAR(Table1[[#This Row],[Order Date]])</f>
        <v>2016</v>
      </c>
      <c r="B5248" t="s">
        <v>1448</v>
      </c>
    </row>
    <row r="5249" spans="1:2" x14ac:dyDescent="0.25">
      <c r="A5249" s="3">
        <f>YEAR(Table1[[#This Row],[Order Date]])</f>
        <v>2016</v>
      </c>
      <c r="B5249" t="s">
        <v>1448</v>
      </c>
    </row>
    <row r="5250" spans="1:2" x14ac:dyDescent="0.25">
      <c r="A5250" s="3">
        <f>YEAR(Table1[[#This Row],[Order Date]])</f>
        <v>2016</v>
      </c>
      <c r="B5250" t="s">
        <v>1962</v>
      </c>
    </row>
    <row r="5251" spans="1:2" x14ac:dyDescent="0.25">
      <c r="A5251" s="3">
        <f>YEAR(Table1[[#This Row],[Order Date]])</f>
        <v>2016</v>
      </c>
      <c r="B5251" t="s">
        <v>2222</v>
      </c>
    </row>
    <row r="5252" spans="1:2" x14ac:dyDescent="0.25">
      <c r="A5252" s="3">
        <f>YEAR(Table1[[#This Row],[Order Date]])</f>
        <v>2016</v>
      </c>
      <c r="B5252" t="s">
        <v>2222</v>
      </c>
    </row>
    <row r="5253" spans="1:2" x14ac:dyDescent="0.25">
      <c r="A5253" s="3">
        <f>YEAR(Table1[[#This Row],[Order Date]])</f>
        <v>2016</v>
      </c>
      <c r="B5253" t="s">
        <v>2222</v>
      </c>
    </row>
    <row r="5254" spans="1:2" x14ac:dyDescent="0.25">
      <c r="A5254" s="3">
        <f>YEAR(Table1[[#This Row],[Order Date]])</f>
        <v>2016</v>
      </c>
      <c r="B5254" t="s">
        <v>978</v>
      </c>
    </row>
    <row r="5255" spans="1:2" x14ac:dyDescent="0.25">
      <c r="A5255" s="3">
        <f>YEAR(Table1[[#This Row],[Order Date]])</f>
        <v>2016</v>
      </c>
      <c r="B5255" t="s">
        <v>1452</v>
      </c>
    </row>
    <row r="5256" spans="1:2" x14ac:dyDescent="0.25">
      <c r="A5256" s="3">
        <f>YEAR(Table1[[#This Row],[Order Date]])</f>
        <v>2016</v>
      </c>
      <c r="B5256" t="s">
        <v>1452</v>
      </c>
    </row>
    <row r="5257" spans="1:2" x14ac:dyDescent="0.25">
      <c r="A5257" s="3">
        <f>YEAR(Table1[[#This Row],[Order Date]])</f>
        <v>2016</v>
      </c>
      <c r="B5257" t="s">
        <v>1452</v>
      </c>
    </row>
    <row r="5258" spans="1:2" x14ac:dyDescent="0.25">
      <c r="A5258" s="3">
        <f>YEAR(Table1[[#This Row],[Order Date]])</f>
        <v>2016</v>
      </c>
      <c r="B5258" t="s">
        <v>925</v>
      </c>
    </row>
    <row r="5259" spans="1:2" x14ac:dyDescent="0.25">
      <c r="A5259" s="3">
        <f>YEAR(Table1[[#This Row],[Order Date]])</f>
        <v>2016</v>
      </c>
      <c r="B5259" t="s">
        <v>925</v>
      </c>
    </row>
    <row r="5260" spans="1:2" x14ac:dyDescent="0.25">
      <c r="A5260" s="3">
        <f>YEAR(Table1[[#This Row],[Order Date]])</f>
        <v>2016</v>
      </c>
      <c r="B5260" t="s">
        <v>1375</v>
      </c>
    </row>
    <row r="5261" spans="1:2" x14ac:dyDescent="0.25">
      <c r="A5261" s="3">
        <f>YEAR(Table1[[#This Row],[Order Date]])</f>
        <v>2016</v>
      </c>
      <c r="B5261" t="s">
        <v>1375</v>
      </c>
    </row>
    <row r="5262" spans="1:2" x14ac:dyDescent="0.25">
      <c r="A5262" s="3">
        <f>YEAR(Table1[[#This Row],[Order Date]])</f>
        <v>2016</v>
      </c>
      <c r="B5262" t="s">
        <v>1375</v>
      </c>
    </row>
    <row r="5263" spans="1:2" x14ac:dyDescent="0.25">
      <c r="A5263" s="3">
        <f>YEAR(Table1[[#This Row],[Order Date]])</f>
        <v>2016</v>
      </c>
      <c r="B5263" t="s">
        <v>2060</v>
      </c>
    </row>
    <row r="5264" spans="1:2" x14ac:dyDescent="0.25">
      <c r="A5264" s="3">
        <f>YEAR(Table1[[#This Row],[Order Date]])</f>
        <v>2016</v>
      </c>
      <c r="B5264" t="s">
        <v>2504</v>
      </c>
    </row>
    <row r="5265" spans="1:2" x14ac:dyDescent="0.25">
      <c r="A5265" s="3">
        <f>YEAR(Table1[[#This Row],[Order Date]])</f>
        <v>2016</v>
      </c>
      <c r="B5265" t="s">
        <v>917</v>
      </c>
    </row>
    <row r="5266" spans="1:2" x14ac:dyDescent="0.25">
      <c r="A5266" s="3">
        <f>YEAR(Table1[[#This Row],[Order Date]])</f>
        <v>2016</v>
      </c>
      <c r="B5266" t="s">
        <v>1892</v>
      </c>
    </row>
    <row r="5267" spans="1:2" x14ac:dyDescent="0.25">
      <c r="A5267" s="3">
        <f>YEAR(Table1[[#This Row],[Order Date]])</f>
        <v>2016</v>
      </c>
      <c r="B5267" t="s">
        <v>1211</v>
      </c>
    </row>
    <row r="5268" spans="1:2" x14ac:dyDescent="0.25">
      <c r="A5268" s="3">
        <f>YEAR(Table1[[#This Row],[Order Date]])</f>
        <v>2016</v>
      </c>
      <c r="B5268" t="s">
        <v>1211</v>
      </c>
    </row>
    <row r="5269" spans="1:2" x14ac:dyDescent="0.25">
      <c r="A5269" s="3">
        <f>YEAR(Table1[[#This Row],[Order Date]])</f>
        <v>2016</v>
      </c>
      <c r="B5269" t="s">
        <v>167</v>
      </c>
    </row>
    <row r="5270" spans="1:2" x14ac:dyDescent="0.25">
      <c r="A5270" s="3">
        <f>YEAR(Table1[[#This Row],[Order Date]])</f>
        <v>2016</v>
      </c>
      <c r="B5270" t="s">
        <v>997</v>
      </c>
    </row>
    <row r="5271" spans="1:2" x14ac:dyDescent="0.25">
      <c r="A5271" s="3">
        <f>YEAR(Table1[[#This Row],[Order Date]])</f>
        <v>2016</v>
      </c>
      <c r="B5271" t="s">
        <v>997</v>
      </c>
    </row>
    <row r="5272" spans="1:2" x14ac:dyDescent="0.25">
      <c r="A5272" s="3">
        <f>YEAR(Table1[[#This Row],[Order Date]])</f>
        <v>2016</v>
      </c>
      <c r="B5272" t="s">
        <v>560</v>
      </c>
    </row>
    <row r="5273" spans="1:2" x14ac:dyDescent="0.25">
      <c r="A5273" s="3">
        <f>YEAR(Table1[[#This Row],[Order Date]])</f>
        <v>2016</v>
      </c>
      <c r="B5273" t="s">
        <v>560</v>
      </c>
    </row>
    <row r="5274" spans="1:2" x14ac:dyDescent="0.25">
      <c r="A5274" s="3">
        <f>YEAR(Table1[[#This Row],[Order Date]])</f>
        <v>2016</v>
      </c>
      <c r="B5274" t="s">
        <v>1467</v>
      </c>
    </row>
    <row r="5275" spans="1:2" x14ac:dyDescent="0.25">
      <c r="A5275" s="3">
        <f>YEAR(Table1[[#This Row],[Order Date]])</f>
        <v>2016</v>
      </c>
      <c r="B5275" t="s">
        <v>1467</v>
      </c>
    </row>
    <row r="5276" spans="1:2" x14ac:dyDescent="0.25">
      <c r="A5276" s="3">
        <f>YEAR(Table1[[#This Row],[Order Date]])</f>
        <v>2016</v>
      </c>
      <c r="B5276" t="s">
        <v>1610</v>
      </c>
    </row>
    <row r="5277" spans="1:2" x14ac:dyDescent="0.25">
      <c r="A5277" s="3">
        <f>YEAR(Table1[[#This Row],[Order Date]])</f>
        <v>2016</v>
      </c>
      <c r="B5277" t="s">
        <v>1610</v>
      </c>
    </row>
    <row r="5278" spans="1:2" x14ac:dyDescent="0.25">
      <c r="A5278" s="3">
        <f>YEAR(Table1[[#This Row],[Order Date]])</f>
        <v>2016</v>
      </c>
      <c r="B5278" t="s">
        <v>630</v>
      </c>
    </row>
    <row r="5279" spans="1:2" x14ac:dyDescent="0.25">
      <c r="A5279" s="3">
        <f>YEAR(Table1[[#This Row],[Order Date]])</f>
        <v>2016</v>
      </c>
      <c r="B5279" t="s">
        <v>630</v>
      </c>
    </row>
    <row r="5280" spans="1:2" x14ac:dyDescent="0.25">
      <c r="A5280" s="3">
        <f>YEAR(Table1[[#This Row],[Order Date]])</f>
        <v>2016</v>
      </c>
      <c r="B5280" t="s">
        <v>2486</v>
      </c>
    </row>
    <row r="5281" spans="1:2" x14ac:dyDescent="0.25">
      <c r="A5281" s="3">
        <f>YEAR(Table1[[#This Row],[Order Date]])</f>
        <v>2016</v>
      </c>
      <c r="B5281" t="s">
        <v>2486</v>
      </c>
    </row>
    <row r="5282" spans="1:2" x14ac:dyDescent="0.25">
      <c r="A5282" s="3">
        <f>YEAR(Table1[[#This Row],[Order Date]])</f>
        <v>2016</v>
      </c>
      <c r="B5282" t="s">
        <v>1727</v>
      </c>
    </row>
    <row r="5283" spans="1:2" x14ac:dyDescent="0.25">
      <c r="A5283" s="3">
        <f>YEAR(Table1[[#This Row],[Order Date]])</f>
        <v>2016</v>
      </c>
      <c r="B5283" t="s">
        <v>536</v>
      </c>
    </row>
    <row r="5284" spans="1:2" x14ac:dyDescent="0.25">
      <c r="A5284" s="3">
        <f>YEAR(Table1[[#This Row],[Order Date]])</f>
        <v>2016</v>
      </c>
      <c r="B5284" t="s">
        <v>536</v>
      </c>
    </row>
    <row r="5285" spans="1:2" x14ac:dyDescent="0.25">
      <c r="A5285" s="3">
        <f>YEAR(Table1[[#This Row],[Order Date]])</f>
        <v>2016</v>
      </c>
      <c r="B5285" t="s">
        <v>536</v>
      </c>
    </row>
    <row r="5286" spans="1:2" x14ac:dyDescent="0.25">
      <c r="A5286" s="3">
        <f>YEAR(Table1[[#This Row],[Order Date]])</f>
        <v>2016</v>
      </c>
      <c r="B5286" t="s">
        <v>945</v>
      </c>
    </row>
    <row r="5287" spans="1:2" x14ac:dyDescent="0.25">
      <c r="A5287" s="3">
        <f>YEAR(Table1[[#This Row],[Order Date]])</f>
        <v>2016</v>
      </c>
      <c r="B5287" t="s">
        <v>945</v>
      </c>
    </row>
    <row r="5288" spans="1:2" x14ac:dyDescent="0.25">
      <c r="A5288" s="3">
        <f>YEAR(Table1[[#This Row],[Order Date]])</f>
        <v>2016</v>
      </c>
      <c r="B5288" t="s">
        <v>1776</v>
      </c>
    </row>
    <row r="5289" spans="1:2" x14ac:dyDescent="0.25">
      <c r="A5289" s="3">
        <f>YEAR(Table1[[#This Row],[Order Date]])</f>
        <v>2016</v>
      </c>
      <c r="B5289" t="s">
        <v>1776</v>
      </c>
    </row>
    <row r="5290" spans="1:2" x14ac:dyDescent="0.25">
      <c r="A5290" s="3">
        <f>YEAR(Table1[[#This Row],[Order Date]])</f>
        <v>2016</v>
      </c>
      <c r="B5290" t="s">
        <v>1301</v>
      </c>
    </row>
    <row r="5291" spans="1:2" x14ac:dyDescent="0.25">
      <c r="A5291" s="3">
        <f>YEAR(Table1[[#This Row],[Order Date]])</f>
        <v>2016</v>
      </c>
      <c r="B5291" t="s">
        <v>2528</v>
      </c>
    </row>
    <row r="5292" spans="1:2" x14ac:dyDescent="0.25">
      <c r="A5292" s="3">
        <f>YEAR(Table1[[#This Row],[Order Date]])</f>
        <v>2016</v>
      </c>
      <c r="B5292" t="s">
        <v>2094</v>
      </c>
    </row>
    <row r="5293" spans="1:2" x14ac:dyDescent="0.25">
      <c r="A5293" s="3">
        <f>YEAR(Table1[[#This Row],[Order Date]])</f>
        <v>2016</v>
      </c>
      <c r="B5293" t="s">
        <v>2094</v>
      </c>
    </row>
    <row r="5294" spans="1:2" x14ac:dyDescent="0.25">
      <c r="A5294" s="3">
        <f>YEAR(Table1[[#This Row],[Order Date]])</f>
        <v>2016</v>
      </c>
      <c r="B5294" t="s">
        <v>2094</v>
      </c>
    </row>
    <row r="5295" spans="1:2" x14ac:dyDescent="0.25">
      <c r="A5295" s="3">
        <f>YEAR(Table1[[#This Row],[Order Date]])</f>
        <v>2016</v>
      </c>
      <c r="B5295" t="s">
        <v>2094</v>
      </c>
    </row>
    <row r="5296" spans="1:2" x14ac:dyDescent="0.25">
      <c r="A5296" s="3">
        <f>YEAR(Table1[[#This Row],[Order Date]])</f>
        <v>2016</v>
      </c>
      <c r="B5296" t="s">
        <v>1593</v>
      </c>
    </row>
    <row r="5297" spans="1:2" x14ac:dyDescent="0.25">
      <c r="A5297" s="3">
        <f>YEAR(Table1[[#This Row],[Order Date]])</f>
        <v>2016</v>
      </c>
      <c r="B5297" t="s">
        <v>2584</v>
      </c>
    </row>
    <row r="5298" spans="1:2" x14ac:dyDescent="0.25">
      <c r="A5298" s="3">
        <f>YEAR(Table1[[#This Row],[Order Date]])</f>
        <v>2016</v>
      </c>
      <c r="B5298" t="s">
        <v>1145</v>
      </c>
    </row>
    <row r="5299" spans="1:2" x14ac:dyDescent="0.25">
      <c r="A5299" s="3">
        <f>YEAR(Table1[[#This Row],[Order Date]])</f>
        <v>2016</v>
      </c>
      <c r="B5299" t="s">
        <v>2230</v>
      </c>
    </row>
    <row r="5300" spans="1:2" x14ac:dyDescent="0.25">
      <c r="A5300" s="3">
        <f>YEAR(Table1[[#This Row],[Order Date]])</f>
        <v>2016</v>
      </c>
      <c r="B5300" t="s">
        <v>2271</v>
      </c>
    </row>
    <row r="5301" spans="1:2" x14ac:dyDescent="0.25">
      <c r="A5301" s="3">
        <f>YEAR(Table1[[#This Row],[Order Date]])</f>
        <v>2016</v>
      </c>
      <c r="B5301" t="s">
        <v>1521</v>
      </c>
    </row>
    <row r="5302" spans="1:2" x14ac:dyDescent="0.25">
      <c r="A5302" s="3">
        <f>YEAR(Table1[[#This Row],[Order Date]])</f>
        <v>2016</v>
      </c>
      <c r="B5302" t="s">
        <v>182</v>
      </c>
    </row>
    <row r="5303" spans="1:2" x14ac:dyDescent="0.25">
      <c r="A5303" s="3">
        <f>YEAR(Table1[[#This Row],[Order Date]])</f>
        <v>2016</v>
      </c>
      <c r="B5303" t="s">
        <v>182</v>
      </c>
    </row>
    <row r="5304" spans="1:2" x14ac:dyDescent="0.25">
      <c r="A5304" s="3">
        <f>YEAR(Table1[[#This Row],[Order Date]])</f>
        <v>2016</v>
      </c>
      <c r="B5304" t="s">
        <v>1088</v>
      </c>
    </row>
    <row r="5305" spans="1:2" x14ac:dyDescent="0.25">
      <c r="A5305" s="3">
        <f>YEAR(Table1[[#This Row],[Order Date]])</f>
        <v>2016</v>
      </c>
      <c r="B5305" t="s">
        <v>1088</v>
      </c>
    </row>
    <row r="5306" spans="1:2" x14ac:dyDescent="0.25">
      <c r="A5306" s="3">
        <f>YEAR(Table1[[#This Row],[Order Date]])</f>
        <v>2016</v>
      </c>
      <c r="B5306" t="s">
        <v>712</v>
      </c>
    </row>
    <row r="5307" spans="1:2" x14ac:dyDescent="0.25">
      <c r="A5307" s="3">
        <f>YEAR(Table1[[#This Row],[Order Date]])</f>
        <v>2016</v>
      </c>
      <c r="B5307" t="s">
        <v>712</v>
      </c>
    </row>
    <row r="5308" spans="1:2" x14ac:dyDescent="0.25">
      <c r="A5308" s="3">
        <f>YEAR(Table1[[#This Row],[Order Date]])</f>
        <v>2016</v>
      </c>
      <c r="B5308" t="s">
        <v>712</v>
      </c>
    </row>
    <row r="5309" spans="1:2" x14ac:dyDescent="0.25">
      <c r="A5309" s="3">
        <f>YEAR(Table1[[#This Row],[Order Date]])</f>
        <v>2016</v>
      </c>
      <c r="B5309" t="s">
        <v>752</v>
      </c>
    </row>
    <row r="5310" spans="1:2" x14ac:dyDescent="0.25">
      <c r="A5310" s="3">
        <f>YEAR(Table1[[#This Row],[Order Date]])</f>
        <v>2016</v>
      </c>
      <c r="B5310" t="s">
        <v>2381</v>
      </c>
    </row>
    <row r="5311" spans="1:2" x14ac:dyDescent="0.25">
      <c r="A5311" s="3">
        <f>YEAR(Table1[[#This Row],[Order Date]])</f>
        <v>2016</v>
      </c>
      <c r="B5311" t="s">
        <v>2381</v>
      </c>
    </row>
    <row r="5312" spans="1:2" x14ac:dyDescent="0.25">
      <c r="A5312" s="3">
        <f>YEAR(Table1[[#This Row],[Order Date]])</f>
        <v>2016</v>
      </c>
      <c r="B5312" t="s">
        <v>301</v>
      </c>
    </row>
    <row r="5313" spans="1:2" x14ac:dyDescent="0.25">
      <c r="A5313" s="3">
        <f>YEAR(Table1[[#This Row],[Order Date]])</f>
        <v>2016</v>
      </c>
      <c r="B5313" t="s">
        <v>2537</v>
      </c>
    </row>
    <row r="5314" spans="1:2" x14ac:dyDescent="0.25">
      <c r="A5314" s="3">
        <f>YEAR(Table1[[#This Row],[Order Date]])</f>
        <v>2016</v>
      </c>
      <c r="B5314" t="s">
        <v>2537</v>
      </c>
    </row>
    <row r="5315" spans="1:2" x14ac:dyDescent="0.25">
      <c r="A5315" s="3">
        <f>YEAR(Table1[[#This Row],[Order Date]])</f>
        <v>2016</v>
      </c>
      <c r="B5315" t="s">
        <v>2537</v>
      </c>
    </row>
    <row r="5316" spans="1:2" x14ac:dyDescent="0.25">
      <c r="A5316" s="3">
        <f>YEAR(Table1[[#This Row],[Order Date]])</f>
        <v>2016</v>
      </c>
      <c r="B5316" t="s">
        <v>2537</v>
      </c>
    </row>
    <row r="5317" spans="1:2" x14ac:dyDescent="0.25">
      <c r="A5317" s="3">
        <f>YEAR(Table1[[#This Row],[Order Date]])</f>
        <v>2016</v>
      </c>
      <c r="B5317" t="s">
        <v>2537</v>
      </c>
    </row>
    <row r="5318" spans="1:2" x14ac:dyDescent="0.25">
      <c r="A5318" s="3">
        <f>YEAR(Table1[[#This Row],[Order Date]])</f>
        <v>2016</v>
      </c>
      <c r="B5318" t="s">
        <v>2537</v>
      </c>
    </row>
    <row r="5319" spans="1:2" x14ac:dyDescent="0.25">
      <c r="A5319" s="3">
        <f>YEAR(Table1[[#This Row],[Order Date]])</f>
        <v>2016</v>
      </c>
      <c r="B5319" t="s">
        <v>2537</v>
      </c>
    </row>
    <row r="5320" spans="1:2" x14ac:dyDescent="0.25">
      <c r="A5320" s="3">
        <f>YEAR(Table1[[#This Row],[Order Date]])</f>
        <v>2016</v>
      </c>
      <c r="B5320" t="s">
        <v>1489</v>
      </c>
    </row>
    <row r="5321" spans="1:2" x14ac:dyDescent="0.25">
      <c r="A5321" s="3">
        <f>YEAR(Table1[[#This Row],[Order Date]])</f>
        <v>2016</v>
      </c>
      <c r="B5321" t="s">
        <v>505</v>
      </c>
    </row>
    <row r="5322" spans="1:2" x14ac:dyDescent="0.25">
      <c r="A5322" s="3">
        <f>YEAR(Table1[[#This Row],[Order Date]])</f>
        <v>2016</v>
      </c>
      <c r="B5322" t="s">
        <v>1140</v>
      </c>
    </row>
    <row r="5323" spans="1:2" x14ac:dyDescent="0.25">
      <c r="A5323" s="3">
        <f>YEAR(Table1[[#This Row],[Order Date]])</f>
        <v>2016</v>
      </c>
      <c r="B5323" t="s">
        <v>1140</v>
      </c>
    </row>
    <row r="5324" spans="1:2" x14ac:dyDescent="0.25">
      <c r="A5324" s="3">
        <f>YEAR(Table1[[#This Row],[Order Date]])</f>
        <v>2016</v>
      </c>
      <c r="B5324" t="s">
        <v>1140</v>
      </c>
    </row>
    <row r="5325" spans="1:2" x14ac:dyDescent="0.25">
      <c r="A5325" s="3">
        <f>YEAR(Table1[[#This Row],[Order Date]])</f>
        <v>2016</v>
      </c>
      <c r="B5325" t="s">
        <v>424</v>
      </c>
    </row>
    <row r="5326" spans="1:2" x14ac:dyDescent="0.25">
      <c r="A5326" s="3">
        <f>YEAR(Table1[[#This Row],[Order Date]])</f>
        <v>2016</v>
      </c>
      <c r="B5326" t="s">
        <v>1023</v>
      </c>
    </row>
    <row r="5327" spans="1:2" x14ac:dyDescent="0.25">
      <c r="A5327" s="3">
        <f>YEAR(Table1[[#This Row],[Order Date]])</f>
        <v>2016</v>
      </c>
      <c r="B5327" t="s">
        <v>1544</v>
      </c>
    </row>
    <row r="5328" spans="1:2" x14ac:dyDescent="0.25">
      <c r="A5328" s="3">
        <f>YEAR(Table1[[#This Row],[Order Date]])</f>
        <v>2016</v>
      </c>
      <c r="B5328" t="s">
        <v>1676</v>
      </c>
    </row>
    <row r="5329" spans="1:2" x14ac:dyDescent="0.25">
      <c r="A5329" s="3">
        <f>YEAR(Table1[[#This Row],[Order Date]])</f>
        <v>2016</v>
      </c>
      <c r="B5329" t="s">
        <v>671</v>
      </c>
    </row>
    <row r="5330" spans="1:2" x14ac:dyDescent="0.25">
      <c r="A5330" s="3">
        <f>YEAR(Table1[[#This Row],[Order Date]])</f>
        <v>2016</v>
      </c>
      <c r="B5330" t="s">
        <v>2585</v>
      </c>
    </row>
    <row r="5331" spans="1:2" x14ac:dyDescent="0.25">
      <c r="A5331" s="3">
        <f>YEAR(Table1[[#This Row],[Order Date]])</f>
        <v>2016</v>
      </c>
      <c r="B5331" t="s">
        <v>2585</v>
      </c>
    </row>
    <row r="5332" spans="1:2" x14ac:dyDescent="0.25">
      <c r="A5332" s="3">
        <f>YEAR(Table1[[#This Row],[Order Date]])</f>
        <v>2016</v>
      </c>
      <c r="B5332" t="s">
        <v>2585</v>
      </c>
    </row>
    <row r="5333" spans="1:2" x14ac:dyDescent="0.25">
      <c r="A5333" s="3">
        <f>YEAR(Table1[[#This Row],[Order Date]])</f>
        <v>2016</v>
      </c>
      <c r="B5333" t="s">
        <v>902</v>
      </c>
    </row>
    <row r="5334" spans="1:2" x14ac:dyDescent="0.25">
      <c r="A5334" s="3">
        <f>YEAR(Table1[[#This Row],[Order Date]])</f>
        <v>2016</v>
      </c>
      <c r="B5334" t="s">
        <v>902</v>
      </c>
    </row>
    <row r="5335" spans="1:2" x14ac:dyDescent="0.25">
      <c r="A5335" s="3">
        <f>YEAR(Table1[[#This Row],[Order Date]])</f>
        <v>2016</v>
      </c>
      <c r="B5335" t="s">
        <v>902</v>
      </c>
    </row>
    <row r="5336" spans="1:2" x14ac:dyDescent="0.25">
      <c r="A5336" s="3">
        <f>YEAR(Table1[[#This Row],[Order Date]])</f>
        <v>2016</v>
      </c>
      <c r="B5336" t="s">
        <v>902</v>
      </c>
    </row>
    <row r="5337" spans="1:2" x14ac:dyDescent="0.25">
      <c r="A5337" s="3">
        <f>YEAR(Table1[[#This Row],[Order Date]])</f>
        <v>2016</v>
      </c>
      <c r="B5337" t="s">
        <v>902</v>
      </c>
    </row>
    <row r="5338" spans="1:2" x14ac:dyDescent="0.25">
      <c r="A5338" s="3">
        <f>YEAR(Table1[[#This Row],[Order Date]])</f>
        <v>2016</v>
      </c>
      <c r="B5338" t="s">
        <v>902</v>
      </c>
    </row>
    <row r="5339" spans="1:2" x14ac:dyDescent="0.25">
      <c r="A5339" s="3">
        <f>YEAR(Table1[[#This Row],[Order Date]])</f>
        <v>2016</v>
      </c>
      <c r="B5339" t="s">
        <v>1161</v>
      </c>
    </row>
    <row r="5340" spans="1:2" x14ac:dyDescent="0.25">
      <c r="A5340" s="3">
        <f>YEAR(Table1[[#This Row],[Order Date]])</f>
        <v>2016</v>
      </c>
      <c r="B5340" t="s">
        <v>1161</v>
      </c>
    </row>
    <row r="5341" spans="1:2" x14ac:dyDescent="0.25">
      <c r="A5341" s="3">
        <f>YEAR(Table1[[#This Row],[Order Date]])</f>
        <v>2016</v>
      </c>
      <c r="B5341" t="s">
        <v>1161</v>
      </c>
    </row>
    <row r="5342" spans="1:2" x14ac:dyDescent="0.25">
      <c r="A5342" s="3">
        <f>YEAR(Table1[[#This Row],[Order Date]])</f>
        <v>2016</v>
      </c>
      <c r="B5342" t="s">
        <v>1088</v>
      </c>
    </row>
    <row r="5343" spans="1:2" x14ac:dyDescent="0.25">
      <c r="A5343" s="3">
        <f>YEAR(Table1[[#This Row],[Order Date]])</f>
        <v>2016</v>
      </c>
      <c r="B5343" t="s">
        <v>1088</v>
      </c>
    </row>
    <row r="5344" spans="1:2" x14ac:dyDescent="0.25">
      <c r="A5344" s="3">
        <f>YEAR(Table1[[#This Row],[Order Date]])</f>
        <v>2016</v>
      </c>
      <c r="B5344" t="s">
        <v>1088</v>
      </c>
    </row>
    <row r="5345" spans="1:2" x14ac:dyDescent="0.25">
      <c r="A5345" s="3">
        <f>YEAR(Table1[[#This Row],[Order Date]])</f>
        <v>2016</v>
      </c>
      <c r="B5345" t="s">
        <v>1088</v>
      </c>
    </row>
    <row r="5346" spans="1:2" x14ac:dyDescent="0.25">
      <c r="A5346" s="3">
        <f>YEAR(Table1[[#This Row],[Order Date]])</f>
        <v>2016</v>
      </c>
      <c r="B5346" t="s">
        <v>1076</v>
      </c>
    </row>
    <row r="5347" spans="1:2" x14ac:dyDescent="0.25">
      <c r="A5347" s="3">
        <f>YEAR(Table1[[#This Row],[Order Date]])</f>
        <v>2016</v>
      </c>
      <c r="B5347" t="s">
        <v>1076</v>
      </c>
    </row>
    <row r="5348" spans="1:2" x14ac:dyDescent="0.25">
      <c r="A5348" s="3">
        <f>YEAR(Table1[[#This Row],[Order Date]])</f>
        <v>2016</v>
      </c>
      <c r="B5348" t="s">
        <v>212</v>
      </c>
    </row>
    <row r="5349" spans="1:2" x14ac:dyDescent="0.25">
      <c r="A5349" s="3">
        <f>YEAR(Table1[[#This Row],[Order Date]])</f>
        <v>2016</v>
      </c>
      <c r="B5349" t="s">
        <v>212</v>
      </c>
    </row>
    <row r="5350" spans="1:2" x14ac:dyDescent="0.25">
      <c r="A5350" s="3">
        <f>YEAR(Table1[[#This Row],[Order Date]])</f>
        <v>2016</v>
      </c>
      <c r="B5350" t="s">
        <v>978</v>
      </c>
    </row>
    <row r="5351" spans="1:2" x14ac:dyDescent="0.25">
      <c r="A5351" s="3">
        <f>YEAR(Table1[[#This Row],[Order Date]])</f>
        <v>2016</v>
      </c>
      <c r="B5351" t="s">
        <v>1131</v>
      </c>
    </row>
    <row r="5352" spans="1:2" x14ac:dyDescent="0.25">
      <c r="A5352" s="3">
        <f>YEAR(Table1[[#This Row],[Order Date]])</f>
        <v>2016</v>
      </c>
      <c r="B5352" t="s">
        <v>1359</v>
      </c>
    </row>
    <row r="5353" spans="1:2" x14ac:dyDescent="0.25">
      <c r="A5353" s="3">
        <f>YEAR(Table1[[#This Row],[Order Date]])</f>
        <v>2016</v>
      </c>
      <c r="B5353" t="s">
        <v>1359</v>
      </c>
    </row>
    <row r="5354" spans="1:2" x14ac:dyDescent="0.25">
      <c r="A5354" s="3">
        <f>YEAR(Table1[[#This Row],[Order Date]])</f>
        <v>2016</v>
      </c>
      <c r="B5354" t="s">
        <v>1038</v>
      </c>
    </row>
    <row r="5355" spans="1:2" x14ac:dyDescent="0.25">
      <c r="A5355" s="3">
        <f>YEAR(Table1[[#This Row],[Order Date]])</f>
        <v>2016</v>
      </c>
      <c r="B5355" t="s">
        <v>2265</v>
      </c>
    </row>
    <row r="5356" spans="1:2" x14ac:dyDescent="0.25">
      <c r="A5356" s="3">
        <f>YEAR(Table1[[#This Row],[Order Date]])</f>
        <v>2016</v>
      </c>
      <c r="B5356" t="s">
        <v>2265</v>
      </c>
    </row>
    <row r="5357" spans="1:2" x14ac:dyDescent="0.25">
      <c r="A5357" s="3">
        <f>YEAR(Table1[[#This Row],[Order Date]])</f>
        <v>2016</v>
      </c>
      <c r="B5357" t="s">
        <v>957</v>
      </c>
    </row>
    <row r="5358" spans="1:2" x14ac:dyDescent="0.25">
      <c r="A5358" s="3">
        <f>YEAR(Table1[[#This Row],[Order Date]])</f>
        <v>2016</v>
      </c>
      <c r="B5358" t="s">
        <v>612</v>
      </c>
    </row>
    <row r="5359" spans="1:2" x14ac:dyDescent="0.25">
      <c r="A5359" s="3">
        <f>YEAR(Table1[[#This Row],[Order Date]])</f>
        <v>2016</v>
      </c>
      <c r="B5359" t="s">
        <v>612</v>
      </c>
    </row>
    <row r="5360" spans="1:2" x14ac:dyDescent="0.25">
      <c r="A5360" s="3">
        <f>YEAR(Table1[[#This Row],[Order Date]])</f>
        <v>2016</v>
      </c>
      <c r="B5360" t="s">
        <v>612</v>
      </c>
    </row>
    <row r="5361" spans="1:2" x14ac:dyDescent="0.25">
      <c r="A5361" s="3">
        <f>YEAR(Table1[[#This Row],[Order Date]])</f>
        <v>2016</v>
      </c>
      <c r="B5361" t="s">
        <v>612</v>
      </c>
    </row>
    <row r="5362" spans="1:2" x14ac:dyDescent="0.25">
      <c r="A5362" s="3">
        <f>YEAR(Table1[[#This Row],[Order Date]])</f>
        <v>2016</v>
      </c>
      <c r="B5362" t="s">
        <v>612</v>
      </c>
    </row>
    <row r="5363" spans="1:2" x14ac:dyDescent="0.25">
      <c r="A5363" s="3">
        <f>YEAR(Table1[[#This Row],[Order Date]])</f>
        <v>2016</v>
      </c>
      <c r="B5363" t="s">
        <v>109</v>
      </c>
    </row>
    <row r="5364" spans="1:2" x14ac:dyDescent="0.25">
      <c r="A5364" s="3">
        <f>YEAR(Table1[[#This Row],[Order Date]])</f>
        <v>2016</v>
      </c>
      <c r="B5364" t="s">
        <v>2242</v>
      </c>
    </row>
    <row r="5365" spans="1:2" x14ac:dyDescent="0.25">
      <c r="A5365" s="3">
        <f>YEAR(Table1[[#This Row],[Order Date]])</f>
        <v>2016</v>
      </c>
      <c r="B5365" t="s">
        <v>2064</v>
      </c>
    </row>
    <row r="5366" spans="1:2" x14ac:dyDescent="0.25">
      <c r="A5366" s="3">
        <f>YEAR(Table1[[#This Row],[Order Date]])</f>
        <v>2016</v>
      </c>
      <c r="B5366" t="s">
        <v>1785</v>
      </c>
    </row>
    <row r="5367" spans="1:2" x14ac:dyDescent="0.25">
      <c r="A5367" s="3">
        <f>YEAR(Table1[[#This Row],[Order Date]])</f>
        <v>2016</v>
      </c>
      <c r="B5367" t="s">
        <v>1785</v>
      </c>
    </row>
    <row r="5368" spans="1:2" x14ac:dyDescent="0.25">
      <c r="A5368" s="3">
        <f>YEAR(Table1[[#This Row],[Order Date]])</f>
        <v>2016</v>
      </c>
      <c r="B5368" t="s">
        <v>1785</v>
      </c>
    </row>
    <row r="5369" spans="1:2" x14ac:dyDescent="0.25">
      <c r="A5369" s="3">
        <f>YEAR(Table1[[#This Row],[Order Date]])</f>
        <v>2016</v>
      </c>
      <c r="B5369" t="s">
        <v>1785</v>
      </c>
    </row>
    <row r="5370" spans="1:2" x14ac:dyDescent="0.25">
      <c r="A5370" s="3">
        <f>YEAR(Table1[[#This Row],[Order Date]])</f>
        <v>2016</v>
      </c>
      <c r="B5370" t="s">
        <v>2550</v>
      </c>
    </row>
    <row r="5371" spans="1:2" x14ac:dyDescent="0.25">
      <c r="A5371" s="3">
        <f>YEAR(Table1[[#This Row],[Order Date]])</f>
        <v>2016</v>
      </c>
      <c r="B5371" t="s">
        <v>2550</v>
      </c>
    </row>
    <row r="5372" spans="1:2" x14ac:dyDescent="0.25">
      <c r="A5372" s="3">
        <f>YEAR(Table1[[#This Row],[Order Date]])</f>
        <v>2016</v>
      </c>
      <c r="B5372" t="s">
        <v>2550</v>
      </c>
    </row>
    <row r="5373" spans="1:2" x14ac:dyDescent="0.25">
      <c r="A5373" s="3">
        <f>YEAR(Table1[[#This Row],[Order Date]])</f>
        <v>2016</v>
      </c>
      <c r="B5373" t="s">
        <v>2550</v>
      </c>
    </row>
    <row r="5374" spans="1:2" x14ac:dyDescent="0.25">
      <c r="A5374" s="3">
        <f>YEAR(Table1[[#This Row],[Order Date]])</f>
        <v>2016</v>
      </c>
      <c r="B5374" t="s">
        <v>2550</v>
      </c>
    </row>
    <row r="5375" spans="1:2" x14ac:dyDescent="0.25">
      <c r="A5375" s="3">
        <f>YEAR(Table1[[#This Row],[Order Date]])</f>
        <v>2016</v>
      </c>
      <c r="B5375" t="s">
        <v>2550</v>
      </c>
    </row>
    <row r="5376" spans="1:2" x14ac:dyDescent="0.25">
      <c r="A5376" s="3">
        <f>YEAR(Table1[[#This Row],[Order Date]])</f>
        <v>2016</v>
      </c>
      <c r="B5376" t="s">
        <v>2435</v>
      </c>
    </row>
    <row r="5377" spans="1:2" x14ac:dyDescent="0.25">
      <c r="A5377" s="3">
        <f>YEAR(Table1[[#This Row],[Order Date]])</f>
        <v>2016</v>
      </c>
      <c r="B5377" t="s">
        <v>2435</v>
      </c>
    </row>
    <row r="5378" spans="1:2" x14ac:dyDescent="0.25">
      <c r="A5378" s="3">
        <f>YEAR(Table1[[#This Row],[Order Date]])</f>
        <v>2016</v>
      </c>
      <c r="B5378" t="s">
        <v>1741</v>
      </c>
    </row>
    <row r="5379" spans="1:2" x14ac:dyDescent="0.25">
      <c r="A5379" s="3">
        <f>YEAR(Table1[[#This Row],[Order Date]])</f>
        <v>2016</v>
      </c>
      <c r="B5379" t="s">
        <v>1064</v>
      </c>
    </row>
    <row r="5380" spans="1:2" x14ac:dyDescent="0.25">
      <c r="A5380" s="3">
        <f>YEAR(Table1[[#This Row],[Order Date]])</f>
        <v>2016</v>
      </c>
      <c r="B5380" t="s">
        <v>1064</v>
      </c>
    </row>
    <row r="5381" spans="1:2" x14ac:dyDescent="0.25">
      <c r="A5381" s="3">
        <f>YEAR(Table1[[#This Row],[Order Date]])</f>
        <v>2016</v>
      </c>
      <c r="B5381" t="s">
        <v>2365</v>
      </c>
    </row>
    <row r="5382" spans="1:2" x14ac:dyDescent="0.25">
      <c r="A5382" s="3">
        <f>YEAR(Table1[[#This Row],[Order Date]])</f>
        <v>2016</v>
      </c>
      <c r="B5382" t="s">
        <v>2365</v>
      </c>
    </row>
    <row r="5383" spans="1:2" x14ac:dyDescent="0.25">
      <c r="A5383" s="3">
        <f>YEAR(Table1[[#This Row],[Order Date]])</f>
        <v>2016</v>
      </c>
      <c r="B5383" t="s">
        <v>2365</v>
      </c>
    </row>
    <row r="5384" spans="1:2" x14ac:dyDescent="0.25">
      <c r="A5384" s="3">
        <f>YEAR(Table1[[#This Row],[Order Date]])</f>
        <v>2016</v>
      </c>
      <c r="B5384" t="s">
        <v>1946</v>
      </c>
    </row>
    <row r="5385" spans="1:2" x14ac:dyDescent="0.25">
      <c r="A5385" s="3">
        <f>YEAR(Table1[[#This Row],[Order Date]])</f>
        <v>2016</v>
      </c>
      <c r="B5385" t="s">
        <v>301</v>
      </c>
    </row>
    <row r="5386" spans="1:2" x14ac:dyDescent="0.25">
      <c r="A5386" s="3">
        <f>YEAR(Table1[[#This Row],[Order Date]])</f>
        <v>2016</v>
      </c>
      <c r="B5386" t="s">
        <v>301</v>
      </c>
    </row>
    <row r="5387" spans="1:2" x14ac:dyDescent="0.25">
      <c r="A5387" s="3">
        <f>YEAR(Table1[[#This Row],[Order Date]])</f>
        <v>2016</v>
      </c>
      <c r="B5387" t="s">
        <v>301</v>
      </c>
    </row>
    <row r="5388" spans="1:2" x14ac:dyDescent="0.25">
      <c r="A5388" s="3">
        <f>YEAR(Table1[[#This Row],[Order Date]])</f>
        <v>2016</v>
      </c>
      <c r="B5388" t="s">
        <v>2253</v>
      </c>
    </row>
    <row r="5389" spans="1:2" x14ac:dyDescent="0.25">
      <c r="A5389" s="3">
        <f>YEAR(Table1[[#This Row],[Order Date]])</f>
        <v>2016</v>
      </c>
      <c r="B5389" t="s">
        <v>2248</v>
      </c>
    </row>
    <row r="5390" spans="1:2" x14ac:dyDescent="0.25">
      <c r="A5390" s="3">
        <f>YEAR(Table1[[#This Row],[Order Date]])</f>
        <v>2016</v>
      </c>
      <c r="B5390" t="s">
        <v>583</v>
      </c>
    </row>
    <row r="5391" spans="1:2" x14ac:dyDescent="0.25">
      <c r="A5391" s="3">
        <f>YEAR(Table1[[#This Row],[Order Date]])</f>
        <v>2016</v>
      </c>
      <c r="B5391" t="s">
        <v>583</v>
      </c>
    </row>
    <row r="5392" spans="1:2" x14ac:dyDescent="0.25">
      <c r="A5392" s="3">
        <f>YEAR(Table1[[#This Row],[Order Date]])</f>
        <v>2016</v>
      </c>
      <c r="B5392" t="s">
        <v>583</v>
      </c>
    </row>
    <row r="5393" spans="1:2" x14ac:dyDescent="0.25">
      <c r="A5393" s="3">
        <f>YEAR(Table1[[#This Row],[Order Date]])</f>
        <v>2016</v>
      </c>
      <c r="B5393" t="s">
        <v>583</v>
      </c>
    </row>
    <row r="5394" spans="1:2" x14ac:dyDescent="0.25">
      <c r="A5394" s="3">
        <f>YEAR(Table1[[#This Row],[Order Date]])</f>
        <v>2016</v>
      </c>
      <c r="B5394" t="s">
        <v>1546</v>
      </c>
    </row>
    <row r="5395" spans="1:2" x14ac:dyDescent="0.25">
      <c r="A5395" s="3">
        <f>YEAR(Table1[[#This Row],[Order Date]])</f>
        <v>2016</v>
      </c>
      <c r="B5395" t="s">
        <v>1546</v>
      </c>
    </row>
    <row r="5396" spans="1:2" x14ac:dyDescent="0.25">
      <c r="A5396" s="3">
        <f>YEAR(Table1[[#This Row],[Order Date]])</f>
        <v>2016</v>
      </c>
      <c r="B5396" t="s">
        <v>1546</v>
      </c>
    </row>
    <row r="5397" spans="1:2" x14ac:dyDescent="0.25">
      <c r="A5397" s="3">
        <f>YEAR(Table1[[#This Row],[Order Date]])</f>
        <v>2016</v>
      </c>
      <c r="B5397" t="s">
        <v>1546</v>
      </c>
    </row>
    <row r="5398" spans="1:2" x14ac:dyDescent="0.25">
      <c r="A5398" s="3">
        <f>YEAR(Table1[[#This Row],[Order Date]])</f>
        <v>2016</v>
      </c>
      <c r="B5398" t="s">
        <v>1546</v>
      </c>
    </row>
    <row r="5399" spans="1:2" x14ac:dyDescent="0.25">
      <c r="A5399" s="3">
        <f>YEAR(Table1[[#This Row],[Order Date]])</f>
        <v>2016</v>
      </c>
      <c r="B5399" t="s">
        <v>376</v>
      </c>
    </row>
    <row r="5400" spans="1:2" x14ac:dyDescent="0.25">
      <c r="A5400" s="3">
        <f>YEAR(Table1[[#This Row],[Order Date]])</f>
        <v>2016</v>
      </c>
      <c r="B5400" t="s">
        <v>376</v>
      </c>
    </row>
    <row r="5401" spans="1:2" x14ac:dyDescent="0.25">
      <c r="A5401" s="3">
        <f>YEAR(Table1[[#This Row],[Order Date]])</f>
        <v>2016</v>
      </c>
      <c r="B5401" t="s">
        <v>2021</v>
      </c>
    </row>
    <row r="5402" spans="1:2" x14ac:dyDescent="0.25">
      <c r="A5402" s="3">
        <f>YEAR(Table1[[#This Row],[Order Date]])</f>
        <v>2016</v>
      </c>
      <c r="B5402" t="s">
        <v>2253</v>
      </c>
    </row>
    <row r="5403" spans="1:2" x14ac:dyDescent="0.25">
      <c r="A5403" s="3">
        <f>YEAR(Table1[[#This Row],[Order Date]])</f>
        <v>2016</v>
      </c>
      <c r="B5403" t="s">
        <v>2253</v>
      </c>
    </row>
    <row r="5404" spans="1:2" x14ac:dyDescent="0.25">
      <c r="A5404" s="3">
        <f>YEAR(Table1[[#This Row],[Order Date]])</f>
        <v>2016</v>
      </c>
      <c r="B5404" t="s">
        <v>2253</v>
      </c>
    </row>
    <row r="5405" spans="1:2" x14ac:dyDescent="0.25">
      <c r="A5405" s="3">
        <f>YEAR(Table1[[#This Row],[Order Date]])</f>
        <v>2016</v>
      </c>
      <c r="B5405" t="s">
        <v>2253</v>
      </c>
    </row>
    <row r="5406" spans="1:2" x14ac:dyDescent="0.25">
      <c r="A5406" s="3">
        <f>YEAR(Table1[[#This Row],[Order Date]])</f>
        <v>2016</v>
      </c>
      <c r="B5406" t="s">
        <v>2253</v>
      </c>
    </row>
    <row r="5407" spans="1:2" x14ac:dyDescent="0.25">
      <c r="A5407" s="3">
        <f>YEAR(Table1[[#This Row],[Order Date]])</f>
        <v>2016</v>
      </c>
      <c r="B5407" t="s">
        <v>2518</v>
      </c>
    </row>
    <row r="5408" spans="1:2" x14ac:dyDescent="0.25">
      <c r="A5408" s="3">
        <f>YEAR(Table1[[#This Row],[Order Date]])</f>
        <v>2016</v>
      </c>
      <c r="B5408" t="s">
        <v>291</v>
      </c>
    </row>
    <row r="5409" spans="1:2" x14ac:dyDescent="0.25">
      <c r="A5409" s="3">
        <f>YEAR(Table1[[#This Row],[Order Date]])</f>
        <v>2016</v>
      </c>
      <c r="B5409" t="s">
        <v>291</v>
      </c>
    </row>
    <row r="5410" spans="1:2" x14ac:dyDescent="0.25">
      <c r="A5410" s="3">
        <f>YEAR(Table1[[#This Row],[Order Date]])</f>
        <v>2016</v>
      </c>
      <c r="B5410" t="s">
        <v>291</v>
      </c>
    </row>
    <row r="5411" spans="1:2" x14ac:dyDescent="0.25">
      <c r="A5411" s="3">
        <f>YEAR(Table1[[#This Row],[Order Date]])</f>
        <v>2016</v>
      </c>
      <c r="B5411" t="s">
        <v>635</v>
      </c>
    </row>
    <row r="5412" spans="1:2" x14ac:dyDescent="0.25">
      <c r="A5412" s="3">
        <f>YEAR(Table1[[#This Row],[Order Date]])</f>
        <v>2016</v>
      </c>
      <c r="B5412" t="s">
        <v>635</v>
      </c>
    </row>
    <row r="5413" spans="1:2" x14ac:dyDescent="0.25">
      <c r="A5413" s="3">
        <f>YEAR(Table1[[#This Row],[Order Date]])</f>
        <v>2016</v>
      </c>
      <c r="B5413" t="s">
        <v>635</v>
      </c>
    </row>
    <row r="5414" spans="1:2" x14ac:dyDescent="0.25">
      <c r="A5414" s="3">
        <f>YEAR(Table1[[#This Row],[Order Date]])</f>
        <v>2016</v>
      </c>
      <c r="B5414" t="s">
        <v>635</v>
      </c>
    </row>
    <row r="5415" spans="1:2" x14ac:dyDescent="0.25">
      <c r="A5415" s="3">
        <f>YEAR(Table1[[#This Row],[Order Date]])</f>
        <v>2016</v>
      </c>
      <c r="B5415" t="s">
        <v>1320</v>
      </c>
    </row>
    <row r="5416" spans="1:2" x14ac:dyDescent="0.25">
      <c r="A5416" s="3">
        <f>YEAR(Table1[[#This Row],[Order Date]])</f>
        <v>2016</v>
      </c>
      <c r="B5416" t="s">
        <v>1320</v>
      </c>
    </row>
    <row r="5417" spans="1:2" x14ac:dyDescent="0.25">
      <c r="A5417" s="3">
        <f>YEAR(Table1[[#This Row],[Order Date]])</f>
        <v>2016</v>
      </c>
      <c r="B5417" t="s">
        <v>1320</v>
      </c>
    </row>
    <row r="5418" spans="1:2" x14ac:dyDescent="0.25">
      <c r="A5418" s="3">
        <f>YEAR(Table1[[#This Row],[Order Date]])</f>
        <v>2016</v>
      </c>
      <c r="B5418" t="s">
        <v>1320</v>
      </c>
    </row>
    <row r="5419" spans="1:2" x14ac:dyDescent="0.25">
      <c r="A5419" s="3">
        <f>YEAR(Table1[[#This Row],[Order Date]])</f>
        <v>2016</v>
      </c>
      <c r="B5419" t="s">
        <v>1320</v>
      </c>
    </row>
    <row r="5420" spans="1:2" x14ac:dyDescent="0.25">
      <c r="A5420" s="3">
        <f>YEAR(Table1[[#This Row],[Order Date]])</f>
        <v>2016</v>
      </c>
      <c r="B5420" t="s">
        <v>1320</v>
      </c>
    </row>
    <row r="5421" spans="1:2" x14ac:dyDescent="0.25">
      <c r="A5421" s="3">
        <f>YEAR(Table1[[#This Row],[Order Date]])</f>
        <v>2016</v>
      </c>
      <c r="B5421" t="s">
        <v>562</v>
      </c>
    </row>
    <row r="5422" spans="1:2" x14ac:dyDescent="0.25">
      <c r="A5422" s="3">
        <f>YEAR(Table1[[#This Row],[Order Date]])</f>
        <v>2016</v>
      </c>
      <c r="B5422" t="s">
        <v>1598</v>
      </c>
    </row>
    <row r="5423" spans="1:2" x14ac:dyDescent="0.25">
      <c r="A5423" s="3">
        <f>YEAR(Table1[[#This Row],[Order Date]])</f>
        <v>2016</v>
      </c>
      <c r="B5423" t="s">
        <v>1598</v>
      </c>
    </row>
    <row r="5424" spans="1:2" x14ac:dyDescent="0.25">
      <c r="A5424" s="3">
        <f>YEAR(Table1[[#This Row],[Order Date]])</f>
        <v>2016</v>
      </c>
      <c r="B5424" t="s">
        <v>1067</v>
      </c>
    </row>
    <row r="5425" spans="1:2" x14ac:dyDescent="0.25">
      <c r="A5425" s="3">
        <f>YEAR(Table1[[#This Row],[Order Date]])</f>
        <v>2016</v>
      </c>
      <c r="B5425" t="s">
        <v>1067</v>
      </c>
    </row>
    <row r="5426" spans="1:2" x14ac:dyDescent="0.25">
      <c r="A5426" s="3">
        <f>YEAR(Table1[[#This Row],[Order Date]])</f>
        <v>2016</v>
      </c>
      <c r="B5426" t="s">
        <v>1223</v>
      </c>
    </row>
    <row r="5427" spans="1:2" x14ac:dyDescent="0.25">
      <c r="A5427" s="3">
        <f>YEAR(Table1[[#This Row],[Order Date]])</f>
        <v>2016</v>
      </c>
      <c r="B5427" t="s">
        <v>1751</v>
      </c>
    </row>
    <row r="5428" spans="1:2" x14ac:dyDescent="0.25">
      <c r="A5428" s="3">
        <f>YEAR(Table1[[#This Row],[Order Date]])</f>
        <v>2016</v>
      </c>
      <c r="B5428" t="s">
        <v>1751</v>
      </c>
    </row>
    <row r="5429" spans="1:2" x14ac:dyDescent="0.25">
      <c r="A5429" s="3">
        <f>YEAR(Table1[[#This Row],[Order Date]])</f>
        <v>2016</v>
      </c>
      <c r="B5429" t="s">
        <v>1751</v>
      </c>
    </row>
    <row r="5430" spans="1:2" x14ac:dyDescent="0.25">
      <c r="A5430" s="3">
        <f>YEAR(Table1[[#This Row],[Order Date]])</f>
        <v>2016</v>
      </c>
      <c r="B5430" t="s">
        <v>1282</v>
      </c>
    </row>
    <row r="5431" spans="1:2" x14ac:dyDescent="0.25">
      <c r="A5431" s="3">
        <f>YEAR(Table1[[#This Row],[Order Date]])</f>
        <v>2016</v>
      </c>
      <c r="B5431" t="s">
        <v>1173</v>
      </c>
    </row>
    <row r="5432" spans="1:2" x14ac:dyDescent="0.25">
      <c r="A5432" s="3">
        <f>YEAR(Table1[[#This Row],[Order Date]])</f>
        <v>2016</v>
      </c>
      <c r="B5432" t="s">
        <v>1173</v>
      </c>
    </row>
    <row r="5433" spans="1:2" x14ac:dyDescent="0.25">
      <c r="A5433" s="3">
        <f>YEAR(Table1[[#This Row],[Order Date]])</f>
        <v>2016</v>
      </c>
      <c r="B5433" t="s">
        <v>1173</v>
      </c>
    </row>
    <row r="5434" spans="1:2" x14ac:dyDescent="0.25">
      <c r="A5434" s="3">
        <f>YEAR(Table1[[#This Row],[Order Date]])</f>
        <v>2016</v>
      </c>
      <c r="B5434" t="s">
        <v>1173</v>
      </c>
    </row>
    <row r="5435" spans="1:2" x14ac:dyDescent="0.25">
      <c r="A5435" s="3">
        <f>YEAR(Table1[[#This Row],[Order Date]])</f>
        <v>2016</v>
      </c>
      <c r="B5435" t="s">
        <v>1173</v>
      </c>
    </row>
    <row r="5436" spans="1:2" x14ac:dyDescent="0.25">
      <c r="A5436" s="3">
        <f>YEAR(Table1[[#This Row],[Order Date]])</f>
        <v>2016</v>
      </c>
      <c r="B5436" t="s">
        <v>1173</v>
      </c>
    </row>
    <row r="5437" spans="1:2" x14ac:dyDescent="0.25">
      <c r="A5437" s="3">
        <f>YEAR(Table1[[#This Row],[Order Date]])</f>
        <v>2016</v>
      </c>
      <c r="B5437" t="s">
        <v>1945</v>
      </c>
    </row>
    <row r="5438" spans="1:2" x14ac:dyDescent="0.25">
      <c r="A5438" s="3">
        <f>YEAR(Table1[[#This Row],[Order Date]])</f>
        <v>2016</v>
      </c>
      <c r="B5438" t="s">
        <v>1513</v>
      </c>
    </row>
    <row r="5439" spans="1:2" x14ac:dyDescent="0.25">
      <c r="A5439" s="3">
        <f>YEAR(Table1[[#This Row],[Order Date]])</f>
        <v>2016</v>
      </c>
      <c r="B5439" t="s">
        <v>1513</v>
      </c>
    </row>
    <row r="5440" spans="1:2" x14ac:dyDescent="0.25">
      <c r="A5440" s="3">
        <f>YEAR(Table1[[#This Row],[Order Date]])</f>
        <v>2016</v>
      </c>
      <c r="B5440" t="s">
        <v>1234</v>
      </c>
    </row>
    <row r="5441" spans="1:2" x14ac:dyDescent="0.25">
      <c r="A5441" s="3">
        <f>YEAR(Table1[[#This Row],[Order Date]])</f>
        <v>2016</v>
      </c>
      <c r="B5441" t="s">
        <v>1234</v>
      </c>
    </row>
    <row r="5442" spans="1:2" x14ac:dyDescent="0.25">
      <c r="A5442" s="3">
        <f>YEAR(Table1[[#This Row],[Order Date]])</f>
        <v>2016</v>
      </c>
      <c r="B5442" t="s">
        <v>1079</v>
      </c>
    </row>
    <row r="5443" spans="1:2" x14ac:dyDescent="0.25">
      <c r="A5443" s="3">
        <f>YEAR(Table1[[#This Row],[Order Date]])</f>
        <v>2016</v>
      </c>
      <c r="B5443" t="s">
        <v>1079</v>
      </c>
    </row>
    <row r="5444" spans="1:2" x14ac:dyDescent="0.25">
      <c r="A5444" s="3">
        <f>YEAR(Table1[[#This Row],[Order Date]])</f>
        <v>2016</v>
      </c>
      <c r="B5444" t="s">
        <v>1079</v>
      </c>
    </row>
    <row r="5445" spans="1:2" x14ac:dyDescent="0.25">
      <c r="A5445" s="3">
        <f>YEAR(Table1[[#This Row],[Order Date]])</f>
        <v>2016</v>
      </c>
      <c r="B5445" t="s">
        <v>1079</v>
      </c>
    </row>
    <row r="5446" spans="1:2" x14ac:dyDescent="0.25">
      <c r="A5446" s="3">
        <f>YEAR(Table1[[#This Row],[Order Date]])</f>
        <v>2016</v>
      </c>
      <c r="B5446" t="s">
        <v>1079</v>
      </c>
    </row>
    <row r="5447" spans="1:2" x14ac:dyDescent="0.25">
      <c r="A5447" s="3">
        <f>YEAR(Table1[[#This Row],[Order Date]])</f>
        <v>2016</v>
      </c>
      <c r="B5447" t="s">
        <v>1079</v>
      </c>
    </row>
    <row r="5448" spans="1:2" x14ac:dyDescent="0.25">
      <c r="A5448" s="3">
        <f>YEAR(Table1[[#This Row],[Order Date]])</f>
        <v>2016</v>
      </c>
      <c r="B5448" t="s">
        <v>446</v>
      </c>
    </row>
    <row r="5449" spans="1:2" x14ac:dyDescent="0.25">
      <c r="A5449" s="3">
        <f>YEAR(Table1[[#This Row],[Order Date]])</f>
        <v>2016</v>
      </c>
      <c r="B5449" t="s">
        <v>446</v>
      </c>
    </row>
    <row r="5450" spans="1:2" x14ac:dyDescent="0.25">
      <c r="A5450" s="3">
        <f>YEAR(Table1[[#This Row],[Order Date]])</f>
        <v>2016</v>
      </c>
      <c r="B5450" t="s">
        <v>1547</v>
      </c>
    </row>
    <row r="5451" spans="1:2" x14ac:dyDescent="0.25">
      <c r="A5451" s="3">
        <f>YEAR(Table1[[#This Row],[Order Date]])</f>
        <v>2016</v>
      </c>
      <c r="B5451" t="s">
        <v>791</v>
      </c>
    </row>
    <row r="5452" spans="1:2" x14ac:dyDescent="0.25">
      <c r="A5452" s="3">
        <f>YEAR(Table1[[#This Row],[Order Date]])</f>
        <v>2016</v>
      </c>
      <c r="B5452" t="s">
        <v>285</v>
      </c>
    </row>
    <row r="5453" spans="1:2" x14ac:dyDescent="0.25">
      <c r="A5453" s="3">
        <f>YEAR(Table1[[#This Row],[Order Date]])</f>
        <v>2016</v>
      </c>
      <c r="B5453" t="s">
        <v>1937</v>
      </c>
    </row>
    <row r="5454" spans="1:2" x14ac:dyDescent="0.25">
      <c r="A5454" s="3">
        <f>YEAR(Table1[[#This Row],[Order Date]])</f>
        <v>2016</v>
      </c>
      <c r="B5454" t="s">
        <v>1776</v>
      </c>
    </row>
    <row r="5455" spans="1:2" x14ac:dyDescent="0.25">
      <c r="A5455" s="3">
        <f>YEAR(Table1[[#This Row],[Order Date]])</f>
        <v>2016</v>
      </c>
      <c r="B5455" t="s">
        <v>722</v>
      </c>
    </row>
    <row r="5456" spans="1:2" x14ac:dyDescent="0.25">
      <c r="A5456" s="3">
        <f>YEAR(Table1[[#This Row],[Order Date]])</f>
        <v>2016</v>
      </c>
      <c r="B5456" t="s">
        <v>722</v>
      </c>
    </row>
    <row r="5457" spans="1:2" x14ac:dyDescent="0.25">
      <c r="A5457" s="3">
        <f>YEAR(Table1[[#This Row],[Order Date]])</f>
        <v>2016</v>
      </c>
      <c r="B5457" t="s">
        <v>722</v>
      </c>
    </row>
    <row r="5458" spans="1:2" x14ac:dyDescent="0.25">
      <c r="A5458" s="3">
        <f>YEAR(Table1[[#This Row],[Order Date]])</f>
        <v>2016</v>
      </c>
      <c r="B5458" t="s">
        <v>722</v>
      </c>
    </row>
    <row r="5459" spans="1:2" x14ac:dyDescent="0.25">
      <c r="A5459" s="3">
        <f>YEAR(Table1[[#This Row],[Order Date]])</f>
        <v>2016</v>
      </c>
      <c r="B5459" t="s">
        <v>2503</v>
      </c>
    </row>
    <row r="5460" spans="1:2" x14ac:dyDescent="0.25">
      <c r="A5460" s="3">
        <f>YEAR(Table1[[#This Row],[Order Date]])</f>
        <v>2016</v>
      </c>
      <c r="B5460" t="s">
        <v>2380</v>
      </c>
    </row>
    <row r="5461" spans="1:2" x14ac:dyDescent="0.25">
      <c r="A5461" s="3">
        <f>YEAR(Table1[[#This Row],[Order Date]])</f>
        <v>2016</v>
      </c>
      <c r="B5461" t="s">
        <v>1042</v>
      </c>
    </row>
    <row r="5462" spans="1:2" x14ac:dyDescent="0.25">
      <c r="A5462" s="3">
        <f>YEAR(Table1[[#This Row],[Order Date]])</f>
        <v>2016</v>
      </c>
      <c r="B5462" t="s">
        <v>1042</v>
      </c>
    </row>
    <row r="5463" spans="1:2" x14ac:dyDescent="0.25">
      <c r="A5463" s="3">
        <f>YEAR(Table1[[#This Row],[Order Date]])</f>
        <v>2016</v>
      </c>
      <c r="B5463" t="s">
        <v>394</v>
      </c>
    </row>
    <row r="5464" spans="1:2" x14ac:dyDescent="0.25">
      <c r="A5464" s="3">
        <f>YEAR(Table1[[#This Row],[Order Date]])</f>
        <v>2016</v>
      </c>
      <c r="B5464" t="s">
        <v>394</v>
      </c>
    </row>
    <row r="5465" spans="1:2" x14ac:dyDescent="0.25">
      <c r="A5465" s="3">
        <f>YEAR(Table1[[#This Row],[Order Date]])</f>
        <v>2016</v>
      </c>
      <c r="B5465" t="s">
        <v>394</v>
      </c>
    </row>
    <row r="5466" spans="1:2" x14ac:dyDescent="0.25">
      <c r="A5466" s="3">
        <f>YEAR(Table1[[#This Row],[Order Date]])</f>
        <v>2016</v>
      </c>
      <c r="B5466" t="s">
        <v>85</v>
      </c>
    </row>
    <row r="5467" spans="1:2" x14ac:dyDescent="0.25">
      <c r="A5467" s="3">
        <f>YEAR(Table1[[#This Row],[Order Date]])</f>
        <v>2016</v>
      </c>
      <c r="B5467" t="s">
        <v>85</v>
      </c>
    </row>
    <row r="5468" spans="1:2" x14ac:dyDescent="0.25">
      <c r="A5468" s="3">
        <f>YEAR(Table1[[#This Row],[Order Date]])</f>
        <v>2016</v>
      </c>
      <c r="B5468" t="s">
        <v>85</v>
      </c>
    </row>
    <row r="5469" spans="1:2" x14ac:dyDescent="0.25">
      <c r="A5469" s="3">
        <f>YEAR(Table1[[#This Row],[Order Date]])</f>
        <v>2016</v>
      </c>
      <c r="B5469" t="s">
        <v>861</v>
      </c>
    </row>
    <row r="5470" spans="1:2" x14ac:dyDescent="0.25">
      <c r="A5470" s="3">
        <f>YEAR(Table1[[#This Row],[Order Date]])</f>
        <v>2016</v>
      </c>
      <c r="B5470" t="s">
        <v>861</v>
      </c>
    </row>
    <row r="5471" spans="1:2" x14ac:dyDescent="0.25">
      <c r="A5471" s="3">
        <f>YEAR(Table1[[#This Row],[Order Date]])</f>
        <v>2016</v>
      </c>
      <c r="B5471" t="s">
        <v>861</v>
      </c>
    </row>
    <row r="5472" spans="1:2" x14ac:dyDescent="0.25">
      <c r="A5472" s="3">
        <f>YEAR(Table1[[#This Row],[Order Date]])</f>
        <v>2016</v>
      </c>
      <c r="B5472" t="s">
        <v>861</v>
      </c>
    </row>
    <row r="5473" spans="1:2" x14ac:dyDescent="0.25">
      <c r="A5473" s="3">
        <f>YEAR(Table1[[#This Row],[Order Date]])</f>
        <v>2016</v>
      </c>
      <c r="B5473" t="s">
        <v>468</v>
      </c>
    </row>
    <row r="5474" spans="1:2" x14ac:dyDescent="0.25">
      <c r="A5474" s="3">
        <f>YEAR(Table1[[#This Row],[Order Date]])</f>
        <v>2016</v>
      </c>
      <c r="B5474" t="s">
        <v>22</v>
      </c>
    </row>
    <row r="5475" spans="1:2" x14ac:dyDescent="0.25">
      <c r="A5475" s="3">
        <f>YEAR(Table1[[#This Row],[Order Date]])</f>
        <v>2016</v>
      </c>
      <c r="B5475" t="s">
        <v>22</v>
      </c>
    </row>
    <row r="5476" spans="1:2" x14ac:dyDescent="0.25">
      <c r="A5476" s="3">
        <f>YEAR(Table1[[#This Row],[Order Date]])</f>
        <v>2016</v>
      </c>
      <c r="B5476" t="s">
        <v>1145</v>
      </c>
    </row>
    <row r="5477" spans="1:2" x14ac:dyDescent="0.25">
      <c r="A5477" s="3">
        <f>YEAR(Table1[[#This Row],[Order Date]])</f>
        <v>2016</v>
      </c>
      <c r="B5477" t="s">
        <v>125</v>
      </c>
    </row>
    <row r="5478" spans="1:2" x14ac:dyDescent="0.25">
      <c r="A5478" s="3">
        <f>YEAR(Table1[[#This Row],[Order Date]])</f>
        <v>2016</v>
      </c>
      <c r="B5478" t="s">
        <v>125</v>
      </c>
    </row>
    <row r="5479" spans="1:2" x14ac:dyDescent="0.25">
      <c r="A5479" s="3">
        <f>YEAR(Table1[[#This Row],[Order Date]])</f>
        <v>2016</v>
      </c>
      <c r="B5479" t="s">
        <v>387</v>
      </c>
    </row>
    <row r="5480" spans="1:2" x14ac:dyDescent="0.25">
      <c r="A5480" s="3">
        <f>YEAR(Table1[[#This Row],[Order Date]])</f>
        <v>2016</v>
      </c>
      <c r="B5480" t="s">
        <v>1593</v>
      </c>
    </row>
    <row r="5481" spans="1:2" x14ac:dyDescent="0.25">
      <c r="A5481" s="3">
        <f>YEAR(Table1[[#This Row],[Order Date]])</f>
        <v>2016</v>
      </c>
      <c r="B5481" t="s">
        <v>1593</v>
      </c>
    </row>
    <row r="5482" spans="1:2" x14ac:dyDescent="0.25">
      <c r="A5482" s="3">
        <f>YEAR(Table1[[#This Row],[Order Date]])</f>
        <v>2016</v>
      </c>
      <c r="B5482" t="s">
        <v>1593</v>
      </c>
    </row>
    <row r="5483" spans="1:2" x14ac:dyDescent="0.25">
      <c r="A5483" s="3">
        <f>YEAR(Table1[[#This Row],[Order Date]])</f>
        <v>2016</v>
      </c>
      <c r="B5483" t="s">
        <v>1593</v>
      </c>
    </row>
    <row r="5484" spans="1:2" x14ac:dyDescent="0.25">
      <c r="A5484" s="3">
        <f>YEAR(Table1[[#This Row],[Order Date]])</f>
        <v>2016</v>
      </c>
      <c r="B5484" t="s">
        <v>1593</v>
      </c>
    </row>
    <row r="5485" spans="1:2" x14ac:dyDescent="0.25">
      <c r="A5485" s="3">
        <f>YEAR(Table1[[#This Row],[Order Date]])</f>
        <v>2016</v>
      </c>
      <c r="B5485" t="s">
        <v>1593</v>
      </c>
    </row>
    <row r="5486" spans="1:2" x14ac:dyDescent="0.25">
      <c r="A5486" s="3">
        <f>YEAR(Table1[[#This Row],[Order Date]])</f>
        <v>2016</v>
      </c>
      <c r="B5486" t="s">
        <v>1727</v>
      </c>
    </row>
    <row r="5487" spans="1:2" x14ac:dyDescent="0.25">
      <c r="A5487" s="3">
        <f>YEAR(Table1[[#This Row],[Order Date]])</f>
        <v>2016</v>
      </c>
      <c r="B5487" t="s">
        <v>2174</v>
      </c>
    </row>
    <row r="5488" spans="1:2" x14ac:dyDescent="0.25">
      <c r="A5488" s="3">
        <f>YEAR(Table1[[#This Row],[Order Date]])</f>
        <v>2016</v>
      </c>
      <c r="B5488" t="s">
        <v>891</v>
      </c>
    </row>
    <row r="5489" spans="1:2" x14ac:dyDescent="0.25">
      <c r="A5489" s="3">
        <f>YEAR(Table1[[#This Row],[Order Date]])</f>
        <v>2016</v>
      </c>
      <c r="B5489" t="s">
        <v>197</v>
      </c>
    </row>
    <row r="5490" spans="1:2" x14ac:dyDescent="0.25">
      <c r="A5490" s="3">
        <f>YEAR(Table1[[#This Row],[Order Date]])</f>
        <v>2016</v>
      </c>
      <c r="B5490" t="s">
        <v>148</v>
      </c>
    </row>
    <row r="5491" spans="1:2" x14ac:dyDescent="0.25">
      <c r="A5491" s="3">
        <f>YEAR(Table1[[#This Row],[Order Date]])</f>
        <v>2016</v>
      </c>
      <c r="B5491" t="s">
        <v>1303</v>
      </c>
    </row>
    <row r="5492" spans="1:2" x14ac:dyDescent="0.25">
      <c r="A5492" s="3">
        <f>YEAR(Table1[[#This Row],[Order Date]])</f>
        <v>2016</v>
      </c>
      <c r="B5492" t="s">
        <v>1303</v>
      </c>
    </row>
    <row r="5493" spans="1:2" x14ac:dyDescent="0.25">
      <c r="A5493" s="3">
        <f>YEAR(Table1[[#This Row],[Order Date]])</f>
        <v>2016</v>
      </c>
      <c r="B5493" t="s">
        <v>1303</v>
      </c>
    </row>
    <row r="5494" spans="1:2" x14ac:dyDescent="0.25">
      <c r="A5494" s="3">
        <f>YEAR(Table1[[#This Row],[Order Date]])</f>
        <v>2016</v>
      </c>
      <c r="B5494" t="s">
        <v>1303</v>
      </c>
    </row>
    <row r="5495" spans="1:2" x14ac:dyDescent="0.25">
      <c r="A5495" s="3">
        <f>YEAR(Table1[[#This Row],[Order Date]])</f>
        <v>2016</v>
      </c>
      <c r="B5495" t="s">
        <v>925</v>
      </c>
    </row>
    <row r="5496" spans="1:2" x14ac:dyDescent="0.25">
      <c r="A5496" s="3">
        <f>YEAR(Table1[[#This Row],[Order Date]])</f>
        <v>2016</v>
      </c>
      <c r="B5496" t="s">
        <v>925</v>
      </c>
    </row>
    <row r="5497" spans="1:2" x14ac:dyDescent="0.25">
      <c r="A5497" s="3">
        <f>YEAR(Table1[[#This Row],[Order Date]])</f>
        <v>2016</v>
      </c>
      <c r="B5497" t="s">
        <v>1102</v>
      </c>
    </row>
    <row r="5498" spans="1:2" x14ac:dyDescent="0.25">
      <c r="A5498" s="3">
        <f>YEAR(Table1[[#This Row],[Order Date]])</f>
        <v>2016</v>
      </c>
      <c r="B5498" t="s">
        <v>1102</v>
      </c>
    </row>
    <row r="5499" spans="1:2" x14ac:dyDescent="0.25">
      <c r="A5499" s="3">
        <f>YEAR(Table1[[#This Row],[Order Date]])</f>
        <v>2016</v>
      </c>
      <c r="B5499" t="s">
        <v>1102</v>
      </c>
    </row>
    <row r="5500" spans="1:2" x14ac:dyDescent="0.25">
      <c r="A5500" s="3">
        <f>YEAR(Table1[[#This Row],[Order Date]])</f>
        <v>2016</v>
      </c>
      <c r="B5500" t="s">
        <v>912</v>
      </c>
    </row>
    <row r="5501" spans="1:2" x14ac:dyDescent="0.25">
      <c r="A5501" s="3">
        <f>YEAR(Table1[[#This Row],[Order Date]])</f>
        <v>2016</v>
      </c>
      <c r="B5501" t="s">
        <v>912</v>
      </c>
    </row>
    <row r="5502" spans="1:2" x14ac:dyDescent="0.25">
      <c r="A5502" s="3">
        <f>YEAR(Table1[[#This Row],[Order Date]])</f>
        <v>2016</v>
      </c>
      <c r="B5502" t="s">
        <v>912</v>
      </c>
    </row>
    <row r="5503" spans="1:2" x14ac:dyDescent="0.25">
      <c r="A5503" s="3">
        <f>YEAR(Table1[[#This Row],[Order Date]])</f>
        <v>2016</v>
      </c>
      <c r="B5503" t="s">
        <v>107</v>
      </c>
    </row>
    <row r="5504" spans="1:2" x14ac:dyDescent="0.25">
      <c r="A5504" s="3">
        <f>YEAR(Table1[[#This Row],[Order Date]])</f>
        <v>2016</v>
      </c>
      <c r="B5504" t="s">
        <v>1279</v>
      </c>
    </row>
    <row r="5505" spans="1:2" x14ac:dyDescent="0.25">
      <c r="A5505" s="3">
        <f>YEAR(Table1[[#This Row],[Order Date]])</f>
        <v>2016</v>
      </c>
      <c r="B5505" t="s">
        <v>77</v>
      </c>
    </row>
    <row r="5506" spans="1:2" x14ac:dyDescent="0.25">
      <c r="A5506" s="3">
        <f>YEAR(Table1[[#This Row],[Order Date]])</f>
        <v>2016</v>
      </c>
      <c r="B5506" t="s">
        <v>77</v>
      </c>
    </row>
    <row r="5507" spans="1:2" x14ac:dyDescent="0.25">
      <c r="A5507" s="3">
        <f>YEAR(Table1[[#This Row],[Order Date]])</f>
        <v>2016</v>
      </c>
      <c r="B5507" t="s">
        <v>2381</v>
      </c>
    </row>
    <row r="5508" spans="1:2" x14ac:dyDescent="0.25">
      <c r="A5508" s="3">
        <f>YEAR(Table1[[#This Row],[Order Date]])</f>
        <v>2016</v>
      </c>
      <c r="B5508" t="s">
        <v>1571</v>
      </c>
    </row>
    <row r="5509" spans="1:2" x14ac:dyDescent="0.25">
      <c r="A5509" s="3">
        <f>YEAR(Table1[[#This Row],[Order Date]])</f>
        <v>2016</v>
      </c>
      <c r="B5509" t="s">
        <v>1571</v>
      </c>
    </row>
    <row r="5510" spans="1:2" x14ac:dyDescent="0.25">
      <c r="A5510" s="3">
        <f>YEAR(Table1[[#This Row],[Order Date]])</f>
        <v>2016</v>
      </c>
      <c r="B5510" t="s">
        <v>1571</v>
      </c>
    </row>
    <row r="5511" spans="1:2" x14ac:dyDescent="0.25">
      <c r="A5511" s="3">
        <f>YEAR(Table1[[#This Row],[Order Date]])</f>
        <v>2016</v>
      </c>
      <c r="B5511" t="s">
        <v>1741</v>
      </c>
    </row>
    <row r="5512" spans="1:2" x14ac:dyDescent="0.25">
      <c r="A5512" s="3">
        <f>YEAR(Table1[[#This Row],[Order Date]])</f>
        <v>2016</v>
      </c>
      <c r="B5512" t="s">
        <v>1968</v>
      </c>
    </row>
    <row r="5513" spans="1:2" x14ac:dyDescent="0.25">
      <c r="A5513" s="3">
        <f>YEAR(Table1[[#This Row],[Order Date]])</f>
        <v>2016</v>
      </c>
      <c r="B5513" t="s">
        <v>1968</v>
      </c>
    </row>
    <row r="5514" spans="1:2" x14ac:dyDescent="0.25">
      <c r="A5514" s="3">
        <f>YEAR(Table1[[#This Row],[Order Date]])</f>
        <v>2016</v>
      </c>
      <c r="B5514" t="s">
        <v>1968</v>
      </c>
    </row>
    <row r="5515" spans="1:2" x14ac:dyDescent="0.25">
      <c r="A5515" s="3">
        <f>YEAR(Table1[[#This Row],[Order Date]])</f>
        <v>2016</v>
      </c>
      <c r="B5515" t="s">
        <v>1968</v>
      </c>
    </row>
    <row r="5516" spans="1:2" x14ac:dyDescent="0.25">
      <c r="A5516" s="3">
        <f>YEAR(Table1[[#This Row],[Order Date]])</f>
        <v>2016</v>
      </c>
      <c r="B5516" t="s">
        <v>1971</v>
      </c>
    </row>
    <row r="5517" spans="1:2" x14ac:dyDescent="0.25">
      <c r="A5517" s="3">
        <f>YEAR(Table1[[#This Row],[Order Date]])</f>
        <v>2016</v>
      </c>
      <c r="B5517" t="s">
        <v>2407</v>
      </c>
    </row>
    <row r="5518" spans="1:2" x14ac:dyDescent="0.25">
      <c r="A5518" s="3">
        <f>YEAR(Table1[[#This Row],[Order Date]])</f>
        <v>2016</v>
      </c>
      <c r="B5518" t="s">
        <v>1714</v>
      </c>
    </row>
    <row r="5519" spans="1:2" x14ac:dyDescent="0.25">
      <c r="A5519" s="3">
        <f>YEAR(Table1[[#This Row],[Order Date]])</f>
        <v>2016</v>
      </c>
      <c r="B5519" t="s">
        <v>1714</v>
      </c>
    </row>
    <row r="5520" spans="1:2" x14ac:dyDescent="0.25">
      <c r="A5520" s="3">
        <f>YEAR(Table1[[#This Row],[Order Date]])</f>
        <v>2016</v>
      </c>
      <c r="B5520" t="s">
        <v>1178</v>
      </c>
    </row>
    <row r="5521" spans="1:2" x14ac:dyDescent="0.25">
      <c r="A5521" s="3">
        <f>YEAR(Table1[[#This Row],[Order Date]])</f>
        <v>2016</v>
      </c>
      <c r="B5521" t="s">
        <v>1178</v>
      </c>
    </row>
    <row r="5522" spans="1:2" x14ac:dyDescent="0.25">
      <c r="A5522" s="3">
        <f>YEAR(Table1[[#This Row],[Order Date]])</f>
        <v>2016</v>
      </c>
      <c r="B5522" t="s">
        <v>376</v>
      </c>
    </row>
    <row r="5523" spans="1:2" x14ac:dyDescent="0.25">
      <c r="A5523" s="3">
        <f>YEAR(Table1[[#This Row],[Order Date]])</f>
        <v>2016</v>
      </c>
      <c r="B5523" t="s">
        <v>1638</v>
      </c>
    </row>
    <row r="5524" spans="1:2" x14ac:dyDescent="0.25">
      <c r="A5524" s="3">
        <f>YEAR(Table1[[#This Row],[Order Date]])</f>
        <v>2016</v>
      </c>
      <c r="B5524" t="s">
        <v>1638</v>
      </c>
    </row>
    <row r="5525" spans="1:2" x14ac:dyDescent="0.25">
      <c r="A5525" s="3">
        <f>YEAR(Table1[[#This Row],[Order Date]])</f>
        <v>2016</v>
      </c>
      <c r="B5525" t="s">
        <v>2065</v>
      </c>
    </row>
    <row r="5526" spans="1:2" x14ac:dyDescent="0.25">
      <c r="A5526" s="3">
        <f>YEAR(Table1[[#This Row],[Order Date]])</f>
        <v>2016</v>
      </c>
      <c r="B5526" t="s">
        <v>2065</v>
      </c>
    </row>
    <row r="5527" spans="1:2" x14ac:dyDescent="0.25">
      <c r="A5527" s="3">
        <f>YEAR(Table1[[#This Row],[Order Date]])</f>
        <v>2016</v>
      </c>
      <c r="B5527" t="s">
        <v>2065</v>
      </c>
    </row>
    <row r="5528" spans="1:2" x14ac:dyDescent="0.25">
      <c r="A5528" s="3">
        <f>YEAR(Table1[[#This Row],[Order Date]])</f>
        <v>2016</v>
      </c>
      <c r="B5528" t="s">
        <v>2065</v>
      </c>
    </row>
    <row r="5529" spans="1:2" x14ac:dyDescent="0.25">
      <c r="A5529" s="3">
        <f>YEAR(Table1[[#This Row],[Order Date]])</f>
        <v>2016</v>
      </c>
      <c r="B5529" t="s">
        <v>492</v>
      </c>
    </row>
    <row r="5530" spans="1:2" x14ac:dyDescent="0.25">
      <c r="A5530" s="3">
        <f>YEAR(Table1[[#This Row],[Order Date]])</f>
        <v>2016</v>
      </c>
      <c r="B5530" t="s">
        <v>492</v>
      </c>
    </row>
    <row r="5531" spans="1:2" x14ac:dyDescent="0.25">
      <c r="A5531" s="3">
        <f>YEAR(Table1[[#This Row],[Order Date]])</f>
        <v>2016</v>
      </c>
      <c r="B5531" t="s">
        <v>246</v>
      </c>
    </row>
    <row r="5532" spans="1:2" x14ac:dyDescent="0.25">
      <c r="A5532" s="3">
        <f>YEAR(Table1[[#This Row],[Order Date]])</f>
        <v>2016</v>
      </c>
      <c r="B5532" t="s">
        <v>246</v>
      </c>
    </row>
    <row r="5533" spans="1:2" x14ac:dyDescent="0.25">
      <c r="A5533" s="3">
        <f>YEAR(Table1[[#This Row],[Order Date]])</f>
        <v>2016</v>
      </c>
      <c r="B5533" t="s">
        <v>509</v>
      </c>
    </row>
    <row r="5534" spans="1:2" x14ac:dyDescent="0.25">
      <c r="A5534" s="3">
        <f>YEAR(Table1[[#This Row],[Order Date]])</f>
        <v>2016</v>
      </c>
      <c r="B5534" t="s">
        <v>509</v>
      </c>
    </row>
    <row r="5535" spans="1:2" x14ac:dyDescent="0.25">
      <c r="A5535" s="3">
        <f>YEAR(Table1[[#This Row],[Order Date]])</f>
        <v>2016</v>
      </c>
      <c r="B5535" t="s">
        <v>220</v>
      </c>
    </row>
    <row r="5536" spans="1:2" x14ac:dyDescent="0.25">
      <c r="A5536" s="3">
        <f>YEAR(Table1[[#This Row],[Order Date]])</f>
        <v>2016</v>
      </c>
      <c r="B5536" t="s">
        <v>452</v>
      </c>
    </row>
    <row r="5537" spans="1:2" x14ac:dyDescent="0.25">
      <c r="A5537" s="3">
        <f>YEAR(Table1[[#This Row],[Order Date]])</f>
        <v>2016</v>
      </c>
      <c r="B5537" t="s">
        <v>452</v>
      </c>
    </row>
    <row r="5538" spans="1:2" x14ac:dyDescent="0.25">
      <c r="A5538" s="3">
        <f>YEAR(Table1[[#This Row],[Order Date]])</f>
        <v>2016</v>
      </c>
      <c r="B5538" t="s">
        <v>2486</v>
      </c>
    </row>
    <row r="5539" spans="1:2" x14ac:dyDescent="0.25">
      <c r="A5539" s="3">
        <f>YEAR(Table1[[#This Row],[Order Date]])</f>
        <v>2016</v>
      </c>
      <c r="B5539" t="s">
        <v>2486</v>
      </c>
    </row>
    <row r="5540" spans="1:2" x14ac:dyDescent="0.25">
      <c r="A5540" s="3">
        <f>YEAR(Table1[[#This Row],[Order Date]])</f>
        <v>2016</v>
      </c>
      <c r="B5540" t="s">
        <v>487</v>
      </c>
    </row>
    <row r="5541" spans="1:2" x14ac:dyDescent="0.25">
      <c r="A5541" s="3">
        <f>YEAR(Table1[[#This Row],[Order Date]])</f>
        <v>2016</v>
      </c>
      <c r="B5541" t="s">
        <v>1727</v>
      </c>
    </row>
    <row r="5542" spans="1:2" x14ac:dyDescent="0.25">
      <c r="A5542" s="3">
        <f>YEAR(Table1[[#This Row],[Order Date]])</f>
        <v>2016</v>
      </c>
      <c r="B5542" t="s">
        <v>1727</v>
      </c>
    </row>
    <row r="5543" spans="1:2" x14ac:dyDescent="0.25">
      <c r="A5543" s="3">
        <f>YEAR(Table1[[#This Row],[Order Date]])</f>
        <v>2016</v>
      </c>
      <c r="B5543" t="s">
        <v>2540</v>
      </c>
    </row>
    <row r="5544" spans="1:2" x14ac:dyDescent="0.25">
      <c r="A5544" s="3">
        <f>YEAR(Table1[[#This Row],[Order Date]])</f>
        <v>2016</v>
      </c>
      <c r="B5544" t="s">
        <v>2540</v>
      </c>
    </row>
    <row r="5545" spans="1:2" x14ac:dyDescent="0.25">
      <c r="A5545" s="3">
        <f>YEAR(Table1[[#This Row],[Order Date]])</f>
        <v>2016</v>
      </c>
      <c r="B5545" t="s">
        <v>2540</v>
      </c>
    </row>
    <row r="5546" spans="1:2" x14ac:dyDescent="0.25">
      <c r="A5546" s="3">
        <f>YEAR(Table1[[#This Row],[Order Date]])</f>
        <v>2016</v>
      </c>
      <c r="B5546" t="s">
        <v>1129</v>
      </c>
    </row>
    <row r="5547" spans="1:2" x14ac:dyDescent="0.25">
      <c r="A5547" s="3">
        <f>YEAR(Table1[[#This Row],[Order Date]])</f>
        <v>2016</v>
      </c>
      <c r="B5547" t="s">
        <v>1196</v>
      </c>
    </row>
    <row r="5548" spans="1:2" x14ac:dyDescent="0.25">
      <c r="A5548" s="3">
        <f>YEAR(Table1[[#This Row],[Order Date]])</f>
        <v>2016</v>
      </c>
      <c r="B5548" t="s">
        <v>1507</v>
      </c>
    </row>
    <row r="5549" spans="1:2" x14ac:dyDescent="0.25">
      <c r="A5549" s="3">
        <f>YEAR(Table1[[#This Row],[Order Date]])</f>
        <v>2016</v>
      </c>
      <c r="B5549" t="s">
        <v>2176</v>
      </c>
    </row>
    <row r="5550" spans="1:2" x14ac:dyDescent="0.25">
      <c r="A5550" s="3">
        <f>YEAR(Table1[[#This Row],[Order Date]])</f>
        <v>2016</v>
      </c>
      <c r="B5550" t="s">
        <v>2176</v>
      </c>
    </row>
    <row r="5551" spans="1:2" x14ac:dyDescent="0.25">
      <c r="A5551" s="3">
        <f>YEAR(Table1[[#This Row],[Order Date]])</f>
        <v>2016</v>
      </c>
      <c r="B5551" t="s">
        <v>2100</v>
      </c>
    </row>
    <row r="5552" spans="1:2" x14ac:dyDescent="0.25">
      <c r="A5552" s="3">
        <f>YEAR(Table1[[#This Row],[Order Date]])</f>
        <v>2016</v>
      </c>
      <c r="B5552" t="s">
        <v>277</v>
      </c>
    </row>
    <row r="5553" spans="1:2" x14ac:dyDescent="0.25">
      <c r="A5553" s="3">
        <f>YEAR(Table1[[#This Row],[Order Date]])</f>
        <v>2016</v>
      </c>
      <c r="B5553" t="s">
        <v>277</v>
      </c>
    </row>
    <row r="5554" spans="1:2" x14ac:dyDescent="0.25">
      <c r="A5554" s="3">
        <f>YEAR(Table1[[#This Row],[Order Date]])</f>
        <v>2016</v>
      </c>
      <c r="B5554" t="s">
        <v>1797</v>
      </c>
    </row>
    <row r="5555" spans="1:2" x14ac:dyDescent="0.25">
      <c r="A5555" s="3">
        <f>YEAR(Table1[[#This Row],[Order Date]])</f>
        <v>2016</v>
      </c>
      <c r="B5555" t="s">
        <v>2456</v>
      </c>
    </row>
    <row r="5556" spans="1:2" x14ac:dyDescent="0.25">
      <c r="A5556" s="3">
        <f>YEAR(Table1[[#This Row],[Order Date]])</f>
        <v>2016</v>
      </c>
      <c r="B5556" t="s">
        <v>2456</v>
      </c>
    </row>
    <row r="5557" spans="1:2" x14ac:dyDescent="0.25">
      <c r="A5557" s="3">
        <f>YEAR(Table1[[#This Row],[Order Date]])</f>
        <v>2016</v>
      </c>
      <c r="B5557" t="s">
        <v>2456</v>
      </c>
    </row>
    <row r="5558" spans="1:2" x14ac:dyDescent="0.25">
      <c r="A5558" s="3">
        <f>YEAR(Table1[[#This Row],[Order Date]])</f>
        <v>2016</v>
      </c>
      <c r="B5558" t="s">
        <v>2456</v>
      </c>
    </row>
    <row r="5559" spans="1:2" x14ac:dyDescent="0.25">
      <c r="A5559" s="3">
        <f>YEAR(Table1[[#This Row],[Order Date]])</f>
        <v>2016</v>
      </c>
      <c r="B5559" t="s">
        <v>859</v>
      </c>
    </row>
    <row r="5560" spans="1:2" x14ac:dyDescent="0.25">
      <c r="A5560" s="3">
        <f>YEAR(Table1[[#This Row],[Order Date]])</f>
        <v>2016</v>
      </c>
      <c r="B5560" t="s">
        <v>2308</v>
      </c>
    </row>
    <row r="5561" spans="1:2" x14ac:dyDescent="0.25">
      <c r="A5561" s="3">
        <f>YEAR(Table1[[#This Row],[Order Date]])</f>
        <v>2016</v>
      </c>
      <c r="B5561" t="s">
        <v>2308</v>
      </c>
    </row>
    <row r="5562" spans="1:2" x14ac:dyDescent="0.25">
      <c r="A5562" s="3">
        <f>YEAR(Table1[[#This Row],[Order Date]])</f>
        <v>2016</v>
      </c>
      <c r="B5562" t="s">
        <v>624</v>
      </c>
    </row>
    <row r="5563" spans="1:2" x14ac:dyDescent="0.25">
      <c r="A5563" s="3">
        <f>YEAR(Table1[[#This Row],[Order Date]])</f>
        <v>2016</v>
      </c>
      <c r="B5563" t="s">
        <v>624</v>
      </c>
    </row>
    <row r="5564" spans="1:2" x14ac:dyDescent="0.25">
      <c r="A5564" s="3">
        <f>YEAR(Table1[[#This Row],[Order Date]])</f>
        <v>2016</v>
      </c>
      <c r="B5564" t="s">
        <v>1046</v>
      </c>
    </row>
    <row r="5565" spans="1:2" x14ac:dyDescent="0.25">
      <c r="A5565" s="3">
        <f>YEAR(Table1[[#This Row],[Order Date]])</f>
        <v>2016</v>
      </c>
      <c r="B5565" t="s">
        <v>1046</v>
      </c>
    </row>
    <row r="5566" spans="1:2" x14ac:dyDescent="0.25">
      <c r="A5566" s="3">
        <f>YEAR(Table1[[#This Row],[Order Date]])</f>
        <v>2016</v>
      </c>
      <c r="B5566" t="s">
        <v>1448</v>
      </c>
    </row>
    <row r="5567" spans="1:2" x14ac:dyDescent="0.25">
      <c r="A5567" s="3">
        <f>YEAR(Table1[[#This Row],[Order Date]])</f>
        <v>2016</v>
      </c>
      <c r="B5567" t="s">
        <v>1448</v>
      </c>
    </row>
    <row r="5568" spans="1:2" x14ac:dyDescent="0.25">
      <c r="A5568" s="3">
        <f>YEAR(Table1[[#This Row],[Order Date]])</f>
        <v>2016</v>
      </c>
      <c r="B5568" t="s">
        <v>2017</v>
      </c>
    </row>
    <row r="5569" spans="1:2" x14ac:dyDescent="0.25">
      <c r="A5569" s="3">
        <f>YEAR(Table1[[#This Row],[Order Date]])</f>
        <v>2016</v>
      </c>
      <c r="B5569" t="s">
        <v>2017</v>
      </c>
    </row>
    <row r="5570" spans="1:2" x14ac:dyDescent="0.25">
      <c r="A5570" s="3">
        <f>YEAR(Table1[[#This Row],[Order Date]])</f>
        <v>2016</v>
      </c>
      <c r="B5570" t="s">
        <v>1077</v>
      </c>
    </row>
    <row r="5571" spans="1:2" x14ac:dyDescent="0.25">
      <c r="A5571" s="3">
        <f>YEAR(Table1[[#This Row],[Order Date]])</f>
        <v>2016</v>
      </c>
      <c r="B5571" t="s">
        <v>1361</v>
      </c>
    </row>
    <row r="5572" spans="1:2" x14ac:dyDescent="0.25">
      <c r="A5572" s="3">
        <f>YEAR(Table1[[#This Row],[Order Date]])</f>
        <v>2016</v>
      </c>
      <c r="B5572" t="s">
        <v>1361</v>
      </c>
    </row>
    <row r="5573" spans="1:2" x14ac:dyDescent="0.25">
      <c r="A5573" s="3">
        <f>YEAR(Table1[[#This Row],[Order Date]])</f>
        <v>2016</v>
      </c>
      <c r="B5573" t="s">
        <v>212</v>
      </c>
    </row>
    <row r="5574" spans="1:2" x14ac:dyDescent="0.25">
      <c r="A5574" s="3">
        <f>YEAR(Table1[[#This Row],[Order Date]])</f>
        <v>2016</v>
      </c>
      <c r="B5574" t="s">
        <v>212</v>
      </c>
    </row>
    <row r="5575" spans="1:2" x14ac:dyDescent="0.25">
      <c r="A5575" s="3">
        <f>YEAR(Table1[[#This Row],[Order Date]])</f>
        <v>2016</v>
      </c>
      <c r="B5575" t="s">
        <v>212</v>
      </c>
    </row>
    <row r="5576" spans="1:2" x14ac:dyDescent="0.25">
      <c r="A5576" s="3">
        <f>YEAR(Table1[[#This Row],[Order Date]])</f>
        <v>2016</v>
      </c>
      <c r="B5576" t="s">
        <v>1164</v>
      </c>
    </row>
    <row r="5577" spans="1:2" x14ac:dyDescent="0.25">
      <c r="A5577" s="3">
        <f>YEAR(Table1[[#This Row],[Order Date]])</f>
        <v>2016</v>
      </c>
      <c r="B5577" t="s">
        <v>1974</v>
      </c>
    </row>
    <row r="5578" spans="1:2" x14ac:dyDescent="0.25">
      <c r="A5578" s="3">
        <f>YEAR(Table1[[#This Row],[Order Date]])</f>
        <v>2016</v>
      </c>
      <c r="B5578" t="s">
        <v>1974</v>
      </c>
    </row>
    <row r="5579" spans="1:2" x14ac:dyDescent="0.25">
      <c r="A5579" s="3">
        <f>YEAR(Table1[[#This Row],[Order Date]])</f>
        <v>2016</v>
      </c>
      <c r="B5579" t="s">
        <v>1974</v>
      </c>
    </row>
    <row r="5580" spans="1:2" x14ac:dyDescent="0.25">
      <c r="A5580" s="3">
        <f>YEAR(Table1[[#This Row],[Order Date]])</f>
        <v>2016</v>
      </c>
      <c r="B5580" t="s">
        <v>1974</v>
      </c>
    </row>
    <row r="5581" spans="1:2" x14ac:dyDescent="0.25">
      <c r="A5581" s="3">
        <f>YEAR(Table1[[#This Row],[Order Date]])</f>
        <v>2016</v>
      </c>
      <c r="B5581" t="s">
        <v>1828</v>
      </c>
    </row>
    <row r="5582" spans="1:2" x14ac:dyDescent="0.25">
      <c r="A5582" s="3">
        <f>YEAR(Table1[[#This Row],[Order Date]])</f>
        <v>2016</v>
      </c>
      <c r="B5582" t="s">
        <v>1828</v>
      </c>
    </row>
    <row r="5583" spans="1:2" x14ac:dyDescent="0.25">
      <c r="A5583" s="3">
        <f>YEAR(Table1[[#This Row],[Order Date]])</f>
        <v>2016</v>
      </c>
      <c r="B5583" t="s">
        <v>1828</v>
      </c>
    </row>
    <row r="5584" spans="1:2" x14ac:dyDescent="0.25">
      <c r="A5584" s="3">
        <f>YEAR(Table1[[#This Row],[Order Date]])</f>
        <v>2016</v>
      </c>
      <c r="B5584" t="s">
        <v>669</v>
      </c>
    </row>
    <row r="5585" spans="1:2" x14ac:dyDescent="0.25">
      <c r="A5585" s="3">
        <f>YEAR(Table1[[#This Row],[Order Date]])</f>
        <v>2016</v>
      </c>
      <c r="B5585" t="s">
        <v>669</v>
      </c>
    </row>
    <row r="5586" spans="1:2" x14ac:dyDescent="0.25">
      <c r="A5586" s="3">
        <f>YEAR(Table1[[#This Row],[Order Date]])</f>
        <v>2016</v>
      </c>
      <c r="B5586" t="s">
        <v>669</v>
      </c>
    </row>
    <row r="5587" spans="1:2" x14ac:dyDescent="0.25">
      <c r="A5587" s="3">
        <f>YEAR(Table1[[#This Row],[Order Date]])</f>
        <v>2016</v>
      </c>
      <c r="B5587" t="s">
        <v>669</v>
      </c>
    </row>
    <row r="5588" spans="1:2" x14ac:dyDescent="0.25">
      <c r="A5588" s="3">
        <f>YEAR(Table1[[#This Row],[Order Date]])</f>
        <v>2016</v>
      </c>
      <c r="B5588" t="s">
        <v>1797</v>
      </c>
    </row>
    <row r="5589" spans="1:2" x14ac:dyDescent="0.25">
      <c r="A5589" s="3">
        <f>YEAR(Table1[[#This Row],[Order Date]])</f>
        <v>2016</v>
      </c>
      <c r="B5589" t="s">
        <v>2188</v>
      </c>
    </row>
    <row r="5590" spans="1:2" x14ac:dyDescent="0.25">
      <c r="A5590" s="3">
        <f>YEAR(Table1[[#This Row],[Order Date]])</f>
        <v>2016</v>
      </c>
      <c r="B5590" t="s">
        <v>2188</v>
      </c>
    </row>
    <row r="5591" spans="1:2" x14ac:dyDescent="0.25">
      <c r="A5591" s="3">
        <f>YEAR(Table1[[#This Row],[Order Date]])</f>
        <v>2016</v>
      </c>
      <c r="B5591" t="s">
        <v>689</v>
      </c>
    </row>
    <row r="5592" spans="1:2" x14ac:dyDescent="0.25">
      <c r="A5592" s="3">
        <f>YEAR(Table1[[#This Row],[Order Date]])</f>
        <v>2016</v>
      </c>
      <c r="B5592" t="s">
        <v>664</v>
      </c>
    </row>
    <row r="5593" spans="1:2" x14ac:dyDescent="0.25">
      <c r="A5593" s="3">
        <f>YEAR(Table1[[#This Row],[Order Date]])</f>
        <v>2016</v>
      </c>
      <c r="B5593" t="s">
        <v>664</v>
      </c>
    </row>
    <row r="5594" spans="1:2" x14ac:dyDescent="0.25">
      <c r="A5594" s="3">
        <f>YEAR(Table1[[#This Row],[Order Date]])</f>
        <v>2016</v>
      </c>
      <c r="B5594" t="s">
        <v>664</v>
      </c>
    </row>
    <row r="5595" spans="1:2" x14ac:dyDescent="0.25">
      <c r="A5595" s="3">
        <f>YEAR(Table1[[#This Row],[Order Date]])</f>
        <v>2016</v>
      </c>
      <c r="B5595" t="s">
        <v>664</v>
      </c>
    </row>
    <row r="5596" spans="1:2" x14ac:dyDescent="0.25">
      <c r="A5596" s="3">
        <f>YEAR(Table1[[#This Row],[Order Date]])</f>
        <v>2016</v>
      </c>
      <c r="B5596" t="s">
        <v>664</v>
      </c>
    </row>
    <row r="5597" spans="1:2" x14ac:dyDescent="0.25">
      <c r="A5597" s="3">
        <f>YEAR(Table1[[#This Row],[Order Date]])</f>
        <v>2016</v>
      </c>
      <c r="B5597" t="s">
        <v>664</v>
      </c>
    </row>
    <row r="5598" spans="1:2" x14ac:dyDescent="0.25">
      <c r="A5598" s="3">
        <f>YEAR(Table1[[#This Row],[Order Date]])</f>
        <v>2016</v>
      </c>
      <c r="B5598" t="s">
        <v>664</v>
      </c>
    </row>
    <row r="5599" spans="1:2" x14ac:dyDescent="0.25">
      <c r="A5599" s="3">
        <f>YEAR(Table1[[#This Row],[Order Date]])</f>
        <v>2016</v>
      </c>
      <c r="B5599" t="s">
        <v>664</v>
      </c>
    </row>
    <row r="5600" spans="1:2" x14ac:dyDescent="0.25">
      <c r="A5600" s="3">
        <f>YEAR(Table1[[#This Row],[Order Date]])</f>
        <v>2016</v>
      </c>
      <c r="B5600" t="s">
        <v>664</v>
      </c>
    </row>
    <row r="5601" spans="1:2" x14ac:dyDescent="0.25">
      <c r="A5601" s="3">
        <f>YEAR(Table1[[#This Row],[Order Date]])</f>
        <v>2016</v>
      </c>
      <c r="B5601" t="s">
        <v>664</v>
      </c>
    </row>
    <row r="5602" spans="1:2" x14ac:dyDescent="0.25">
      <c r="A5602" s="3">
        <f>YEAR(Table1[[#This Row],[Order Date]])</f>
        <v>2016</v>
      </c>
      <c r="B5602" t="s">
        <v>2176</v>
      </c>
    </row>
    <row r="5603" spans="1:2" x14ac:dyDescent="0.25">
      <c r="A5603" s="3">
        <f>YEAR(Table1[[#This Row],[Order Date]])</f>
        <v>2016</v>
      </c>
      <c r="B5603" t="s">
        <v>256</v>
      </c>
    </row>
    <row r="5604" spans="1:2" x14ac:dyDescent="0.25">
      <c r="A5604" s="3">
        <f>YEAR(Table1[[#This Row],[Order Date]])</f>
        <v>2016</v>
      </c>
      <c r="B5604" t="s">
        <v>256</v>
      </c>
    </row>
    <row r="5605" spans="1:2" x14ac:dyDescent="0.25">
      <c r="A5605" s="3">
        <f>YEAR(Table1[[#This Row],[Order Date]])</f>
        <v>2016</v>
      </c>
      <c r="B5605" t="s">
        <v>1968</v>
      </c>
    </row>
    <row r="5606" spans="1:2" x14ac:dyDescent="0.25">
      <c r="A5606" s="3">
        <f>YEAR(Table1[[#This Row],[Order Date]])</f>
        <v>2016</v>
      </c>
      <c r="B5606" t="s">
        <v>1631</v>
      </c>
    </row>
    <row r="5607" spans="1:2" x14ac:dyDescent="0.25">
      <c r="A5607" s="3">
        <f>YEAR(Table1[[#This Row],[Order Date]])</f>
        <v>2016</v>
      </c>
      <c r="B5607" t="s">
        <v>2503</v>
      </c>
    </row>
    <row r="5608" spans="1:2" x14ac:dyDescent="0.25">
      <c r="A5608" s="3">
        <f>YEAR(Table1[[#This Row],[Order Date]])</f>
        <v>2016</v>
      </c>
      <c r="B5608" t="s">
        <v>2503</v>
      </c>
    </row>
    <row r="5609" spans="1:2" x14ac:dyDescent="0.25">
      <c r="A5609" s="3">
        <f>YEAR(Table1[[#This Row],[Order Date]])</f>
        <v>2016</v>
      </c>
      <c r="B5609" t="s">
        <v>1635</v>
      </c>
    </row>
    <row r="5610" spans="1:2" x14ac:dyDescent="0.25">
      <c r="A5610" s="3">
        <f>YEAR(Table1[[#This Row],[Order Date]])</f>
        <v>2016</v>
      </c>
      <c r="B5610" t="s">
        <v>1635</v>
      </c>
    </row>
    <row r="5611" spans="1:2" x14ac:dyDescent="0.25">
      <c r="A5611" s="3">
        <f>YEAR(Table1[[#This Row],[Order Date]])</f>
        <v>2016</v>
      </c>
      <c r="B5611" t="s">
        <v>1511</v>
      </c>
    </row>
    <row r="5612" spans="1:2" x14ac:dyDescent="0.25">
      <c r="A5612" s="3">
        <f>YEAR(Table1[[#This Row],[Order Date]])</f>
        <v>2016</v>
      </c>
      <c r="B5612" t="s">
        <v>917</v>
      </c>
    </row>
    <row r="5613" spans="1:2" x14ac:dyDescent="0.25">
      <c r="A5613" s="3">
        <f>YEAR(Table1[[#This Row],[Order Date]])</f>
        <v>2016</v>
      </c>
      <c r="B5613" t="s">
        <v>1394</v>
      </c>
    </row>
    <row r="5614" spans="1:2" x14ac:dyDescent="0.25">
      <c r="A5614" s="3">
        <f>YEAR(Table1[[#This Row],[Order Date]])</f>
        <v>2016</v>
      </c>
      <c r="B5614" t="s">
        <v>1394</v>
      </c>
    </row>
    <row r="5615" spans="1:2" x14ac:dyDescent="0.25">
      <c r="A5615" s="3">
        <f>YEAR(Table1[[#This Row],[Order Date]])</f>
        <v>2016</v>
      </c>
      <c r="B5615" t="s">
        <v>757</v>
      </c>
    </row>
    <row r="5616" spans="1:2" x14ac:dyDescent="0.25">
      <c r="A5616" s="3">
        <f>YEAR(Table1[[#This Row],[Order Date]])</f>
        <v>2016</v>
      </c>
      <c r="B5616" t="s">
        <v>2548</v>
      </c>
    </row>
    <row r="5617" spans="1:2" x14ac:dyDescent="0.25">
      <c r="A5617" s="3">
        <f>YEAR(Table1[[#This Row],[Order Date]])</f>
        <v>2016</v>
      </c>
      <c r="B5617" t="s">
        <v>2548</v>
      </c>
    </row>
    <row r="5618" spans="1:2" x14ac:dyDescent="0.25">
      <c r="A5618" s="3">
        <f>YEAR(Table1[[#This Row],[Order Date]])</f>
        <v>2016</v>
      </c>
      <c r="B5618" t="s">
        <v>2548</v>
      </c>
    </row>
    <row r="5619" spans="1:2" x14ac:dyDescent="0.25">
      <c r="A5619" s="3">
        <f>YEAR(Table1[[#This Row],[Order Date]])</f>
        <v>2016</v>
      </c>
      <c r="B5619" t="s">
        <v>392</v>
      </c>
    </row>
    <row r="5620" spans="1:2" x14ac:dyDescent="0.25">
      <c r="A5620" s="3">
        <f>YEAR(Table1[[#This Row],[Order Date]])</f>
        <v>2016</v>
      </c>
      <c r="B5620" t="s">
        <v>593</v>
      </c>
    </row>
    <row r="5621" spans="1:2" x14ac:dyDescent="0.25">
      <c r="A5621" s="3">
        <f>YEAR(Table1[[#This Row],[Order Date]])</f>
        <v>2016</v>
      </c>
      <c r="B5621" t="s">
        <v>593</v>
      </c>
    </row>
    <row r="5622" spans="1:2" x14ac:dyDescent="0.25">
      <c r="A5622" s="3">
        <f>YEAR(Table1[[#This Row],[Order Date]])</f>
        <v>2016</v>
      </c>
      <c r="B5622" t="s">
        <v>2259</v>
      </c>
    </row>
    <row r="5623" spans="1:2" x14ac:dyDescent="0.25">
      <c r="A5623" s="3">
        <f>YEAR(Table1[[#This Row],[Order Date]])</f>
        <v>2016</v>
      </c>
      <c r="B5623" t="s">
        <v>2259</v>
      </c>
    </row>
    <row r="5624" spans="1:2" x14ac:dyDescent="0.25">
      <c r="A5624" s="3">
        <f>YEAR(Table1[[#This Row],[Order Date]])</f>
        <v>2016</v>
      </c>
      <c r="B5624" t="s">
        <v>1286</v>
      </c>
    </row>
    <row r="5625" spans="1:2" x14ac:dyDescent="0.25">
      <c r="A5625" s="3">
        <f>YEAR(Table1[[#This Row],[Order Date]])</f>
        <v>2016</v>
      </c>
      <c r="B5625" t="s">
        <v>81</v>
      </c>
    </row>
    <row r="5626" spans="1:2" x14ac:dyDescent="0.25">
      <c r="A5626" s="3">
        <f>YEAR(Table1[[#This Row],[Order Date]])</f>
        <v>2016</v>
      </c>
      <c r="B5626" t="s">
        <v>373</v>
      </c>
    </row>
    <row r="5627" spans="1:2" x14ac:dyDescent="0.25">
      <c r="A5627" s="3">
        <f>YEAR(Table1[[#This Row],[Order Date]])</f>
        <v>2016</v>
      </c>
      <c r="B5627" t="s">
        <v>373</v>
      </c>
    </row>
    <row r="5628" spans="1:2" x14ac:dyDescent="0.25">
      <c r="A5628" s="3">
        <f>YEAR(Table1[[#This Row],[Order Date]])</f>
        <v>2016</v>
      </c>
      <c r="B5628" t="s">
        <v>1129</v>
      </c>
    </row>
    <row r="5629" spans="1:2" x14ac:dyDescent="0.25">
      <c r="A5629" s="3">
        <f>YEAR(Table1[[#This Row],[Order Date]])</f>
        <v>2016</v>
      </c>
      <c r="B5629" t="s">
        <v>2225</v>
      </c>
    </row>
    <row r="5630" spans="1:2" x14ac:dyDescent="0.25">
      <c r="A5630" s="3">
        <f>YEAR(Table1[[#This Row],[Order Date]])</f>
        <v>2016</v>
      </c>
      <c r="B5630" t="s">
        <v>2277</v>
      </c>
    </row>
    <row r="5631" spans="1:2" x14ac:dyDescent="0.25">
      <c r="A5631" s="3">
        <f>YEAR(Table1[[#This Row],[Order Date]])</f>
        <v>2016</v>
      </c>
      <c r="B5631" t="s">
        <v>1748</v>
      </c>
    </row>
    <row r="5632" spans="1:2" x14ac:dyDescent="0.25">
      <c r="A5632" s="3">
        <f>YEAR(Table1[[#This Row],[Order Date]])</f>
        <v>2016</v>
      </c>
      <c r="B5632" t="s">
        <v>1528</v>
      </c>
    </row>
    <row r="5633" spans="1:2" x14ac:dyDescent="0.25">
      <c r="A5633" s="3">
        <f>YEAR(Table1[[#This Row],[Order Date]])</f>
        <v>2016</v>
      </c>
      <c r="B5633" t="s">
        <v>1528</v>
      </c>
    </row>
    <row r="5634" spans="1:2" x14ac:dyDescent="0.25">
      <c r="A5634" s="3">
        <f>YEAR(Table1[[#This Row],[Order Date]])</f>
        <v>2016</v>
      </c>
      <c r="B5634" t="s">
        <v>1528</v>
      </c>
    </row>
    <row r="5635" spans="1:2" x14ac:dyDescent="0.25">
      <c r="A5635" s="3">
        <f>YEAR(Table1[[#This Row],[Order Date]])</f>
        <v>2016</v>
      </c>
      <c r="B5635" t="s">
        <v>58</v>
      </c>
    </row>
    <row r="5636" spans="1:2" x14ac:dyDescent="0.25">
      <c r="A5636" s="3">
        <f>YEAR(Table1[[#This Row],[Order Date]])</f>
        <v>2016</v>
      </c>
      <c r="B5636" t="s">
        <v>58</v>
      </c>
    </row>
    <row r="5637" spans="1:2" x14ac:dyDescent="0.25">
      <c r="A5637" s="3">
        <f>YEAR(Table1[[#This Row],[Order Date]])</f>
        <v>2016</v>
      </c>
      <c r="B5637" t="s">
        <v>58</v>
      </c>
    </row>
    <row r="5638" spans="1:2" x14ac:dyDescent="0.25">
      <c r="A5638" s="3">
        <f>YEAR(Table1[[#This Row],[Order Date]])</f>
        <v>2016</v>
      </c>
      <c r="B5638" t="s">
        <v>736</v>
      </c>
    </row>
    <row r="5639" spans="1:2" x14ac:dyDescent="0.25">
      <c r="A5639" s="3">
        <f>YEAR(Table1[[#This Row],[Order Date]])</f>
        <v>2016</v>
      </c>
      <c r="B5639" t="s">
        <v>736</v>
      </c>
    </row>
    <row r="5640" spans="1:2" x14ac:dyDescent="0.25">
      <c r="A5640" s="3">
        <f>YEAR(Table1[[#This Row],[Order Date]])</f>
        <v>2016</v>
      </c>
      <c r="B5640" t="s">
        <v>1546</v>
      </c>
    </row>
    <row r="5641" spans="1:2" x14ac:dyDescent="0.25">
      <c r="A5641" s="3">
        <f>YEAR(Table1[[#This Row],[Order Date]])</f>
        <v>2016</v>
      </c>
      <c r="B5641" t="s">
        <v>2048</v>
      </c>
    </row>
    <row r="5642" spans="1:2" x14ac:dyDescent="0.25">
      <c r="A5642" s="3">
        <f>YEAR(Table1[[#This Row],[Order Date]])</f>
        <v>2016</v>
      </c>
      <c r="B5642" t="s">
        <v>2048</v>
      </c>
    </row>
    <row r="5643" spans="1:2" x14ac:dyDescent="0.25">
      <c r="A5643" s="3">
        <f>YEAR(Table1[[#This Row],[Order Date]])</f>
        <v>2016</v>
      </c>
      <c r="B5643" t="s">
        <v>2048</v>
      </c>
    </row>
    <row r="5644" spans="1:2" x14ac:dyDescent="0.25">
      <c r="A5644" s="3">
        <f>YEAR(Table1[[#This Row],[Order Date]])</f>
        <v>2016</v>
      </c>
      <c r="B5644" t="s">
        <v>2094</v>
      </c>
    </row>
    <row r="5645" spans="1:2" x14ac:dyDescent="0.25">
      <c r="A5645" s="3">
        <f>YEAR(Table1[[#This Row],[Order Date]])</f>
        <v>2016</v>
      </c>
      <c r="B5645" t="s">
        <v>1494</v>
      </c>
    </row>
    <row r="5646" spans="1:2" x14ac:dyDescent="0.25">
      <c r="A5646" s="3">
        <f>YEAR(Table1[[#This Row],[Order Date]])</f>
        <v>2016</v>
      </c>
      <c r="B5646" t="s">
        <v>1494</v>
      </c>
    </row>
    <row r="5647" spans="1:2" x14ac:dyDescent="0.25">
      <c r="A5647" s="3">
        <f>YEAR(Table1[[#This Row],[Order Date]])</f>
        <v>2016</v>
      </c>
      <c r="B5647" t="s">
        <v>1629</v>
      </c>
    </row>
    <row r="5648" spans="1:2" x14ac:dyDescent="0.25">
      <c r="A5648" s="3">
        <f>YEAR(Table1[[#This Row],[Order Date]])</f>
        <v>2016</v>
      </c>
      <c r="B5648" t="s">
        <v>1629</v>
      </c>
    </row>
    <row r="5649" spans="1:2" x14ac:dyDescent="0.25">
      <c r="A5649" s="3">
        <f>YEAR(Table1[[#This Row],[Order Date]])</f>
        <v>2016</v>
      </c>
      <c r="B5649" t="s">
        <v>1629</v>
      </c>
    </row>
    <row r="5650" spans="1:2" x14ac:dyDescent="0.25">
      <c r="A5650" s="3">
        <f>YEAR(Table1[[#This Row],[Order Date]])</f>
        <v>2016</v>
      </c>
      <c r="B5650" t="s">
        <v>1629</v>
      </c>
    </row>
    <row r="5651" spans="1:2" x14ac:dyDescent="0.25">
      <c r="A5651" s="3">
        <f>YEAR(Table1[[#This Row],[Order Date]])</f>
        <v>2016</v>
      </c>
      <c r="B5651" t="s">
        <v>977</v>
      </c>
    </row>
    <row r="5652" spans="1:2" x14ac:dyDescent="0.25">
      <c r="A5652" s="3">
        <f>YEAR(Table1[[#This Row],[Order Date]])</f>
        <v>2016</v>
      </c>
      <c r="B5652" t="s">
        <v>131</v>
      </c>
    </row>
    <row r="5653" spans="1:2" x14ac:dyDescent="0.25">
      <c r="A5653" s="3">
        <f>YEAR(Table1[[#This Row],[Order Date]])</f>
        <v>2016</v>
      </c>
      <c r="B5653" t="s">
        <v>131</v>
      </c>
    </row>
    <row r="5654" spans="1:2" x14ac:dyDescent="0.25">
      <c r="A5654" s="3">
        <f>YEAR(Table1[[#This Row],[Order Date]])</f>
        <v>2016</v>
      </c>
      <c r="B5654" t="s">
        <v>2021</v>
      </c>
    </row>
    <row r="5655" spans="1:2" x14ac:dyDescent="0.25">
      <c r="A5655" s="3">
        <f>YEAR(Table1[[#This Row],[Order Date]])</f>
        <v>2016</v>
      </c>
      <c r="B5655" t="s">
        <v>2021</v>
      </c>
    </row>
    <row r="5656" spans="1:2" x14ac:dyDescent="0.25">
      <c r="A5656" s="3">
        <f>YEAR(Table1[[#This Row],[Order Date]])</f>
        <v>2016</v>
      </c>
      <c r="B5656" t="s">
        <v>246</v>
      </c>
    </row>
    <row r="5657" spans="1:2" x14ac:dyDescent="0.25">
      <c r="A5657" s="3">
        <f>YEAR(Table1[[#This Row],[Order Date]])</f>
        <v>2016</v>
      </c>
      <c r="B5657" t="s">
        <v>2225</v>
      </c>
    </row>
    <row r="5658" spans="1:2" x14ac:dyDescent="0.25">
      <c r="A5658" s="3">
        <f>YEAR(Table1[[#This Row],[Order Date]])</f>
        <v>2016</v>
      </c>
      <c r="B5658" t="s">
        <v>2225</v>
      </c>
    </row>
    <row r="5659" spans="1:2" x14ac:dyDescent="0.25">
      <c r="A5659" s="3">
        <f>YEAR(Table1[[#This Row],[Order Date]])</f>
        <v>2016</v>
      </c>
      <c r="B5659" t="s">
        <v>1840</v>
      </c>
    </row>
    <row r="5660" spans="1:2" x14ac:dyDescent="0.25">
      <c r="A5660" s="3">
        <f>YEAR(Table1[[#This Row],[Order Date]])</f>
        <v>2016</v>
      </c>
      <c r="B5660" t="s">
        <v>483</v>
      </c>
    </row>
    <row r="5661" spans="1:2" x14ac:dyDescent="0.25">
      <c r="A5661" s="3">
        <f>YEAR(Table1[[#This Row],[Order Date]])</f>
        <v>2016</v>
      </c>
      <c r="B5661" t="s">
        <v>458</v>
      </c>
    </row>
    <row r="5662" spans="1:2" x14ac:dyDescent="0.25">
      <c r="A5662" s="3">
        <f>YEAR(Table1[[#This Row],[Order Date]])</f>
        <v>2016</v>
      </c>
      <c r="B5662" t="s">
        <v>458</v>
      </c>
    </row>
    <row r="5663" spans="1:2" x14ac:dyDescent="0.25">
      <c r="A5663" s="3">
        <f>YEAR(Table1[[#This Row],[Order Date]])</f>
        <v>2016</v>
      </c>
      <c r="B5663" t="s">
        <v>458</v>
      </c>
    </row>
    <row r="5664" spans="1:2" x14ac:dyDescent="0.25">
      <c r="A5664" s="3">
        <f>YEAR(Table1[[#This Row],[Order Date]])</f>
        <v>2016</v>
      </c>
      <c r="B5664" t="s">
        <v>458</v>
      </c>
    </row>
    <row r="5665" spans="1:2" x14ac:dyDescent="0.25">
      <c r="A5665" s="3">
        <f>YEAR(Table1[[#This Row],[Order Date]])</f>
        <v>2016</v>
      </c>
      <c r="B5665" t="s">
        <v>458</v>
      </c>
    </row>
    <row r="5666" spans="1:2" x14ac:dyDescent="0.25">
      <c r="A5666" s="3">
        <f>YEAR(Table1[[#This Row],[Order Date]])</f>
        <v>2016</v>
      </c>
      <c r="B5666" t="s">
        <v>285</v>
      </c>
    </row>
    <row r="5667" spans="1:2" x14ac:dyDescent="0.25">
      <c r="A5667" s="3">
        <f>YEAR(Table1[[#This Row],[Order Date]])</f>
        <v>2016</v>
      </c>
      <c r="B5667" t="s">
        <v>285</v>
      </c>
    </row>
    <row r="5668" spans="1:2" x14ac:dyDescent="0.25">
      <c r="A5668" s="3">
        <f>YEAR(Table1[[#This Row],[Order Date]])</f>
        <v>2016</v>
      </c>
      <c r="B5668" t="s">
        <v>887</v>
      </c>
    </row>
    <row r="5669" spans="1:2" x14ac:dyDescent="0.25">
      <c r="A5669" s="3">
        <f>YEAR(Table1[[#This Row],[Order Date]])</f>
        <v>2016</v>
      </c>
      <c r="B5669" t="s">
        <v>2088</v>
      </c>
    </row>
    <row r="5670" spans="1:2" x14ac:dyDescent="0.25">
      <c r="A5670" s="3">
        <f>YEAR(Table1[[#This Row],[Order Date]])</f>
        <v>2016</v>
      </c>
      <c r="B5670" t="s">
        <v>2013</v>
      </c>
    </row>
    <row r="5671" spans="1:2" x14ac:dyDescent="0.25">
      <c r="A5671" s="3">
        <f>YEAR(Table1[[#This Row],[Order Date]])</f>
        <v>2016</v>
      </c>
      <c r="B5671" t="s">
        <v>1771</v>
      </c>
    </row>
    <row r="5672" spans="1:2" x14ac:dyDescent="0.25">
      <c r="A5672" s="3">
        <f>YEAR(Table1[[#This Row],[Order Date]])</f>
        <v>2016</v>
      </c>
      <c r="B5672" t="s">
        <v>1771</v>
      </c>
    </row>
    <row r="5673" spans="1:2" x14ac:dyDescent="0.25">
      <c r="A5673" s="3">
        <f>YEAR(Table1[[#This Row],[Order Date]])</f>
        <v>2016</v>
      </c>
      <c r="B5673" t="s">
        <v>1643</v>
      </c>
    </row>
    <row r="5674" spans="1:2" x14ac:dyDescent="0.25">
      <c r="A5674" s="3">
        <f>YEAR(Table1[[#This Row],[Order Date]])</f>
        <v>2016</v>
      </c>
      <c r="B5674" t="s">
        <v>1534</v>
      </c>
    </row>
    <row r="5675" spans="1:2" x14ac:dyDescent="0.25">
      <c r="A5675" s="3">
        <f>YEAR(Table1[[#This Row],[Order Date]])</f>
        <v>2016</v>
      </c>
      <c r="B5675" t="s">
        <v>1534</v>
      </c>
    </row>
    <row r="5676" spans="1:2" x14ac:dyDescent="0.25">
      <c r="A5676" s="3">
        <f>YEAR(Table1[[#This Row],[Order Date]])</f>
        <v>2016</v>
      </c>
      <c r="B5676" t="s">
        <v>1044</v>
      </c>
    </row>
    <row r="5677" spans="1:2" x14ac:dyDescent="0.25">
      <c r="A5677" s="3">
        <f>YEAR(Table1[[#This Row],[Order Date]])</f>
        <v>2016</v>
      </c>
      <c r="B5677" t="s">
        <v>2011</v>
      </c>
    </row>
    <row r="5678" spans="1:2" x14ac:dyDescent="0.25">
      <c r="A5678" s="3">
        <f>YEAR(Table1[[#This Row],[Order Date]])</f>
        <v>2016</v>
      </c>
      <c r="B5678" t="s">
        <v>1223</v>
      </c>
    </row>
    <row r="5679" spans="1:2" x14ac:dyDescent="0.25">
      <c r="A5679" s="3">
        <f>YEAR(Table1[[#This Row],[Order Date]])</f>
        <v>2016</v>
      </c>
      <c r="B5679" t="s">
        <v>1474</v>
      </c>
    </row>
    <row r="5680" spans="1:2" x14ac:dyDescent="0.25">
      <c r="A5680" s="3">
        <f>YEAR(Table1[[#This Row],[Order Date]])</f>
        <v>2016</v>
      </c>
      <c r="B5680" t="s">
        <v>1401</v>
      </c>
    </row>
    <row r="5681" spans="1:2" x14ac:dyDescent="0.25">
      <c r="A5681" s="3">
        <f>YEAR(Table1[[#This Row],[Order Date]])</f>
        <v>2016</v>
      </c>
      <c r="B5681" t="s">
        <v>61</v>
      </c>
    </row>
    <row r="5682" spans="1:2" x14ac:dyDescent="0.25">
      <c r="A5682" s="3">
        <f>YEAR(Table1[[#This Row],[Order Date]])</f>
        <v>2016</v>
      </c>
      <c r="B5682" t="s">
        <v>268</v>
      </c>
    </row>
    <row r="5683" spans="1:2" x14ac:dyDescent="0.25">
      <c r="A5683" s="3">
        <f>YEAR(Table1[[#This Row],[Order Date]])</f>
        <v>2016</v>
      </c>
      <c r="B5683" t="s">
        <v>1164</v>
      </c>
    </row>
    <row r="5684" spans="1:2" x14ac:dyDescent="0.25">
      <c r="A5684" s="3">
        <f>YEAR(Table1[[#This Row],[Order Date]])</f>
        <v>2016</v>
      </c>
      <c r="B5684" t="s">
        <v>1164</v>
      </c>
    </row>
    <row r="5685" spans="1:2" x14ac:dyDescent="0.25">
      <c r="A5685" s="3">
        <f>YEAR(Table1[[#This Row],[Order Date]])</f>
        <v>2016</v>
      </c>
      <c r="B5685" t="s">
        <v>817</v>
      </c>
    </row>
    <row r="5686" spans="1:2" x14ac:dyDescent="0.25">
      <c r="A5686" s="3">
        <f>YEAR(Table1[[#This Row],[Order Date]])</f>
        <v>2016</v>
      </c>
      <c r="B5686" t="s">
        <v>817</v>
      </c>
    </row>
    <row r="5687" spans="1:2" x14ac:dyDescent="0.25">
      <c r="A5687" s="3">
        <f>YEAR(Table1[[#This Row],[Order Date]])</f>
        <v>2016</v>
      </c>
      <c r="B5687" t="s">
        <v>889</v>
      </c>
    </row>
    <row r="5688" spans="1:2" x14ac:dyDescent="0.25">
      <c r="A5688" s="3">
        <f>YEAR(Table1[[#This Row],[Order Date]])</f>
        <v>2016</v>
      </c>
      <c r="B5688" t="s">
        <v>889</v>
      </c>
    </row>
    <row r="5689" spans="1:2" x14ac:dyDescent="0.25">
      <c r="A5689" s="3">
        <f>YEAR(Table1[[#This Row],[Order Date]])</f>
        <v>2016</v>
      </c>
      <c r="B5689" t="s">
        <v>1618</v>
      </c>
    </row>
    <row r="5690" spans="1:2" x14ac:dyDescent="0.25">
      <c r="A5690" s="3">
        <f>YEAR(Table1[[#This Row],[Order Date]])</f>
        <v>2016</v>
      </c>
      <c r="B5690" t="s">
        <v>2544</v>
      </c>
    </row>
    <row r="5691" spans="1:2" x14ac:dyDescent="0.25">
      <c r="A5691" s="3">
        <f>YEAR(Table1[[#This Row],[Order Date]])</f>
        <v>2016</v>
      </c>
      <c r="B5691" t="s">
        <v>2544</v>
      </c>
    </row>
    <row r="5692" spans="1:2" x14ac:dyDescent="0.25">
      <c r="A5692" s="3">
        <f>YEAR(Table1[[#This Row],[Order Date]])</f>
        <v>2016</v>
      </c>
      <c r="B5692" t="s">
        <v>2496</v>
      </c>
    </row>
    <row r="5693" spans="1:2" x14ac:dyDescent="0.25">
      <c r="A5693" s="3">
        <f>YEAR(Table1[[#This Row],[Order Date]])</f>
        <v>2016</v>
      </c>
      <c r="B5693" t="s">
        <v>605</v>
      </c>
    </row>
    <row r="5694" spans="1:2" x14ac:dyDescent="0.25">
      <c r="A5694" s="3">
        <f>YEAR(Table1[[#This Row],[Order Date]])</f>
        <v>2016</v>
      </c>
      <c r="B5694" t="s">
        <v>605</v>
      </c>
    </row>
    <row r="5695" spans="1:2" x14ac:dyDescent="0.25">
      <c r="A5695" s="3">
        <f>YEAR(Table1[[#This Row],[Order Date]])</f>
        <v>2016</v>
      </c>
      <c r="B5695" t="s">
        <v>605</v>
      </c>
    </row>
    <row r="5696" spans="1:2" x14ac:dyDescent="0.25">
      <c r="A5696" s="3">
        <f>YEAR(Table1[[#This Row],[Order Date]])</f>
        <v>2016</v>
      </c>
      <c r="B5696" t="s">
        <v>2205</v>
      </c>
    </row>
    <row r="5697" spans="1:2" x14ac:dyDescent="0.25">
      <c r="A5697" s="3">
        <f>YEAR(Table1[[#This Row],[Order Date]])</f>
        <v>2016</v>
      </c>
      <c r="B5697" t="s">
        <v>2205</v>
      </c>
    </row>
    <row r="5698" spans="1:2" x14ac:dyDescent="0.25">
      <c r="A5698" s="3">
        <f>YEAR(Table1[[#This Row],[Order Date]])</f>
        <v>2016</v>
      </c>
      <c r="B5698" t="s">
        <v>1593</v>
      </c>
    </row>
    <row r="5699" spans="1:2" x14ac:dyDescent="0.25">
      <c r="A5699" s="3">
        <f>YEAR(Table1[[#This Row],[Order Date]])</f>
        <v>2016</v>
      </c>
      <c r="B5699" t="s">
        <v>593</v>
      </c>
    </row>
    <row r="5700" spans="1:2" x14ac:dyDescent="0.25">
      <c r="A5700" s="3">
        <f>YEAR(Table1[[#This Row],[Order Date]])</f>
        <v>2016</v>
      </c>
      <c r="B5700" t="s">
        <v>593</v>
      </c>
    </row>
    <row r="5701" spans="1:2" x14ac:dyDescent="0.25">
      <c r="A5701" s="3">
        <f>YEAR(Table1[[#This Row],[Order Date]])</f>
        <v>2016</v>
      </c>
      <c r="B5701" t="s">
        <v>1946</v>
      </c>
    </row>
    <row r="5702" spans="1:2" x14ac:dyDescent="0.25">
      <c r="A5702" s="3">
        <f>YEAR(Table1[[#This Row],[Order Date]])</f>
        <v>2016</v>
      </c>
      <c r="B5702" t="s">
        <v>2501</v>
      </c>
    </row>
    <row r="5703" spans="1:2" x14ac:dyDescent="0.25">
      <c r="A5703" s="3">
        <f>YEAR(Table1[[#This Row],[Order Date]])</f>
        <v>2016</v>
      </c>
      <c r="B5703" t="s">
        <v>2501</v>
      </c>
    </row>
    <row r="5704" spans="1:2" x14ac:dyDescent="0.25">
      <c r="A5704" s="3">
        <f>YEAR(Table1[[#This Row],[Order Date]])</f>
        <v>2016</v>
      </c>
      <c r="B5704" t="s">
        <v>552</v>
      </c>
    </row>
    <row r="5705" spans="1:2" x14ac:dyDescent="0.25">
      <c r="A5705" s="3">
        <f>YEAR(Table1[[#This Row],[Order Date]])</f>
        <v>2016</v>
      </c>
      <c r="B5705" t="s">
        <v>552</v>
      </c>
    </row>
    <row r="5706" spans="1:2" x14ac:dyDescent="0.25">
      <c r="A5706" s="3">
        <f>YEAR(Table1[[#This Row],[Order Date]])</f>
        <v>2016</v>
      </c>
      <c r="B5706" t="s">
        <v>465</v>
      </c>
    </row>
    <row r="5707" spans="1:2" x14ac:dyDescent="0.25">
      <c r="A5707" s="3">
        <f>YEAR(Table1[[#This Row],[Order Date]])</f>
        <v>2016</v>
      </c>
      <c r="B5707" t="s">
        <v>1657</v>
      </c>
    </row>
    <row r="5708" spans="1:2" x14ac:dyDescent="0.25">
      <c r="A5708" s="3">
        <f>YEAR(Table1[[#This Row],[Order Date]])</f>
        <v>2016</v>
      </c>
      <c r="B5708" t="s">
        <v>525</v>
      </c>
    </row>
    <row r="5709" spans="1:2" x14ac:dyDescent="0.25">
      <c r="A5709" s="3">
        <f>YEAR(Table1[[#This Row],[Order Date]])</f>
        <v>2016</v>
      </c>
      <c r="B5709" t="s">
        <v>525</v>
      </c>
    </row>
    <row r="5710" spans="1:2" x14ac:dyDescent="0.25">
      <c r="A5710" s="3">
        <f>YEAR(Table1[[#This Row],[Order Date]])</f>
        <v>2016</v>
      </c>
      <c r="B5710" t="s">
        <v>1817</v>
      </c>
    </row>
    <row r="5711" spans="1:2" x14ac:dyDescent="0.25">
      <c r="A5711" s="3">
        <f>YEAR(Table1[[#This Row],[Order Date]])</f>
        <v>2016</v>
      </c>
      <c r="B5711" t="s">
        <v>241</v>
      </c>
    </row>
    <row r="5712" spans="1:2" x14ac:dyDescent="0.25">
      <c r="A5712" s="3">
        <f>YEAR(Table1[[#This Row],[Order Date]])</f>
        <v>2016</v>
      </c>
      <c r="B5712" t="s">
        <v>445</v>
      </c>
    </row>
    <row r="5713" spans="1:2" x14ac:dyDescent="0.25">
      <c r="A5713" s="3">
        <f>YEAR(Table1[[#This Row],[Order Date]])</f>
        <v>2016</v>
      </c>
      <c r="B5713" t="s">
        <v>445</v>
      </c>
    </row>
    <row r="5714" spans="1:2" x14ac:dyDescent="0.25">
      <c r="A5714" s="3">
        <f>YEAR(Table1[[#This Row],[Order Date]])</f>
        <v>2016</v>
      </c>
      <c r="B5714" t="s">
        <v>1966</v>
      </c>
    </row>
    <row r="5715" spans="1:2" x14ac:dyDescent="0.25">
      <c r="A5715" s="3">
        <f>YEAR(Table1[[#This Row],[Order Date]])</f>
        <v>2016</v>
      </c>
      <c r="B5715" t="s">
        <v>1797</v>
      </c>
    </row>
    <row r="5716" spans="1:2" x14ac:dyDescent="0.25">
      <c r="A5716" s="3">
        <f>YEAR(Table1[[#This Row],[Order Date]])</f>
        <v>2016</v>
      </c>
      <c r="B5716" t="s">
        <v>1797</v>
      </c>
    </row>
    <row r="5717" spans="1:2" x14ac:dyDescent="0.25">
      <c r="A5717" s="3">
        <f>YEAR(Table1[[#This Row],[Order Date]])</f>
        <v>2016</v>
      </c>
      <c r="B5717" t="s">
        <v>1797</v>
      </c>
    </row>
    <row r="5718" spans="1:2" x14ac:dyDescent="0.25">
      <c r="A5718" s="3">
        <f>YEAR(Table1[[#This Row],[Order Date]])</f>
        <v>2016</v>
      </c>
      <c r="B5718" t="s">
        <v>1797</v>
      </c>
    </row>
    <row r="5719" spans="1:2" x14ac:dyDescent="0.25">
      <c r="A5719" s="3">
        <f>YEAR(Table1[[#This Row],[Order Date]])</f>
        <v>2016</v>
      </c>
      <c r="B5719" t="s">
        <v>1813</v>
      </c>
    </row>
    <row r="5720" spans="1:2" x14ac:dyDescent="0.25">
      <c r="A5720" s="3">
        <f>YEAR(Table1[[#This Row],[Order Date]])</f>
        <v>2016</v>
      </c>
      <c r="B5720" t="s">
        <v>1813</v>
      </c>
    </row>
    <row r="5721" spans="1:2" x14ac:dyDescent="0.25">
      <c r="A5721" s="3">
        <f>YEAR(Table1[[#This Row],[Order Date]])</f>
        <v>2016</v>
      </c>
      <c r="B5721" t="s">
        <v>1813</v>
      </c>
    </row>
    <row r="5722" spans="1:2" x14ac:dyDescent="0.25">
      <c r="A5722" s="3">
        <f>YEAR(Table1[[#This Row],[Order Date]])</f>
        <v>2016</v>
      </c>
      <c r="B5722" t="s">
        <v>1033</v>
      </c>
    </row>
    <row r="5723" spans="1:2" x14ac:dyDescent="0.25">
      <c r="A5723" s="3">
        <f>YEAR(Table1[[#This Row],[Order Date]])</f>
        <v>2016</v>
      </c>
      <c r="B5723" t="s">
        <v>884</v>
      </c>
    </row>
    <row r="5724" spans="1:2" x14ac:dyDescent="0.25">
      <c r="A5724" s="3">
        <f>YEAR(Table1[[#This Row],[Order Date]])</f>
        <v>2016</v>
      </c>
      <c r="B5724" t="s">
        <v>884</v>
      </c>
    </row>
    <row r="5725" spans="1:2" x14ac:dyDescent="0.25">
      <c r="A5725" s="3">
        <f>YEAR(Table1[[#This Row],[Order Date]])</f>
        <v>2016</v>
      </c>
      <c r="B5725" t="s">
        <v>884</v>
      </c>
    </row>
    <row r="5726" spans="1:2" x14ac:dyDescent="0.25">
      <c r="A5726" s="3">
        <f>YEAR(Table1[[#This Row],[Order Date]])</f>
        <v>2016</v>
      </c>
      <c r="B5726" t="s">
        <v>884</v>
      </c>
    </row>
    <row r="5727" spans="1:2" x14ac:dyDescent="0.25">
      <c r="A5727" s="3">
        <f>YEAR(Table1[[#This Row],[Order Date]])</f>
        <v>2016</v>
      </c>
      <c r="B5727" t="s">
        <v>884</v>
      </c>
    </row>
    <row r="5728" spans="1:2" x14ac:dyDescent="0.25">
      <c r="A5728" s="3">
        <f>YEAR(Table1[[#This Row],[Order Date]])</f>
        <v>2016</v>
      </c>
      <c r="B5728" t="s">
        <v>884</v>
      </c>
    </row>
    <row r="5729" spans="1:2" x14ac:dyDescent="0.25">
      <c r="A5729" s="3">
        <f>YEAR(Table1[[#This Row],[Order Date]])</f>
        <v>2016</v>
      </c>
      <c r="B5729" t="s">
        <v>884</v>
      </c>
    </row>
    <row r="5730" spans="1:2" x14ac:dyDescent="0.25">
      <c r="A5730" s="3">
        <f>YEAR(Table1[[#This Row],[Order Date]])</f>
        <v>2016</v>
      </c>
      <c r="B5730" t="s">
        <v>182</v>
      </c>
    </row>
    <row r="5731" spans="1:2" x14ac:dyDescent="0.25">
      <c r="A5731" s="3">
        <f>YEAR(Table1[[#This Row],[Order Date]])</f>
        <v>2016</v>
      </c>
      <c r="B5731" t="s">
        <v>182</v>
      </c>
    </row>
    <row r="5732" spans="1:2" x14ac:dyDescent="0.25">
      <c r="A5732" s="3">
        <f>YEAR(Table1[[#This Row],[Order Date]])</f>
        <v>2016</v>
      </c>
      <c r="B5732" t="s">
        <v>1771</v>
      </c>
    </row>
    <row r="5733" spans="1:2" x14ac:dyDescent="0.25">
      <c r="A5733" s="3">
        <f>YEAR(Table1[[#This Row],[Order Date]])</f>
        <v>2016</v>
      </c>
      <c r="B5733" t="s">
        <v>628</v>
      </c>
    </row>
    <row r="5734" spans="1:2" x14ac:dyDescent="0.25">
      <c r="A5734" s="3">
        <f>YEAR(Table1[[#This Row],[Order Date]])</f>
        <v>2016</v>
      </c>
      <c r="B5734" t="s">
        <v>628</v>
      </c>
    </row>
    <row r="5735" spans="1:2" x14ac:dyDescent="0.25">
      <c r="A5735" s="3">
        <f>YEAR(Table1[[#This Row],[Order Date]])</f>
        <v>2016</v>
      </c>
      <c r="B5735" t="s">
        <v>628</v>
      </c>
    </row>
    <row r="5736" spans="1:2" x14ac:dyDescent="0.25">
      <c r="A5736" s="3">
        <f>YEAR(Table1[[#This Row],[Order Date]])</f>
        <v>2016</v>
      </c>
      <c r="B5736" t="s">
        <v>1111</v>
      </c>
    </row>
    <row r="5737" spans="1:2" x14ac:dyDescent="0.25">
      <c r="A5737" s="3">
        <f>YEAR(Table1[[#This Row],[Order Date]])</f>
        <v>2016</v>
      </c>
      <c r="B5737" t="s">
        <v>806</v>
      </c>
    </row>
    <row r="5738" spans="1:2" x14ac:dyDescent="0.25">
      <c r="A5738" s="3">
        <f>YEAR(Table1[[#This Row],[Order Date]])</f>
        <v>2016</v>
      </c>
      <c r="B5738" t="s">
        <v>806</v>
      </c>
    </row>
    <row r="5739" spans="1:2" x14ac:dyDescent="0.25">
      <c r="A5739" s="3">
        <f>YEAR(Table1[[#This Row],[Order Date]])</f>
        <v>2016</v>
      </c>
      <c r="B5739" t="s">
        <v>806</v>
      </c>
    </row>
    <row r="5740" spans="1:2" x14ac:dyDescent="0.25">
      <c r="A5740" s="3">
        <f>YEAR(Table1[[#This Row],[Order Date]])</f>
        <v>2016</v>
      </c>
      <c r="B5740" t="s">
        <v>806</v>
      </c>
    </row>
    <row r="5741" spans="1:2" x14ac:dyDescent="0.25">
      <c r="A5741" s="3">
        <f>YEAR(Table1[[#This Row],[Order Date]])</f>
        <v>2016</v>
      </c>
      <c r="B5741" t="s">
        <v>1163</v>
      </c>
    </row>
    <row r="5742" spans="1:2" x14ac:dyDescent="0.25">
      <c r="A5742" s="3">
        <f>YEAR(Table1[[#This Row],[Order Date]])</f>
        <v>2016</v>
      </c>
      <c r="B5742" t="s">
        <v>1443</v>
      </c>
    </row>
    <row r="5743" spans="1:2" x14ac:dyDescent="0.25">
      <c r="A5743" s="3">
        <f>YEAR(Table1[[#This Row],[Order Date]])</f>
        <v>2016</v>
      </c>
      <c r="B5743" t="s">
        <v>233</v>
      </c>
    </row>
    <row r="5744" spans="1:2" x14ac:dyDescent="0.25">
      <c r="A5744" s="3">
        <f>YEAR(Table1[[#This Row],[Order Date]])</f>
        <v>2016</v>
      </c>
      <c r="B5744" t="s">
        <v>1230</v>
      </c>
    </row>
    <row r="5745" spans="1:2" x14ac:dyDescent="0.25">
      <c r="A5745" s="3">
        <f>YEAR(Table1[[#This Row],[Order Date]])</f>
        <v>2016</v>
      </c>
      <c r="B5745" t="s">
        <v>1230</v>
      </c>
    </row>
    <row r="5746" spans="1:2" x14ac:dyDescent="0.25">
      <c r="A5746" s="3">
        <f>YEAR(Table1[[#This Row],[Order Date]])</f>
        <v>2016</v>
      </c>
      <c r="B5746" t="s">
        <v>2380</v>
      </c>
    </row>
    <row r="5747" spans="1:2" x14ac:dyDescent="0.25">
      <c r="A5747" s="3">
        <f>YEAR(Table1[[#This Row],[Order Date]])</f>
        <v>2016</v>
      </c>
      <c r="B5747" t="s">
        <v>992</v>
      </c>
    </row>
    <row r="5748" spans="1:2" x14ac:dyDescent="0.25">
      <c r="A5748" s="3">
        <f>YEAR(Table1[[#This Row],[Order Date]])</f>
        <v>2016</v>
      </c>
      <c r="B5748" t="s">
        <v>923</v>
      </c>
    </row>
    <row r="5749" spans="1:2" x14ac:dyDescent="0.25">
      <c r="A5749" s="3">
        <f>YEAR(Table1[[#This Row],[Order Date]])</f>
        <v>2016</v>
      </c>
      <c r="B5749" t="s">
        <v>2126</v>
      </c>
    </row>
    <row r="5750" spans="1:2" x14ac:dyDescent="0.25">
      <c r="A5750" s="3">
        <f>YEAR(Table1[[#This Row],[Order Date]])</f>
        <v>2016</v>
      </c>
      <c r="B5750" t="s">
        <v>742</v>
      </c>
    </row>
    <row r="5751" spans="1:2" x14ac:dyDescent="0.25">
      <c r="A5751" s="3">
        <f>YEAR(Table1[[#This Row],[Order Date]])</f>
        <v>2016</v>
      </c>
      <c r="B5751" t="s">
        <v>742</v>
      </c>
    </row>
    <row r="5752" spans="1:2" x14ac:dyDescent="0.25">
      <c r="A5752" s="3">
        <f>YEAR(Table1[[#This Row],[Order Date]])</f>
        <v>2016</v>
      </c>
      <c r="B5752" t="s">
        <v>119</v>
      </c>
    </row>
    <row r="5753" spans="1:2" x14ac:dyDescent="0.25">
      <c r="A5753" s="3">
        <f>YEAR(Table1[[#This Row],[Order Date]])</f>
        <v>2016</v>
      </c>
      <c r="B5753" t="s">
        <v>2042</v>
      </c>
    </row>
    <row r="5754" spans="1:2" x14ac:dyDescent="0.25">
      <c r="A5754" s="3">
        <f>YEAR(Table1[[#This Row],[Order Date]])</f>
        <v>2016</v>
      </c>
      <c r="B5754" t="s">
        <v>1793</v>
      </c>
    </row>
    <row r="5755" spans="1:2" x14ac:dyDescent="0.25">
      <c r="A5755" s="3">
        <f>YEAR(Table1[[#This Row],[Order Date]])</f>
        <v>2016</v>
      </c>
      <c r="B5755" t="s">
        <v>820</v>
      </c>
    </row>
    <row r="5756" spans="1:2" x14ac:dyDescent="0.25">
      <c r="A5756" s="3">
        <f>YEAR(Table1[[#This Row],[Order Date]])</f>
        <v>2016</v>
      </c>
      <c r="B5756" t="s">
        <v>1652</v>
      </c>
    </row>
    <row r="5757" spans="1:2" x14ac:dyDescent="0.25">
      <c r="A5757" s="3">
        <f>YEAR(Table1[[#This Row],[Order Date]])</f>
        <v>2016</v>
      </c>
      <c r="B5757" t="s">
        <v>1652</v>
      </c>
    </row>
    <row r="5758" spans="1:2" x14ac:dyDescent="0.25">
      <c r="A5758" s="3">
        <f>YEAR(Table1[[#This Row],[Order Date]])</f>
        <v>2016</v>
      </c>
      <c r="B5758" t="s">
        <v>1652</v>
      </c>
    </row>
    <row r="5759" spans="1:2" x14ac:dyDescent="0.25">
      <c r="A5759" s="3">
        <f>YEAR(Table1[[#This Row],[Order Date]])</f>
        <v>2016</v>
      </c>
      <c r="B5759" t="s">
        <v>1705</v>
      </c>
    </row>
    <row r="5760" spans="1:2" x14ac:dyDescent="0.25">
      <c r="A5760" s="3">
        <f>YEAR(Table1[[#This Row],[Order Date]])</f>
        <v>2016</v>
      </c>
      <c r="B5760" t="s">
        <v>1414</v>
      </c>
    </row>
    <row r="5761" spans="1:2" x14ac:dyDescent="0.25">
      <c r="A5761" s="3">
        <f>YEAR(Table1[[#This Row],[Order Date]])</f>
        <v>2016</v>
      </c>
      <c r="B5761" t="s">
        <v>1417</v>
      </c>
    </row>
    <row r="5762" spans="1:2" x14ac:dyDescent="0.25">
      <c r="A5762" s="3">
        <f>YEAR(Table1[[#This Row],[Order Date]])</f>
        <v>2016</v>
      </c>
      <c r="B5762" t="s">
        <v>1616</v>
      </c>
    </row>
    <row r="5763" spans="1:2" x14ac:dyDescent="0.25">
      <c r="A5763" s="3">
        <f>YEAR(Table1[[#This Row],[Order Date]])</f>
        <v>2016</v>
      </c>
      <c r="B5763" t="s">
        <v>1916</v>
      </c>
    </row>
    <row r="5764" spans="1:2" x14ac:dyDescent="0.25">
      <c r="A5764" s="3">
        <f>YEAR(Table1[[#This Row],[Order Date]])</f>
        <v>2016</v>
      </c>
      <c r="B5764" t="s">
        <v>646</v>
      </c>
    </row>
    <row r="5765" spans="1:2" x14ac:dyDescent="0.25">
      <c r="A5765" s="3">
        <f>YEAR(Table1[[#This Row],[Order Date]])</f>
        <v>2016</v>
      </c>
      <c r="B5765" t="s">
        <v>895</v>
      </c>
    </row>
    <row r="5766" spans="1:2" x14ac:dyDescent="0.25">
      <c r="A5766" s="3">
        <f>YEAR(Table1[[#This Row],[Order Date]])</f>
        <v>2016</v>
      </c>
      <c r="B5766" t="s">
        <v>1271</v>
      </c>
    </row>
    <row r="5767" spans="1:2" x14ac:dyDescent="0.25">
      <c r="A5767" s="3">
        <f>YEAR(Table1[[#This Row],[Order Date]])</f>
        <v>2016</v>
      </c>
      <c r="B5767" t="s">
        <v>1271</v>
      </c>
    </row>
    <row r="5768" spans="1:2" x14ac:dyDescent="0.25">
      <c r="A5768" s="3">
        <f>YEAR(Table1[[#This Row],[Order Date]])</f>
        <v>2016</v>
      </c>
      <c r="B5768" t="s">
        <v>646</v>
      </c>
    </row>
    <row r="5769" spans="1:2" x14ac:dyDescent="0.25">
      <c r="A5769" s="3">
        <f>YEAR(Table1[[#This Row],[Order Date]])</f>
        <v>2016</v>
      </c>
      <c r="B5769" t="s">
        <v>1467</v>
      </c>
    </row>
    <row r="5770" spans="1:2" x14ac:dyDescent="0.25">
      <c r="A5770" s="3">
        <f>YEAR(Table1[[#This Row],[Order Date]])</f>
        <v>2016</v>
      </c>
      <c r="B5770" t="s">
        <v>1467</v>
      </c>
    </row>
    <row r="5771" spans="1:2" x14ac:dyDescent="0.25">
      <c r="A5771" s="3">
        <f>YEAR(Table1[[#This Row],[Order Date]])</f>
        <v>2016</v>
      </c>
      <c r="B5771" t="s">
        <v>938</v>
      </c>
    </row>
    <row r="5772" spans="1:2" x14ac:dyDescent="0.25">
      <c r="A5772" s="3">
        <f>YEAR(Table1[[#This Row],[Order Date]])</f>
        <v>2016</v>
      </c>
      <c r="B5772" t="s">
        <v>938</v>
      </c>
    </row>
    <row r="5773" spans="1:2" x14ac:dyDescent="0.25">
      <c r="A5773" s="3">
        <f>YEAR(Table1[[#This Row],[Order Date]])</f>
        <v>2016</v>
      </c>
      <c r="B5773" t="s">
        <v>2190</v>
      </c>
    </row>
    <row r="5774" spans="1:2" x14ac:dyDescent="0.25">
      <c r="A5774" s="3">
        <f>YEAR(Table1[[#This Row],[Order Date]])</f>
        <v>2016</v>
      </c>
      <c r="B5774" t="s">
        <v>2540</v>
      </c>
    </row>
    <row r="5775" spans="1:2" x14ac:dyDescent="0.25">
      <c r="A5775" s="3">
        <f>YEAR(Table1[[#This Row],[Order Date]])</f>
        <v>2016</v>
      </c>
      <c r="B5775" t="s">
        <v>1576</v>
      </c>
    </row>
    <row r="5776" spans="1:2" x14ac:dyDescent="0.25">
      <c r="A5776" s="3">
        <f>YEAR(Table1[[#This Row],[Order Date]])</f>
        <v>2016</v>
      </c>
      <c r="B5776" t="s">
        <v>1576</v>
      </c>
    </row>
    <row r="5777" spans="1:2" x14ac:dyDescent="0.25">
      <c r="A5777" s="3">
        <f>YEAR(Table1[[#This Row],[Order Date]])</f>
        <v>2016</v>
      </c>
      <c r="B5777" t="s">
        <v>1576</v>
      </c>
    </row>
    <row r="5778" spans="1:2" x14ac:dyDescent="0.25">
      <c r="A5778" s="3">
        <f>YEAR(Table1[[#This Row],[Order Date]])</f>
        <v>2016</v>
      </c>
      <c r="B5778" t="s">
        <v>1576</v>
      </c>
    </row>
    <row r="5779" spans="1:2" x14ac:dyDescent="0.25">
      <c r="A5779" s="3">
        <f>YEAR(Table1[[#This Row],[Order Date]])</f>
        <v>2016</v>
      </c>
      <c r="B5779" t="s">
        <v>1576</v>
      </c>
    </row>
    <row r="5780" spans="1:2" x14ac:dyDescent="0.25">
      <c r="A5780" s="3">
        <f>YEAR(Table1[[#This Row],[Order Date]])</f>
        <v>2016</v>
      </c>
      <c r="B5780" t="s">
        <v>100</v>
      </c>
    </row>
    <row r="5781" spans="1:2" x14ac:dyDescent="0.25">
      <c r="A5781" s="3">
        <f>YEAR(Table1[[#This Row],[Order Date]])</f>
        <v>2016</v>
      </c>
      <c r="B5781" t="s">
        <v>622</v>
      </c>
    </row>
    <row r="5782" spans="1:2" x14ac:dyDescent="0.25">
      <c r="A5782" s="3">
        <f>YEAR(Table1[[#This Row],[Order Date]])</f>
        <v>2016</v>
      </c>
      <c r="B5782" t="s">
        <v>1931</v>
      </c>
    </row>
    <row r="5783" spans="1:2" x14ac:dyDescent="0.25">
      <c r="A5783" s="3">
        <f>YEAR(Table1[[#This Row],[Order Date]])</f>
        <v>2016</v>
      </c>
      <c r="B5783" t="s">
        <v>1507</v>
      </c>
    </row>
    <row r="5784" spans="1:2" x14ac:dyDescent="0.25">
      <c r="A5784" s="3">
        <f>YEAR(Table1[[#This Row],[Order Date]])</f>
        <v>2016</v>
      </c>
      <c r="B5784" t="s">
        <v>1507</v>
      </c>
    </row>
    <row r="5785" spans="1:2" x14ac:dyDescent="0.25">
      <c r="A5785" s="3">
        <f>YEAR(Table1[[#This Row],[Order Date]])</f>
        <v>2016</v>
      </c>
      <c r="B5785" t="s">
        <v>1507</v>
      </c>
    </row>
    <row r="5786" spans="1:2" x14ac:dyDescent="0.25">
      <c r="A5786" s="3">
        <f>YEAR(Table1[[#This Row],[Order Date]])</f>
        <v>2016</v>
      </c>
      <c r="B5786" t="s">
        <v>1507</v>
      </c>
    </row>
    <row r="5787" spans="1:2" x14ac:dyDescent="0.25">
      <c r="A5787" s="3">
        <f>YEAR(Table1[[#This Row],[Order Date]])</f>
        <v>2016</v>
      </c>
      <c r="B5787" t="s">
        <v>1714</v>
      </c>
    </row>
    <row r="5788" spans="1:2" x14ac:dyDescent="0.25">
      <c r="A5788" s="3">
        <f>YEAR(Table1[[#This Row],[Order Date]])</f>
        <v>2016</v>
      </c>
      <c r="B5788" t="s">
        <v>398</v>
      </c>
    </row>
    <row r="5789" spans="1:2" x14ac:dyDescent="0.25">
      <c r="A5789" s="3">
        <f>YEAR(Table1[[#This Row],[Order Date]])</f>
        <v>2016</v>
      </c>
      <c r="B5789" t="s">
        <v>398</v>
      </c>
    </row>
    <row r="5790" spans="1:2" x14ac:dyDescent="0.25">
      <c r="A5790" s="3">
        <f>YEAR(Table1[[#This Row],[Order Date]])</f>
        <v>2016</v>
      </c>
      <c r="B5790" t="s">
        <v>398</v>
      </c>
    </row>
    <row r="5791" spans="1:2" x14ac:dyDescent="0.25">
      <c r="A5791" s="3">
        <f>YEAR(Table1[[#This Row],[Order Date]])</f>
        <v>2016</v>
      </c>
      <c r="B5791" t="s">
        <v>50</v>
      </c>
    </row>
    <row r="5792" spans="1:2" x14ac:dyDescent="0.25">
      <c r="A5792" s="3">
        <f>YEAR(Table1[[#This Row],[Order Date]])</f>
        <v>2016</v>
      </c>
      <c r="B5792" t="s">
        <v>443</v>
      </c>
    </row>
    <row r="5793" spans="1:2" x14ac:dyDescent="0.25">
      <c r="A5793" s="3">
        <f>YEAR(Table1[[#This Row],[Order Date]])</f>
        <v>2016</v>
      </c>
      <c r="B5793" t="s">
        <v>443</v>
      </c>
    </row>
    <row r="5794" spans="1:2" x14ac:dyDescent="0.25">
      <c r="A5794" s="3">
        <f>YEAR(Table1[[#This Row],[Order Date]])</f>
        <v>2016</v>
      </c>
      <c r="B5794" t="s">
        <v>2112</v>
      </c>
    </row>
    <row r="5795" spans="1:2" x14ac:dyDescent="0.25">
      <c r="A5795" s="3">
        <f>YEAR(Table1[[#This Row],[Order Date]])</f>
        <v>2016</v>
      </c>
      <c r="B5795" t="s">
        <v>562</v>
      </c>
    </row>
    <row r="5796" spans="1:2" x14ac:dyDescent="0.25">
      <c r="A5796" s="3">
        <f>YEAR(Table1[[#This Row],[Order Date]])</f>
        <v>2016</v>
      </c>
      <c r="B5796" t="s">
        <v>562</v>
      </c>
    </row>
    <row r="5797" spans="1:2" x14ac:dyDescent="0.25">
      <c r="A5797" s="3">
        <f>YEAR(Table1[[#This Row],[Order Date]])</f>
        <v>2016</v>
      </c>
      <c r="B5797" t="s">
        <v>562</v>
      </c>
    </row>
    <row r="5798" spans="1:2" x14ac:dyDescent="0.25">
      <c r="A5798" s="3">
        <f>YEAR(Table1[[#This Row],[Order Date]])</f>
        <v>2016</v>
      </c>
      <c r="B5798" t="s">
        <v>562</v>
      </c>
    </row>
    <row r="5799" spans="1:2" x14ac:dyDescent="0.25">
      <c r="A5799" s="3">
        <f>YEAR(Table1[[#This Row],[Order Date]])</f>
        <v>2016</v>
      </c>
      <c r="B5799" t="s">
        <v>1762</v>
      </c>
    </row>
    <row r="5800" spans="1:2" x14ac:dyDescent="0.25">
      <c r="A5800" s="3">
        <f>YEAR(Table1[[#This Row],[Order Date]])</f>
        <v>2016</v>
      </c>
      <c r="B5800" t="s">
        <v>2412</v>
      </c>
    </row>
    <row r="5801" spans="1:2" x14ac:dyDescent="0.25">
      <c r="A5801" s="3">
        <f>YEAR(Table1[[#This Row],[Order Date]])</f>
        <v>2016</v>
      </c>
      <c r="B5801" t="s">
        <v>672</v>
      </c>
    </row>
    <row r="5802" spans="1:2" x14ac:dyDescent="0.25">
      <c r="A5802" s="3">
        <f>YEAR(Table1[[#This Row],[Order Date]])</f>
        <v>2016</v>
      </c>
      <c r="B5802" t="s">
        <v>951</v>
      </c>
    </row>
    <row r="5803" spans="1:2" x14ac:dyDescent="0.25">
      <c r="A5803" s="3">
        <f>YEAR(Table1[[#This Row],[Order Date]])</f>
        <v>2016</v>
      </c>
      <c r="B5803" t="s">
        <v>831</v>
      </c>
    </row>
    <row r="5804" spans="1:2" x14ac:dyDescent="0.25">
      <c r="A5804" s="3">
        <f>YEAR(Table1[[#This Row],[Order Date]])</f>
        <v>2016</v>
      </c>
      <c r="B5804" t="s">
        <v>1963</v>
      </c>
    </row>
    <row r="5805" spans="1:2" x14ac:dyDescent="0.25">
      <c r="A5805" s="3">
        <f>YEAR(Table1[[#This Row],[Order Date]])</f>
        <v>2016</v>
      </c>
      <c r="B5805" t="s">
        <v>857</v>
      </c>
    </row>
    <row r="5806" spans="1:2" x14ac:dyDescent="0.25">
      <c r="A5806" s="3">
        <f>YEAR(Table1[[#This Row],[Order Date]])</f>
        <v>2016</v>
      </c>
      <c r="B5806" t="s">
        <v>2405</v>
      </c>
    </row>
    <row r="5807" spans="1:2" x14ac:dyDescent="0.25">
      <c r="A5807" s="3">
        <f>YEAR(Table1[[#This Row],[Order Date]])</f>
        <v>2016</v>
      </c>
      <c r="B5807" t="s">
        <v>1413</v>
      </c>
    </row>
    <row r="5808" spans="1:2" x14ac:dyDescent="0.25">
      <c r="A5808" s="3">
        <f>YEAR(Table1[[#This Row],[Order Date]])</f>
        <v>2016</v>
      </c>
      <c r="B5808" t="s">
        <v>2033</v>
      </c>
    </row>
    <row r="5809" spans="1:2" x14ac:dyDescent="0.25">
      <c r="A5809" s="3">
        <f>YEAR(Table1[[#This Row],[Order Date]])</f>
        <v>2016</v>
      </c>
      <c r="B5809" t="s">
        <v>1463</v>
      </c>
    </row>
    <row r="5810" spans="1:2" x14ac:dyDescent="0.25">
      <c r="A5810" s="3">
        <f>YEAR(Table1[[#This Row],[Order Date]])</f>
        <v>2016</v>
      </c>
      <c r="B5810" t="s">
        <v>1463</v>
      </c>
    </row>
    <row r="5811" spans="1:2" x14ac:dyDescent="0.25">
      <c r="A5811" s="3">
        <f>YEAR(Table1[[#This Row],[Order Date]])</f>
        <v>2016</v>
      </c>
      <c r="B5811" t="s">
        <v>2326</v>
      </c>
    </row>
    <row r="5812" spans="1:2" x14ac:dyDescent="0.25">
      <c r="A5812" s="3">
        <f>YEAR(Table1[[#This Row],[Order Date]])</f>
        <v>2016</v>
      </c>
      <c r="B5812" t="s">
        <v>2326</v>
      </c>
    </row>
    <row r="5813" spans="1:2" x14ac:dyDescent="0.25">
      <c r="A5813" s="3">
        <f>YEAR(Table1[[#This Row],[Order Date]])</f>
        <v>2016</v>
      </c>
      <c r="B5813" t="s">
        <v>2424</v>
      </c>
    </row>
    <row r="5814" spans="1:2" x14ac:dyDescent="0.25">
      <c r="A5814" s="3">
        <f>YEAR(Table1[[#This Row],[Order Date]])</f>
        <v>2016</v>
      </c>
      <c r="B5814" t="s">
        <v>2424</v>
      </c>
    </row>
    <row r="5815" spans="1:2" x14ac:dyDescent="0.25">
      <c r="A5815" s="3">
        <f>YEAR(Table1[[#This Row],[Order Date]])</f>
        <v>2016</v>
      </c>
      <c r="B5815" t="s">
        <v>1186</v>
      </c>
    </row>
    <row r="5816" spans="1:2" x14ac:dyDescent="0.25">
      <c r="A5816" s="3">
        <f>YEAR(Table1[[#This Row],[Order Date]])</f>
        <v>2016</v>
      </c>
      <c r="B5816" t="s">
        <v>1186</v>
      </c>
    </row>
    <row r="5817" spans="1:2" x14ac:dyDescent="0.25">
      <c r="A5817" s="3">
        <f>YEAR(Table1[[#This Row],[Order Date]])</f>
        <v>2016</v>
      </c>
      <c r="B5817" t="s">
        <v>1186</v>
      </c>
    </row>
    <row r="5818" spans="1:2" x14ac:dyDescent="0.25">
      <c r="A5818" s="3">
        <f>YEAR(Table1[[#This Row],[Order Date]])</f>
        <v>2016</v>
      </c>
      <c r="B5818" t="s">
        <v>1563</v>
      </c>
    </row>
    <row r="5819" spans="1:2" x14ac:dyDescent="0.25">
      <c r="A5819" s="3">
        <f>YEAR(Table1[[#This Row],[Order Date]])</f>
        <v>2016</v>
      </c>
      <c r="B5819" t="s">
        <v>1563</v>
      </c>
    </row>
    <row r="5820" spans="1:2" x14ac:dyDescent="0.25">
      <c r="A5820" s="3">
        <f>YEAR(Table1[[#This Row],[Order Date]])</f>
        <v>2016</v>
      </c>
      <c r="B5820" t="s">
        <v>915</v>
      </c>
    </row>
    <row r="5821" spans="1:2" x14ac:dyDescent="0.25">
      <c r="A5821" s="3">
        <f>YEAR(Table1[[#This Row],[Order Date]])</f>
        <v>2016</v>
      </c>
      <c r="B5821" t="s">
        <v>915</v>
      </c>
    </row>
    <row r="5822" spans="1:2" x14ac:dyDescent="0.25">
      <c r="A5822" s="3">
        <f>YEAR(Table1[[#This Row],[Order Date]])</f>
        <v>2016</v>
      </c>
      <c r="B5822" t="s">
        <v>567</v>
      </c>
    </row>
    <row r="5823" spans="1:2" x14ac:dyDescent="0.25">
      <c r="A5823" s="3">
        <f>YEAR(Table1[[#This Row],[Order Date]])</f>
        <v>2016</v>
      </c>
      <c r="B5823" t="s">
        <v>567</v>
      </c>
    </row>
    <row r="5824" spans="1:2" x14ac:dyDescent="0.25">
      <c r="A5824" s="3">
        <f>YEAR(Table1[[#This Row],[Order Date]])</f>
        <v>2016</v>
      </c>
      <c r="B5824" t="s">
        <v>567</v>
      </c>
    </row>
    <row r="5825" spans="1:2" x14ac:dyDescent="0.25">
      <c r="A5825" s="3">
        <f>YEAR(Table1[[#This Row],[Order Date]])</f>
        <v>2016</v>
      </c>
      <c r="B5825" t="s">
        <v>567</v>
      </c>
    </row>
    <row r="5826" spans="1:2" x14ac:dyDescent="0.25">
      <c r="A5826" s="3">
        <f>YEAR(Table1[[#This Row],[Order Date]])</f>
        <v>2016</v>
      </c>
      <c r="B5826" t="s">
        <v>567</v>
      </c>
    </row>
    <row r="5827" spans="1:2" x14ac:dyDescent="0.25">
      <c r="A5827" s="3">
        <f>YEAR(Table1[[#This Row],[Order Date]])</f>
        <v>2016</v>
      </c>
      <c r="B5827" t="s">
        <v>567</v>
      </c>
    </row>
    <row r="5828" spans="1:2" x14ac:dyDescent="0.25">
      <c r="A5828" s="3">
        <f>YEAR(Table1[[#This Row],[Order Date]])</f>
        <v>2016</v>
      </c>
      <c r="B5828" t="s">
        <v>567</v>
      </c>
    </row>
    <row r="5829" spans="1:2" x14ac:dyDescent="0.25">
      <c r="A5829" s="3">
        <f>YEAR(Table1[[#This Row],[Order Date]])</f>
        <v>2016</v>
      </c>
      <c r="B5829" t="s">
        <v>1519</v>
      </c>
    </row>
    <row r="5830" spans="1:2" x14ac:dyDescent="0.25">
      <c r="A5830" s="3">
        <f>YEAR(Table1[[#This Row],[Order Date]])</f>
        <v>2016</v>
      </c>
      <c r="B5830" t="s">
        <v>1519</v>
      </c>
    </row>
    <row r="5831" spans="1:2" x14ac:dyDescent="0.25">
      <c r="A5831" s="3">
        <f>YEAR(Table1[[#This Row],[Order Date]])</f>
        <v>2016</v>
      </c>
      <c r="B5831" t="s">
        <v>1452</v>
      </c>
    </row>
    <row r="5832" spans="1:2" x14ac:dyDescent="0.25">
      <c r="A5832" s="3">
        <f>YEAR(Table1[[#This Row],[Order Date]])</f>
        <v>2016</v>
      </c>
      <c r="B5832" t="s">
        <v>1452</v>
      </c>
    </row>
    <row r="5833" spans="1:2" x14ac:dyDescent="0.25">
      <c r="A5833" s="3">
        <f>YEAR(Table1[[#This Row],[Order Date]])</f>
        <v>2016</v>
      </c>
      <c r="B5833" t="s">
        <v>1452</v>
      </c>
    </row>
    <row r="5834" spans="1:2" x14ac:dyDescent="0.25">
      <c r="A5834" s="3">
        <f>YEAR(Table1[[#This Row],[Order Date]])</f>
        <v>2016</v>
      </c>
      <c r="B5834" t="s">
        <v>1452</v>
      </c>
    </row>
    <row r="5835" spans="1:2" x14ac:dyDescent="0.25">
      <c r="A5835" s="3">
        <f>YEAR(Table1[[#This Row],[Order Date]])</f>
        <v>2016</v>
      </c>
      <c r="B5835" t="s">
        <v>1452</v>
      </c>
    </row>
    <row r="5836" spans="1:2" x14ac:dyDescent="0.25">
      <c r="A5836" s="3">
        <f>YEAR(Table1[[#This Row],[Order Date]])</f>
        <v>2016</v>
      </c>
      <c r="B5836" t="s">
        <v>1963</v>
      </c>
    </row>
    <row r="5837" spans="1:2" x14ac:dyDescent="0.25">
      <c r="A5837" s="3">
        <f>YEAR(Table1[[#This Row],[Order Date]])</f>
        <v>2016</v>
      </c>
      <c r="B5837" t="s">
        <v>1963</v>
      </c>
    </row>
    <row r="5838" spans="1:2" x14ac:dyDescent="0.25">
      <c r="A5838" s="3">
        <f>YEAR(Table1[[#This Row],[Order Date]])</f>
        <v>2016</v>
      </c>
      <c r="B5838" t="s">
        <v>1963</v>
      </c>
    </row>
    <row r="5839" spans="1:2" x14ac:dyDescent="0.25">
      <c r="A5839" s="3">
        <f>YEAR(Table1[[#This Row],[Order Date]])</f>
        <v>2016</v>
      </c>
      <c r="B5839" t="s">
        <v>1963</v>
      </c>
    </row>
    <row r="5840" spans="1:2" x14ac:dyDescent="0.25">
      <c r="A5840" s="3">
        <f>YEAR(Table1[[#This Row],[Order Date]])</f>
        <v>2016</v>
      </c>
      <c r="B5840" t="s">
        <v>1963</v>
      </c>
    </row>
    <row r="5841" spans="1:2" x14ac:dyDescent="0.25">
      <c r="A5841" s="3">
        <f>YEAR(Table1[[#This Row],[Order Date]])</f>
        <v>2016</v>
      </c>
      <c r="B5841" t="s">
        <v>319</v>
      </c>
    </row>
    <row r="5842" spans="1:2" x14ac:dyDescent="0.25">
      <c r="A5842" s="3">
        <f>YEAR(Table1[[#This Row],[Order Date]])</f>
        <v>2016</v>
      </c>
      <c r="B5842" t="s">
        <v>607</v>
      </c>
    </row>
    <row r="5843" spans="1:2" x14ac:dyDescent="0.25">
      <c r="A5843" s="3">
        <f>YEAR(Table1[[#This Row],[Order Date]])</f>
        <v>2016</v>
      </c>
      <c r="B5843" t="s">
        <v>607</v>
      </c>
    </row>
    <row r="5844" spans="1:2" x14ac:dyDescent="0.25">
      <c r="A5844" s="3">
        <f>YEAR(Table1[[#This Row],[Order Date]])</f>
        <v>2016</v>
      </c>
      <c r="B5844" t="s">
        <v>607</v>
      </c>
    </row>
    <row r="5845" spans="1:2" x14ac:dyDescent="0.25">
      <c r="A5845" s="3">
        <f>YEAR(Table1[[#This Row],[Order Date]])</f>
        <v>2016</v>
      </c>
      <c r="B5845" t="s">
        <v>607</v>
      </c>
    </row>
    <row r="5846" spans="1:2" x14ac:dyDescent="0.25">
      <c r="A5846" s="3">
        <f>YEAR(Table1[[#This Row],[Order Date]])</f>
        <v>2016</v>
      </c>
      <c r="B5846" t="s">
        <v>607</v>
      </c>
    </row>
    <row r="5847" spans="1:2" x14ac:dyDescent="0.25">
      <c r="A5847" s="3">
        <f>YEAR(Table1[[#This Row],[Order Date]])</f>
        <v>2016</v>
      </c>
      <c r="B5847" t="s">
        <v>607</v>
      </c>
    </row>
    <row r="5848" spans="1:2" x14ac:dyDescent="0.25">
      <c r="A5848" s="3">
        <f>YEAR(Table1[[#This Row],[Order Date]])</f>
        <v>2016</v>
      </c>
      <c r="B5848" t="s">
        <v>671</v>
      </c>
    </row>
    <row r="5849" spans="1:2" x14ac:dyDescent="0.25">
      <c r="A5849" s="3">
        <f>YEAR(Table1[[#This Row],[Order Date]])</f>
        <v>2016</v>
      </c>
      <c r="B5849" t="s">
        <v>671</v>
      </c>
    </row>
    <row r="5850" spans="1:2" x14ac:dyDescent="0.25">
      <c r="A5850" s="3">
        <f>YEAR(Table1[[#This Row],[Order Date]])</f>
        <v>2016</v>
      </c>
      <c r="B5850" t="s">
        <v>2444</v>
      </c>
    </row>
    <row r="5851" spans="1:2" x14ac:dyDescent="0.25">
      <c r="A5851" s="3">
        <f>YEAR(Table1[[#This Row],[Order Date]])</f>
        <v>2016</v>
      </c>
      <c r="B5851" t="s">
        <v>2346</v>
      </c>
    </row>
    <row r="5852" spans="1:2" x14ac:dyDescent="0.25">
      <c r="A5852" s="3">
        <f>YEAR(Table1[[#This Row],[Order Date]])</f>
        <v>2016</v>
      </c>
      <c r="B5852" t="s">
        <v>2346</v>
      </c>
    </row>
    <row r="5853" spans="1:2" x14ac:dyDescent="0.25">
      <c r="A5853" s="3">
        <f>YEAR(Table1[[#This Row],[Order Date]])</f>
        <v>2016</v>
      </c>
      <c r="B5853" t="s">
        <v>2346</v>
      </c>
    </row>
    <row r="5854" spans="1:2" x14ac:dyDescent="0.25">
      <c r="A5854" s="3">
        <f>YEAR(Table1[[#This Row],[Order Date]])</f>
        <v>2016</v>
      </c>
      <c r="B5854" t="s">
        <v>2346</v>
      </c>
    </row>
    <row r="5855" spans="1:2" x14ac:dyDescent="0.25">
      <c r="A5855" s="3">
        <f>YEAR(Table1[[#This Row],[Order Date]])</f>
        <v>2016</v>
      </c>
      <c r="B5855" t="s">
        <v>159</v>
      </c>
    </row>
    <row r="5856" spans="1:2" x14ac:dyDescent="0.25">
      <c r="A5856" s="3">
        <f>YEAR(Table1[[#This Row],[Order Date]])</f>
        <v>2016</v>
      </c>
      <c r="B5856" t="s">
        <v>159</v>
      </c>
    </row>
    <row r="5857" spans="1:2" x14ac:dyDescent="0.25">
      <c r="A5857" s="3">
        <f>YEAR(Table1[[#This Row],[Order Date]])</f>
        <v>2016</v>
      </c>
      <c r="B5857" t="s">
        <v>159</v>
      </c>
    </row>
    <row r="5858" spans="1:2" x14ac:dyDescent="0.25">
      <c r="A5858" s="3">
        <f>YEAR(Table1[[#This Row],[Order Date]])</f>
        <v>2016</v>
      </c>
      <c r="B5858" t="s">
        <v>159</v>
      </c>
    </row>
    <row r="5859" spans="1:2" x14ac:dyDescent="0.25">
      <c r="A5859" s="3">
        <f>YEAR(Table1[[#This Row],[Order Date]])</f>
        <v>2016</v>
      </c>
      <c r="B5859" t="s">
        <v>159</v>
      </c>
    </row>
    <row r="5860" spans="1:2" x14ac:dyDescent="0.25">
      <c r="A5860" s="3">
        <f>YEAR(Table1[[#This Row],[Order Date]])</f>
        <v>2016</v>
      </c>
      <c r="B5860" t="s">
        <v>159</v>
      </c>
    </row>
    <row r="5861" spans="1:2" x14ac:dyDescent="0.25">
      <c r="A5861" s="3">
        <f>YEAR(Table1[[#This Row],[Order Date]])</f>
        <v>2016</v>
      </c>
      <c r="B5861" t="s">
        <v>334</v>
      </c>
    </row>
    <row r="5862" spans="1:2" x14ac:dyDescent="0.25">
      <c r="A5862" s="3">
        <f>YEAR(Table1[[#This Row],[Order Date]])</f>
        <v>2016</v>
      </c>
      <c r="B5862" t="s">
        <v>334</v>
      </c>
    </row>
    <row r="5863" spans="1:2" x14ac:dyDescent="0.25">
      <c r="A5863" s="3">
        <f>YEAR(Table1[[#This Row],[Order Date]])</f>
        <v>2016</v>
      </c>
      <c r="B5863" t="s">
        <v>334</v>
      </c>
    </row>
    <row r="5864" spans="1:2" x14ac:dyDescent="0.25">
      <c r="A5864" s="3">
        <f>YEAR(Table1[[#This Row],[Order Date]])</f>
        <v>2016</v>
      </c>
      <c r="B5864" t="s">
        <v>1748</v>
      </c>
    </row>
    <row r="5865" spans="1:2" x14ac:dyDescent="0.25">
      <c r="A5865" s="3">
        <f>YEAR(Table1[[#This Row],[Order Date]])</f>
        <v>2016</v>
      </c>
      <c r="B5865" t="s">
        <v>2083</v>
      </c>
    </row>
    <row r="5866" spans="1:2" x14ac:dyDescent="0.25">
      <c r="A5866" s="3">
        <f>YEAR(Table1[[#This Row],[Order Date]])</f>
        <v>2016</v>
      </c>
      <c r="B5866" t="s">
        <v>1863</v>
      </c>
    </row>
    <row r="5867" spans="1:2" x14ac:dyDescent="0.25">
      <c r="A5867" s="3">
        <f>YEAR(Table1[[#This Row],[Order Date]])</f>
        <v>2016</v>
      </c>
      <c r="B5867" t="s">
        <v>2115</v>
      </c>
    </row>
    <row r="5868" spans="1:2" x14ac:dyDescent="0.25">
      <c r="A5868" s="3">
        <f>YEAR(Table1[[#This Row],[Order Date]])</f>
        <v>2016</v>
      </c>
      <c r="B5868" t="s">
        <v>2115</v>
      </c>
    </row>
    <row r="5869" spans="1:2" x14ac:dyDescent="0.25">
      <c r="A5869" s="3">
        <f>YEAR(Table1[[#This Row],[Order Date]])</f>
        <v>2016</v>
      </c>
      <c r="B5869" t="s">
        <v>789</v>
      </c>
    </row>
    <row r="5870" spans="1:2" x14ac:dyDescent="0.25">
      <c r="A5870" s="3">
        <f>YEAR(Table1[[#This Row],[Order Date]])</f>
        <v>2016</v>
      </c>
      <c r="B5870" t="s">
        <v>789</v>
      </c>
    </row>
    <row r="5871" spans="1:2" x14ac:dyDescent="0.25">
      <c r="A5871" s="3">
        <f>YEAR(Table1[[#This Row],[Order Date]])</f>
        <v>2016</v>
      </c>
      <c r="B5871" t="s">
        <v>915</v>
      </c>
    </row>
    <row r="5872" spans="1:2" x14ac:dyDescent="0.25">
      <c r="A5872" s="3">
        <f>YEAR(Table1[[#This Row],[Order Date]])</f>
        <v>2016</v>
      </c>
      <c r="B5872" t="s">
        <v>1027</v>
      </c>
    </row>
    <row r="5873" spans="1:2" x14ac:dyDescent="0.25">
      <c r="A5873" s="3">
        <f>YEAR(Table1[[#This Row],[Order Date]])</f>
        <v>2016</v>
      </c>
      <c r="B5873" t="s">
        <v>806</v>
      </c>
    </row>
    <row r="5874" spans="1:2" x14ac:dyDescent="0.25">
      <c r="A5874" s="3">
        <f>YEAR(Table1[[#This Row],[Order Date]])</f>
        <v>2016</v>
      </c>
      <c r="B5874" t="s">
        <v>806</v>
      </c>
    </row>
    <row r="5875" spans="1:2" x14ac:dyDescent="0.25">
      <c r="A5875" s="3">
        <f>YEAR(Table1[[#This Row],[Order Date]])</f>
        <v>2016</v>
      </c>
      <c r="B5875" t="s">
        <v>806</v>
      </c>
    </row>
    <row r="5876" spans="1:2" x14ac:dyDescent="0.25">
      <c r="A5876" s="3">
        <f>YEAR(Table1[[#This Row],[Order Date]])</f>
        <v>2016</v>
      </c>
      <c r="B5876" t="s">
        <v>225</v>
      </c>
    </row>
    <row r="5877" spans="1:2" x14ac:dyDescent="0.25">
      <c r="A5877" s="3">
        <f>YEAR(Table1[[#This Row],[Order Date]])</f>
        <v>2016</v>
      </c>
      <c r="B5877" t="s">
        <v>225</v>
      </c>
    </row>
    <row r="5878" spans="1:2" x14ac:dyDescent="0.25">
      <c r="A5878" s="3">
        <f>YEAR(Table1[[#This Row],[Order Date]])</f>
        <v>2016</v>
      </c>
      <c r="B5878" t="s">
        <v>225</v>
      </c>
    </row>
    <row r="5879" spans="1:2" x14ac:dyDescent="0.25">
      <c r="A5879" s="3">
        <f>YEAR(Table1[[#This Row],[Order Date]])</f>
        <v>2016</v>
      </c>
      <c r="B5879" t="s">
        <v>1886</v>
      </c>
    </row>
    <row r="5880" spans="1:2" x14ac:dyDescent="0.25">
      <c r="A5880" s="3">
        <f>YEAR(Table1[[#This Row],[Order Date]])</f>
        <v>2016</v>
      </c>
      <c r="B5880" t="s">
        <v>1922</v>
      </c>
    </row>
    <row r="5881" spans="1:2" x14ac:dyDescent="0.25">
      <c r="A5881" s="3">
        <f>YEAR(Table1[[#This Row],[Order Date]])</f>
        <v>2016</v>
      </c>
      <c r="B5881" t="s">
        <v>578</v>
      </c>
    </row>
    <row r="5882" spans="1:2" x14ac:dyDescent="0.25">
      <c r="A5882" s="3">
        <f>YEAR(Table1[[#This Row],[Order Date]])</f>
        <v>2016</v>
      </c>
      <c r="B5882" t="s">
        <v>1657</v>
      </c>
    </row>
    <row r="5883" spans="1:2" x14ac:dyDescent="0.25">
      <c r="A5883" s="3">
        <f>YEAR(Table1[[#This Row],[Order Date]])</f>
        <v>2016</v>
      </c>
      <c r="B5883" t="s">
        <v>1657</v>
      </c>
    </row>
    <row r="5884" spans="1:2" x14ac:dyDescent="0.25">
      <c r="A5884" s="3">
        <f>YEAR(Table1[[#This Row],[Order Date]])</f>
        <v>2016</v>
      </c>
      <c r="B5884" t="s">
        <v>1657</v>
      </c>
    </row>
    <row r="5885" spans="1:2" x14ac:dyDescent="0.25">
      <c r="A5885" s="3">
        <f>YEAR(Table1[[#This Row],[Order Date]])</f>
        <v>2016</v>
      </c>
      <c r="B5885" t="s">
        <v>1657</v>
      </c>
    </row>
    <row r="5886" spans="1:2" x14ac:dyDescent="0.25">
      <c r="A5886" s="3">
        <f>YEAR(Table1[[#This Row],[Order Date]])</f>
        <v>2016</v>
      </c>
      <c r="B5886" t="s">
        <v>2230</v>
      </c>
    </row>
    <row r="5887" spans="1:2" x14ac:dyDescent="0.25">
      <c r="A5887" s="3">
        <f>YEAR(Table1[[#This Row],[Order Date]])</f>
        <v>2016</v>
      </c>
      <c r="B5887" t="s">
        <v>857</v>
      </c>
    </row>
    <row r="5888" spans="1:2" x14ac:dyDescent="0.25">
      <c r="A5888" s="3">
        <f>YEAR(Table1[[#This Row],[Order Date]])</f>
        <v>2016</v>
      </c>
      <c r="B5888" t="s">
        <v>578</v>
      </c>
    </row>
    <row r="5889" spans="1:2" x14ac:dyDescent="0.25">
      <c r="A5889" s="3">
        <f>YEAR(Table1[[#This Row],[Order Date]])</f>
        <v>2016</v>
      </c>
      <c r="B5889" t="s">
        <v>2614</v>
      </c>
    </row>
    <row r="5890" spans="1:2" x14ac:dyDescent="0.25">
      <c r="A5890" s="3">
        <f>YEAR(Table1[[#This Row],[Order Date]])</f>
        <v>2016</v>
      </c>
      <c r="B5890" t="s">
        <v>2466</v>
      </c>
    </row>
    <row r="5891" spans="1:2" x14ac:dyDescent="0.25">
      <c r="A5891" s="3">
        <f>YEAR(Table1[[#This Row],[Order Date]])</f>
        <v>2016</v>
      </c>
      <c r="B5891" t="s">
        <v>659</v>
      </c>
    </row>
    <row r="5892" spans="1:2" x14ac:dyDescent="0.25">
      <c r="A5892" s="3">
        <f>YEAR(Table1[[#This Row],[Order Date]])</f>
        <v>2016</v>
      </c>
      <c r="B5892" t="s">
        <v>910</v>
      </c>
    </row>
    <row r="5893" spans="1:2" x14ac:dyDescent="0.25">
      <c r="A5893" s="3">
        <f>YEAR(Table1[[#This Row],[Order Date]])</f>
        <v>2016</v>
      </c>
      <c r="B5893" t="s">
        <v>910</v>
      </c>
    </row>
    <row r="5894" spans="1:2" x14ac:dyDescent="0.25">
      <c r="A5894" s="3">
        <f>YEAR(Table1[[#This Row],[Order Date]])</f>
        <v>2016</v>
      </c>
      <c r="B5894" t="s">
        <v>910</v>
      </c>
    </row>
    <row r="5895" spans="1:2" x14ac:dyDescent="0.25">
      <c r="A5895" s="3">
        <f>YEAR(Table1[[#This Row],[Order Date]])</f>
        <v>2016</v>
      </c>
      <c r="B5895" t="s">
        <v>237</v>
      </c>
    </row>
    <row r="5896" spans="1:2" x14ac:dyDescent="0.25">
      <c r="A5896" s="3">
        <f>YEAR(Table1[[#This Row],[Order Date]])</f>
        <v>2016</v>
      </c>
      <c r="B5896" t="s">
        <v>1448</v>
      </c>
    </row>
    <row r="5897" spans="1:2" x14ac:dyDescent="0.25">
      <c r="A5897" s="3">
        <f>YEAR(Table1[[#This Row],[Order Date]])</f>
        <v>2016</v>
      </c>
      <c r="B5897" t="s">
        <v>791</v>
      </c>
    </row>
    <row r="5898" spans="1:2" x14ac:dyDescent="0.25">
      <c r="A5898" s="3">
        <f>YEAR(Table1[[#This Row],[Order Date]])</f>
        <v>2016</v>
      </c>
      <c r="B5898" t="s">
        <v>791</v>
      </c>
    </row>
    <row r="5899" spans="1:2" x14ac:dyDescent="0.25">
      <c r="A5899" s="3">
        <f>YEAR(Table1[[#This Row],[Order Date]])</f>
        <v>2016</v>
      </c>
      <c r="B5899" t="s">
        <v>791</v>
      </c>
    </row>
    <row r="5900" spans="1:2" x14ac:dyDescent="0.25">
      <c r="A5900" s="3">
        <f>YEAR(Table1[[#This Row],[Order Date]])</f>
        <v>2016</v>
      </c>
      <c r="B5900" t="s">
        <v>791</v>
      </c>
    </row>
    <row r="5901" spans="1:2" x14ac:dyDescent="0.25">
      <c r="A5901" s="3">
        <f>YEAR(Table1[[#This Row],[Order Date]])</f>
        <v>2016</v>
      </c>
      <c r="B5901" t="s">
        <v>246</v>
      </c>
    </row>
    <row r="5902" spans="1:2" x14ac:dyDescent="0.25">
      <c r="A5902" s="3">
        <f>YEAR(Table1[[#This Row],[Order Date]])</f>
        <v>2016</v>
      </c>
      <c r="B5902" t="s">
        <v>246</v>
      </c>
    </row>
    <row r="5903" spans="1:2" x14ac:dyDescent="0.25">
      <c r="A5903" s="3">
        <f>YEAR(Table1[[#This Row],[Order Date]])</f>
        <v>2016</v>
      </c>
      <c r="B5903" t="s">
        <v>2405</v>
      </c>
    </row>
    <row r="5904" spans="1:2" x14ac:dyDescent="0.25">
      <c r="A5904" s="3">
        <f>YEAR(Table1[[#This Row],[Order Date]])</f>
        <v>2016</v>
      </c>
      <c r="B5904" t="s">
        <v>161</v>
      </c>
    </row>
    <row r="5905" spans="1:2" x14ac:dyDescent="0.25">
      <c r="A5905" s="3">
        <f>YEAR(Table1[[#This Row],[Order Date]])</f>
        <v>2016</v>
      </c>
      <c r="B5905" t="s">
        <v>1562</v>
      </c>
    </row>
    <row r="5906" spans="1:2" x14ac:dyDescent="0.25">
      <c r="A5906" s="3">
        <f>YEAR(Table1[[#This Row],[Order Date]])</f>
        <v>2016</v>
      </c>
      <c r="B5906" t="s">
        <v>1562</v>
      </c>
    </row>
    <row r="5907" spans="1:2" x14ac:dyDescent="0.25">
      <c r="A5907" s="3">
        <f>YEAR(Table1[[#This Row],[Order Date]])</f>
        <v>2016</v>
      </c>
      <c r="B5907" t="s">
        <v>1562</v>
      </c>
    </row>
    <row r="5908" spans="1:2" x14ac:dyDescent="0.25">
      <c r="A5908" s="3">
        <f>YEAR(Table1[[#This Row],[Order Date]])</f>
        <v>2016</v>
      </c>
      <c r="B5908" t="s">
        <v>215</v>
      </c>
    </row>
    <row r="5909" spans="1:2" x14ac:dyDescent="0.25">
      <c r="A5909" s="3">
        <f>YEAR(Table1[[#This Row],[Order Date]])</f>
        <v>2016</v>
      </c>
      <c r="B5909" t="s">
        <v>813</v>
      </c>
    </row>
    <row r="5910" spans="1:2" x14ac:dyDescent="0.25">
      <c r="A5910" s="3">
        <f>YEAR(Table1[[#This Row],[Order Date]])</f>
        <v>2016</v>
      </c>
      <c r="B5910" t="s">
        <v>813</v>
      </c>
    </row>
    <row r="5911" spans="1:2" x14ac:dyDescent="0.25">
      <c r="A5911" s="3">
        <f>YEAR(Table1[[#This Row],[Order Date]])</f>
        <v>2016</v>
      </c>
      <c r="B5911" t="s">
        <v>1003</v>
      </c>
    </row>
    <row r="5912" spans="1:2" x14ac:dyDescent="0.25">
      <c r="A5912" s="3">
        <f>YEAR(Table1[[#This Row],[Order Date]])</f>
        <v>2016</v>
      </c>
      <c r="B5912" t="s">
        <v>659</v>
      </c>
    </row>
    <row r="5913" spans="1:2" x14ac:dyDescent="0.25">
      <c r="A5913" s="3">
        <f>YEAR(Table1[[#This Row],[Order Date]])</f>
        <v>2016</v>
      </c>
      <c r="B5913" t="s">
        <v>659</v>
      </c>
    </row>
    <row r="5914" spans="1:2" x14ac:dyDescent="0.25">
      <c r="A5914" s="3">
        <f>YEAR(Table1[[#This Row],[Order Date]])</f>
        <v>2016</v>
      </c>
      <c r="B5914" t="s">
        <v>2100</v>
      </c>
    </row>
    <row r="5915" spans="1:2" x14ac:dyDescent="0.25">
      <c r="A5915" s="3">
        <f>YEAR(Table1[[#This Row],[Order Date]])</f>
        <v>2016</v>
      </c>
      <c r="B5915" t="s">
        <v>1067</v>
      </c>
    </row>
    <row r="5916" spans="1:2" x14ac:dyDescent="0.25">
      <c r="A5916" s="3">
        <f>YEAR(Table1[[#This Row],[Order Date]])</f>
        <v>2016</v>
      </c>
      <c r="B5916" t="s">
        <v>1161</v>
      </c>
    </row>
    <row r="5917" spans="1:2" x14ac:dyDescent="0.25">
      <c r="A5917" s="3">
        <f>YEAR(Table1[[#This Row],[Order Date]])</f>
        <v>2016</v>
      </c>
      <c r="B5917" t="s">
        <v>1097</v>
      </c>
    </row>
    <row r="5918" spans="1:2" x14ac:dyDescent="0.25">
      <c r="A5918" s="3">
        <f>YEAR(Table1[[#This Row],[Order Date]])</f>
        <v>2016</v>
      </c>
      <c r="B5918" t="s">
        <v>249</v>
      </c>
    </row>
    <row r="5919" spans="1:2" x14ac:dyDescent="0.25">
      <c r="A5919" s="3">
        <f>YEAR(Table1[[#This Row],[Order Date]])</f>
        <v>2016</v>
      </c>
      <c r="B5919" t="s">
        <v>1951</v>
      </c>
    </row>
    <row r="5920" spans="1:2" x14ac:dyDescent="0.25">
      <c r="A5920" s="3">
        <f>YEAR(Table1[[#This Row],[Order Date]])</f>
        <v>2016</v>
      </c>
      <c r="B5920" t="s">
        <v>788</v>
      </c>
    </row>
    <row r="5921" spans="1:2" x14ac:dyDescent="0.25">
      <c r="A5921" s="3">
        <f>YEAR(Table1[[#This Row],[Order Date]])</f>
        <v>2016</v>
      </c>
      <c r="B5921" t="s">
        <v>788</v>
      </c>
    </row>
    <row r="5922" spans="1:2" x14ac:dyDescent="0.25">
      <c r="A5922" s="3">
        <f>YEAR(Table1[[#This Row],[Order Date]])</f>
        <v>2016</v>
      </c>
      <c r="B5922" t="s">
        <v>1113</v>
      </c>
    </row>
    <row r="5923" spans="1:2" x14ac:dyDescent="0.25">
      <c r="A5923" s="3">
        <f>YEAR(Table1[[#This Row],[Order Date]])</f>
        <v>2016</v>
      </c>
      <c r="B5923" t="s">
        <v>674</v>
      </c>
    </row>
    <row r="5924" spans="1:2" x14ac:dyDescent="0.25">
      <c r="A5924" s="3">
        <f>YEAR(Table1[[#This Row],[Order Date]])</f>
        <v>2016</v>
      </c>
      <c r="B5924" t="s">
        <v>1113</v>
      </c>
    </row>
    <row r="5925" spans="1:2" x14ac:dyDescent="0.25">
      <c r="A5925" s="3">
        <f>YEAR(Table1[[#This Row],[Order Date]])</f>
        <v>2016</v>
      </c>
      <c r="B5925" t="s">
        <v>1113</v>
      </c>
    </row>
    <row r="5926" spans="1:2" x14ac:dyDescent="0.25">
      <c r="A5926" s="3">
        <f>YEAR(Table1[[#This Row],[Order Date]])</f>
        <v>2016</v>
      </c>
      <c r="B5926" t="s">
        <v>1113</v>
      </c>
    </row>
    <row r="5927" spans="1:2" x14ac:dyDescent="0.25">
      <c r="A5927" s="3">
        <f>YEAR(Table1[[#This Row],[Order Date]])</f>
        <v>2016</v>
      </c>
      <c r="B5927" t="s">
        <v>1113</v>
      </c>
    </row>
    <row r="5928" spans="1:2" x14ac:dyDescent="0.25">
      <c r="A5928" s="3">
        <f>YEAR(Table1[[#This Row],[Order Date]])</f>
        <v>2016</v>
      </c>
      <c r="B5928" t="s">
        <v>2112</v>
      </c>
    </row>
    <row r="5929" spans="1:2" x14ac:dyDescent="0.25">
      <c r="A5929" s="3">
        <f>YEAR(Table1[[#This Row],[Order Date]])</f>
        <v>2016</v>
      </c>
      <c r="B5929" t="s">
        <v>2112</v>
      </c>
    </row>
    <row r="5930" spans="1:2" x14ac:dyDescent="0.25">
      <c r="A5930" s="3">
        <f>YEAR(Table1[[#This Row],[Order Date]])</f>
        <v>2016</v>
      </c>
      <c r="B5930" t="s">
        <v>387</v>
      </c>
    </row>
    <row r="5931" spans="1:2" x14ac:dyDescent="0.25">
      <c r="A5931" s="3">
        <f>YEAR(Table1[[#This Row],[Order Date]])</f>
        <v>2016</v>
      </c>
      <c r="B5931" t="s">
        <v>387</v>
      </c>
    </row>
    <row r="5932" spans="1:2" x14ac:dyDescent="0.25">
      <c r="A5932" s="3">
        <f>YEAR(Table1[[#This Row],[Order Date]])</f>
        <v>2016</v>
      </c>
      <c r="B5932" t="s">
        <v>387</v>
      </c>
    </row>
    <row r="5933" spans="1:2" x14ac:dyDescent="0.25">
      <c r="A5933" s="3">
        <f>YEAR(Table1[[#This Row],[Order Date]])</f>
        <v>2016</v>
      </c>
      <c r="B5933" t="s">
        <v>387</v>
      </c>
    </row>
    <row r="5934" spans="1:2" x14ac:dyDescent="0.25">
      <c r="A5934" s="3">
        <f>YEAR(Table1[[#This Row],[Order Date]])</f>
        <v>2016</v>
      </c>
      <c r="B5934" t="s">
        <v>387</v>
      </c>
    </row>
    <row r="5935" spans="1:2" x14ac:dyDescent="0.25">
      <c r="A5935" s="3">
        <f>YEAR(Table1[[#This Row],[Order Date]])</f>
        <v>2016</v>
      </c>
      <c r="B5935" t="s">
        <v>2526</v>
      </c>
    </row>
    <row r="5936" spans="1:2" x14ac:dyDescent="0.25">
      <c r="A5936" s="3">
        <f>YEAR(Table1[[#This Row],[Order Date]])</f>
        <v>2016</v>
      </c>
      <c r="B5936" t="s">
        <v>2526</v>
      </c>
    </row>
    <row r="5937" spans="1:2" x14ac:dyDescent="0.25">
      <c r="A5937" s="3">
        <f>YEAR(Table1[[#This Row],[Order Date]])</f>
        <v>2016</v>
      </c>
      <c r="B5937" t="s">
        <v>635</v>
      </c>
    </row>
    <row r="5938" spans="1:2" x14ac:dyDescent="0.25">
      <c r="A5938" s="3">
        <f>YEAR(Table1[[#This Row],[Order Date]])</f>
        <v>2016</v>
      </c>
      <c r="B5938" t="s">
        <v>635</v>
      </c>
    </row>
    <row r="5939" spans="1:2" x14ac:dyDescent="0.25">
      <c r="A5939" s="3">
        <f>YEAR(Table1[[#This Row],[Order Date]])</f>
        <v>2016</v>
      </c>
      <c r="B5939" t="s">
        <v>635</v>
      </c>
    </row>
    <row r="5940" spans="1:2" x14ac:dyDescent="0.25">
      <c r="A5940" s="3">
        <f>YEAR(Table1[[#This Row],[Order Date]])</f>
        <v>2016</v>
      </c>
      <c r="B5940" t="s">
        <v>635</v>
      </c>
    </row>
    <row r="5941" spans="1:2" x14ac:dyDescent="0.25">
      <c r="A5941" s="3">
        <f>YEAR(Table1[[#This Row],[Order Date]])</f>
        <v>2016</v>
      </c>
      <c r="B5941" t="s">
        <v>1401</v>
      </c>
    </row>
    <row r="5942" spans="1:2" x14ac:dyDescent="0.25">
      <c r="A5942" s="3">
        <f>YEAR(Table1[[#This Row],[Order Date]])</f>
        <v>2016</v>
      </c>
      <c r="B5942" t="s">
        <v>915</v>
      </c>
    </row>
    <row r="5943" spans="1:2" x14ac:dyDescent="0.25">
      <c r="A5943" s="3">
        <f>YEAR(Table1[[#This Row],[Order Date]])</f>
        <v>2016</v>
      </c>
      <c r="B5943" t="s">
        <v>868</v>
      </c>
    </row>
    <row r="5944" spans="1:2" x14ac:dyDescent="0.25">
      <c r="A5944" s="3">
        <f>YEAR(Table1[[#This Row],[Order Date]])</f>
        <v>2016</v>
      </c>
      <c r="B5944" t="s">
        <v>2162</v>
      </c>
    </row>
    <row r="5945" spans="1:2" x14ac:dyDescent="0.25">
      <c r="A5945" s="3">
        <f>YEAR(Table1[[#This Row],[Order Date]])</f>
        <v>2016</v>
      </c>
      <c r="B5945" t="s">
        <v>495</v>
      </c>
    </row>
    <row r="5946" spans="1:2" x14ac:dyDescent="0.25">
      <c r="A5946" s="3">
        <f>YEAR(Table1[[#This Row],[Order Date]])</f>
        <v>2016</v>
      </c>
      <c r="B5946" t="s">
        <v>495</v>
      </c>
    </row>
    <row r="5947" spans="1:2" x14ac:dyDescent="0.25">
      <c r="A5947" s="3">
        <f>YEAR(Table1[[#This Row],[Order Date]])</f>
        <v>2016</v>
      </c>
      <c r="B5947" t="s">
        <v>2212</v>
      </c>
    </row>
    <row r="5948" spans="1:2" x14ac:dyDescent="0.25">
      <c r="A5948" s="3">
        <f>YEAR(Table1[[#This Row],[Order Date]])</f>
        <v>2016</v>
      </c>
      <c r="B5948" t="s">
        <v>1778</v>
      </c>
    </row>
    <row r="5949" spans="1:2" x14ac:dyDescent="0.25">
      <c r="A5949" s="3">
        <f>YEAR(Table1[[#This Row],[Order Date]])</f>
        <v>2016</v>
      </c>
      <c r="B5949" t="s">
        <v>295</v>
      </c>
    </row>
    <row r="5950" spans="1:2" x14ac:dyDescent="0.25">
      <c r="A5950" s="3">
        <f>YEAR(Table1[[#This Row],[Order Date]])</f>
        <v>2016</v>
      </c>
      <c r="B5950" t="s">
        <v>525</v>
      </c>
    </row>
    <row r="5951" spans="1:2" x14ac:dyDescent="0.25">
      <c r="A5951" s="3">
        <f>YEAR(Table1[[#This Row],[Order Date]])</f>
        <v>2016</v>
      </c>
      <c r="B5951" t="s">
        <v>525</v>
      </c>
    </row>
    <row r="5952" spans="1:2" x14ac:dyDescent="0.25">
      <c r="A5952" s="3">
        <f>YEAR(Table1[[#This Row],[Order Date]])</f>
        <v>2016</v>
      </c>
      <c r="B5952" t="s">
        <v>1677</v>
      </c>
    </row>
    <row r="5953" spans="1:2" x14ac:dyDescent="0.25">
      <c r="A5953" s="3">
        <f>YEAR(Table1[[#This Row],[Order Date]])</f>
        <v>2016</v>
      </c>
      <c r="B5953" t="s">
        <v>2094</v>
      </c>
    </row>
    <row r="5954" spans="1:2" x14ac:dyDescent="0.25">
      <c r="A5954" s="3">
        <f>YEAR(Table1[[#This Row],[Order Date]])</f>
        <v>2016</v>
      </c>
      <c r="B5954" t="s">
        <v>387</v>
      </c>
    </row>
    <row r="5955" spans="1:2" x14ac:dyDescent="0.25">
      <c r="A5955" s="3">
        <f>YEAR(Table1[[#This Row],[Order Date]])</f>
        <v>2016</v>
      </c>
      <c r="B5955" t="s">
        <v>809</v>
      </c>
    </row>
    <row r="5956" spans="1:2" x14ac:dyDescent="0.25">
      <c r="A5956" s="3">
        <f>YEAR(Table1[[#This Row],[Order Date]])</f>
        <v>2016</v>
      </c>
      <c r="B5956" t="s">
        <v>2271</v>
      </c>
    </row>
    <row r="5957" spans="1:2" x14ac:dyDescent="0.25">
      <c r="A5957" s="3">
        <f>YEAR(Table1[[#This Row],[Order Date]])</f>
        <v>2016</v>
      </c>
      <c r="B5957" t="s">
        <v>2271</v>
      </c>
    </row>
    <row r="5958" spans="1:2" x14ac:dyDescent="0.25">
      <c r="A5958" s="3">
        <f>YEAR(Table1[[#This Row],[Order Date]])</f>
        <v>2016</v>
      </c>
      <c r="B5958" t="s">
        <v>2271</v>
      </c>
    </row>
    <row r="5959" spans="1:2" x14ac:dyDescent="0.25">
      <c r="A5959" s="3">
        <f>YEAR(Table1[[#This Row],[Order Date]])</f>
        <v>2016</v>
      </c>
      <c r="B5959" t="s">
        <v>2271</v>
      </c>
    </row>
    <row r="5960" spans="1:2" x14ac:dyDescent="0.25">
      <c r="A5960" s="3">
        <f>YEAR(Table1[[#This Row],[Order Date]])</f>
        <v>2016</v>
      </c>
      <c r="B5960" t="s">
        <v>1502</v>
      </c>
    </row>
    <row r="5961" spans="1:2" x14ac:dyDescent="0.25">
      <c r="A5961" s="3">
        <f>YEAR(Table1[[#This Row],[Order Date]])</f>
        <v>2016</v>
      </c>
      <c r="B5961" t="s">
        <v>973</v>
      </c>
    </row>
    <row r="5962" spans="1:2" x14ac:dyDescent="0.25">
      <c r="A5962" s="3">
        <f>YEAR(Table1[[#This Row],[Order Date]])</f>
        <v>2016</v>
      </c>
      <c r="B5962" t="s">
        <v>973</v>
      </c>
    </row>
    <row r="5963" spans="1:2" x14ac:dyDescent="0.25">
      <c r="A5963" s="3">
        <f>YEAR(Table1[[#This Row],[Order Date]])</f>
        <v>2016</v>
      </c>
      <c r="B5963" t="s">
        <v>1892</v>
      </c>
    </row>
    <row r="5964" spans="1:2" x14ac:dyDescent="0.25">
      <c r="A5964" s="3">
        <f>YEAR(Table1[[#This Row],[Order Date]])</f>
        <v>2016</v>
      </c>
      <c r="B5964" t="s">
        <v>109</v>
      </c>
    </row>
    <row r="5965" spans="1:2" x14ac:dyDescent="0.25">
      <c r="A5965" s="3">
        <f>YEAR(Table1[[#This Row],[Order Date]])</f>
        <v>2016</v>
      </c>
      <c r="B5965" t="s">
        <v>256</v>
      </c>
    </row>
    <row r="5966" spans="1:2" x14ac:dyDescent="0.25">
      <c r="A5966" s="3">
        <f>YEAR(Table1[[#This Row],[Order Date]])</f>
        <v>2016</v>
      </c>
      <c r="B5966" t="s">
        <v>256</v>
      </c>
    </row>
    <row r="5967" spans="1:2" x14ac:dyDescent="0.25">
      <c r="A5967" s="3">
        <f>YEAR(Table1[[#This Row],[Order Date]])</f>
        <v>2016</v>
      </c>
      <c r="B5967" t="s">
        <v>1828</v>
      </c>
    </row>
    <row r="5968" spans="1:2" x14ac:dyDescent="0.25">
      <c r="A5968" s="3">
        <f>YEAR(Table1[[#This Row],[Order Date]])</f>
        <v>2016</v>
      </c>
      <c r="B5968" t="s">
        <v>2558</v>
      </c>
    </row>
    <row r="5969" spans="1:2" x14ac:dyDescent="0.25">
      <c r="A5969" s="3">
        <f>YEAR(Table1[[#This Row],[Order Date]])</f>
        <v>2016</v>
      </c>
      <c r="B5969" t="s">
        <v>2558</v>
      </c>
    </row>
    <row r="5970" spans="1:2" x14ac:dyDescent="0.25">
      <c r="A5970" s="3">
        <f>YEAR(Table1[[#This Row],[Order Date]])</f>
        <v>2016</v>
      </c>
      <c r="B5970" t="s">
        <v>2558</v>
      </c>
    </row>
    <row r="5971" spans="1:2" x14ac:dyDescent="0.25">
      <c r="A5971" s="3">
        <f>YEAR(Table1[[#This Row],[Order Date]])</f>
        <v>2016</v>
      </c>
      <c r="B5971" t="s">
        <v>2558</v>
      </c>
    </row>
    <row r="5972" spans="1:2" x14ac:dyDescent="0.25">
      <c r="A5972" s="3">
        <f>YEAR(Table1[[#This Row],[Order Date]])</f>
        <v>2016</v>
      </c>
      <c r="B5972" t="s">
        <v>1152</v>
      </c>
    </row>
    <row r="5973" spans="1:2" x14ac:dyDescent="0.25">
      <c r="A5973" s="3">
        <f>YEAR(Table1[[#This Row],[Order Date]])</f>
        <v>2016</v>
      </c>
      <c r="B5973" t="s">
        <v>1152</v>
      </c>
    </row>
    <row r="5974" spans="1:2" x14ac:dyDescent="0.25">
      <c r="A5974" s="3">
        <f>YEAR(Table1[[#This Row],[Order Date]])</f>
        <v>2016</v>
      </c>
      <c r="B5974" t="s">
        <v>1152</v>
      </c>
    </row>
    <row r="5975" spans="1:2" x14ac:dyDescent="0.25">
      <c r="A5975" s="3">
        <f>YEAR(Table1[[#This Row],[Order Date]])</f>
        <v>2016</v>
      </c>
      <c r="B5975" t="s">
        <v>1152</v>
      </c>
    </row>
    <row r="5976" spans="1:2" x14ac:dyDescent="0.25">
      <c r="A5976" s="3">
        <f>YEAR(Table1[[#This Row],[Order Date]])</f>
        <v>2016</v>
      </c>
      <c r="B5976" t="s">
        <v>1152</v>
      </c>
    </row>
    <row r="5977" spans="1:2" x14ac:dyDescent="0.25">
      <c r="A5977" s="3">
        <f>YEAR(Table1[[#This Row],[Order Date]])</f>
        <v>2016</v>
      </c>
      <c r="B5977" t="s">
        <v>109</v>
      </c>
    </row>
    <row r="5978" spans="1:2" x14ac:dyDescent="0.25">
      <c r="A5978" s="3">
        <f>YEAR(Table1[[#This Row],[Order Date]])</f>
        <v>2016</v>
      </c>
      <c r="B5978" t="s">
        <v>109</v>
      </c>
    </row>
    <row r="5979" spans="1:2" x14ac:dyDescent="0.25">
      <c r="A5979" s="3">
        <f>YEAR(Table1[[#This Row],[Order Date]])</f>
        <v>2016</v>
      </c>
      <c r="B5979" t="s">
        <v>109</v>
      </c>
    </row>
    <row r="5980" spans="1:2" x14ac:dyDescent="0.25">
      <c r="A5980" s="3">
        <f>YEAR(Table1[[#This Row],[Order Date]])</f>
        <v>2016</v>
      </c>
      <c r="B5980" t="s">
        <v>109</v>
      </c>
    </row>
    <row r="5981" spans="1:2" x14ac:dyDescent="0.25">
      <c r="A5981" s="3">
        <f>YEAR(Table1[[#This Row],[Order Date]])</f>
        <v>2016</v>
      </c>
      <c r="B5981" t="s">
        <v>109</v>
      </c>
    </row>
    <row r="5982" spans="1:2" x14ac:dyDescent="0.25">
      <c r="A5982" s="3">
        <f>YEAR(Table1[[#This Row],[Order Date]])</f>
        <v>2016</v>
      </c>
      <c r="B5982" t="s">
        <v>109</v>
      </c>
    </row>
    <row r="5983" spans="1:2" x14ac:dyDescent="0.25">
      <c r="A5983" s="3">
        <f>YEAR(Table1[[#This Row],[Order Date]])</f>
        <v>2016</v>
      </c>
      <c r="B5983" t="s">
        <v>109</v>
      </c>
    </row>
    <row r="5984" spans="1:2" x14ac:dyDescent="0.25">
      <c r="A5984" s="3">
        <f>YEAR(Table1[[#This Row],[Order Date]])</f>
        <v>2016</v>
      </c>
      <c r="B5984" t="s">
        <v>734</v>
      </c>
    </row>
    <row r="5985" spans="1:2" x14ac:dyDescent="0.25">
      <c r="A5985" s="3">
        <f>YEAR(Table1[[#This Row],[Order Date]])</f>
        <v>2016</v>
      </c>
      <c r="B5985" t="s">
        <v>848</v>
      </c>
    </row>
    <row r="5986" spans="1:2" x14ac:dyDescent="0.25">
      <c r="A5986" s="3">
        <f>YEAR(Table1[[#This Row],[Order Date]])</f>
        <v>2016</v>
      </c>
      <c r="B5986" t="s">
        <v>848</v>
      </c>
    </row>
    <row r="5987" spans="1:2" x14ac:dyDescent="0.25">
      <c r="A5987" s="3">
        <f>YEAR(Table1[[#This Row],[Order Date]])</f>
        <v>2016</v>
      </c>
      <c r="B5987" t="s">
        <v>1369</v>
      </c>
    </row>
    <row r="5988" spans="1:2" x14ac:dyDescent="0.25">
      <c r="A5988" s="3">
        <f>YEAR(Table1[[#This Row],[Order Date]])</f>
        <v>2016</v>
      </c>
      <c r="B5988" t="s">
        <v>1369</v>
      </c>
    </row>
    <row r="5989" spans="1:2" x14ac:dyDescent="0.25">
      <c r="A5989" s="3">
        <f>YEAR(Table1[[#This Row],[Order Date]])</f>
        <v>2016</v>
      </c>
      <c r="B5989" t="s">
        <v>1747</v>
      </c>
    </row>
    <row r="5990" spans="1:2" x14ac:dyDescent="0.25">
      <c r="A5990" s="3">
        <f>YEAR(Table1[[#This Row],[Order Date]])</f>
        <v>2016</v>
      </c>
      <c r="B5990" t="s">
        <v>2526</v>
      </c>
    </row>
    <row r="5991" spans="1:2" x14ac:dyDescent="0.25">
      <c r="A5991" s="3">
        <f>YEAR(Table1[[#This Row],[Order Date]])</f>
        <v>2016</v>
      </c>
      <c r="B5991" t="s">
        <v>1241</v>
      </c>
    </row>
    <row r="5992" spans="1:2" x14ac:dyDescent="0.25">
      <c r="A5992" s="3">
        <f>YEAR(Table1[[#This Row],[Order Date]])</f>
        <v>2016</v>
      </c>
      <c r="B5992" t="s">
        <v>1371</v>
      </c>
    </row>
    <row r="5993" spans="1:2" x14ac:dyDescent="0.25">
      <c r="A5993" s="3">
        <f>YEAR(Table1[[#This Row],[Order Date]])</f>
        <v>2016</v>
      </c>
      <c r="B5993" t="s">
        <v>1931</v>
      </c>
    </row>
    <row r="5994" spans="1:2" x14ac:dyDescent="0.25">
      <c r="A5994" s="3">
        <f>YEAR(Table1[[#This Row],[Order Date]])</f>
        <v>2016</v>
      </c>
      <c r="B5994" t="s">
        <v>1931</v>
      </c>
    </row>
    <row r="5995" spans="1:2" x14ac:dyDescent="0.25">
      <c r="A5995" s="3">
        <f>YEAR(Table1[[#This Row],[Order Date]])</f>
        <v>2016</v>
      </c>
      <c r="B5995" t="s">
        <v>1931</v>
      </c>
    </row>
    <row r="5996" spans="1:2" x14ac:dyDescent="0.25">
      <c r="A5996" s="3">
        <f>YEAR(Table1[[#This Row],[Order Date]])</f>
        <v>2016</v>
      </c>
      <c r="B5996" t="s">
        <v>1931</v>
      </c>
    </row>
    <row r="5997" spans="1:2" x14ac:dyDescent="0.25">
      <c r="A5997" s="3">
        <f>YEAR(Table1[[#This Row],[Order Date]])</f>
        <v>2016</v>
      </c>
      <c r="B5997" t="s">
        <v>1931</v>
      </c>
    </row>
    <row r="5998" spans="1:2" x14ac:dyDescent="0.25">
      <c r="A5998" s="3">
        <f>YEAR(Table1[[#This Row],[Order Date]])</f>
        <v>2016</v>
      </c>
      <c r="B5998" t="s">
        <v>1931</v>
      </c>
    </row>
    <row r="5999" spans="1:2" x14ac:dyDescent="0.25">
      <c r="A5999" s="3">
        <f>YEAR(Table1[[#This Row],[Order Date]])</f>
        <v>2016</v>
      </c>
      <c r="B5999" t="s">
        <v>1867</v>
      </c>
    </row>
    <row r="6000" spans="1:2" x14ac:dyDescent="0.25">
      <c r="A6000" s="3">
        <f>YEAR(Table1[[#This Row],[Order Date]])</f>
        <v>2016</v>
      </c>
      <c r="B6000" t="s">
        <v>803</v>
      </c>
    </row>
    <row r="6001" spans="1:2" x14ac:dyDescent="0.25">
      <c r="A6001" s="3">
        <f>YEAR(Table1[[#This Row],[Order Date]])</f>
        <v>2016</v>
      </c>
      <c r="B6001" t="s">
        <v>803</v>
      </c>
    </row>
    <row r="6002" spans="1:2" x14ac:dyDescent="0.25">
      <c r="A6002" s="3">
        <f>YEAR(Table1[[#This Row],[Order Date]])</f>
        <v>2016</v>
      </c>
      <c r="B6002" t="s">
        <v>803</v>
      </c>
    </row>
    <row r="6003" spans="1:2" x14ac:dyDescent="0.25">
      <c r="A6003" s="3">
        <f>YEAR(Table1[[#This Row],[Order Date]])</f>
        <v>2016</v>
      </c>
      <c r="B6003" t="s">
        <v>2407</v>
      </c>
    </row>
    <row r="6004" spans="1:2" x14ac:dyDescent="0.25">
      <c r="A6004" s="3">
        <f>YEAR(Table1[[#This Row],[Order Date]])</f>
        <v>2016</v>
      </c>
      <c r="B6004" t="s">
        <v>2407</v>
      </c>
    </row>
    <row r="6005" spans="1:2" x14ac:dyDescent="0.25">
      <c r="A6005" s="3">
        <f>YEAR(Table1[[#This Row],[Order Date]])</f>
        <v>2016</v>
      </c>
      <c r="B6005" t="s">
        <v>2407</v>
      </c>
    </row>
    <row r="6006" spans="1:2" x14ac:dyDescent="0.25">
      <c r="A6006" s="3">
        <f>YEAR(Table1[[#This Row],[Order Date]])</f>
        <v>2016</v>
      </c>
      <c r="B6006" t="s">
        <v>672</v>
      </c>
    </row>
    <row r="6007" spans="1:2" x14ac:dyDescent="0.25">
      <c r="A6007" s="3">
        <f>YEAR(Table1[[#This Row],[Order Date]])</f>
        <v>2016</v>
      </c>
      <c r="B6007" t="s">
        <v>1684</v>
      </c>
    </row>
    <row r="6008" spans="1:2" x14ac:dyDescent="0.25">
      <c r="A6008" s="3">
        <f>YEAR(Table1[[#This Row],[Order Date]])</f>
        <v>2016</v>
      </c>
      <c r="B6008" t="s">
        <v>1684</v>
      </c>
    </row>
    <row r="6009" spans="1:2" x14ac:dyDescent="0.25">
      <c r="A6009" s="3">
        <f>YEAR(Table1[[#This Row],[Order Date]])</f>
        <v>2016</v>
      </c>
      <c r="B6009" t="s">
        <v>1383</v>
      </c>
    </row>
    <row r="6010" spans="1:2" x14ac:dyDescent="0.25">
      <c r="A6010" s="3">
        <f>YEAR(Table1[[#This Row],[Order Date]])</f>
        <v>2016</v>
      </c>
      <c r="B6010" t="s">
        <v>2526</v>
      </c>
    </row>
    <row r="6011" spans="1:2" x14ac:dyDescent="0.25">
      <c r="A6011" s="3">
        <f>YEAR(Table1[[#This Row],[Order Date]])</f>
        <v>2016</v>
      </c>
      <c r="B6011" t="s">
        <v>915</v>
      </c>
    </row>
    <row r="6012" spans="1:2" x14ac:dyDescent="0.25">
      <c r="A6012" s="3">
        <f>YEAR(Table1[[#This Row],[Order Date]])</f>
        <v>2016</v>
      </c>
      <c r="B6012" t="s">
        <v>915</v>
      </c>
    </row>
    <row r="6013" spans="1:2" x14ac:dyDescent="0.25">
      <c r="A6013" s="3">
        <f>YEAR(Table1[[#This Row],[Order Date]])</f>
        <v>2016</v>
      </c>
      <c r="B6013" t="s">
        <v>915</v>
      </c>
    </row>
    <row r="6014" spans="1:2" x14ac:dyDescent="0.25">
      <c r="A6014" s="3">
        <f>YEAR(Table1[[#This Row],[Order Date]])</f>
        <v>2016</v>
      </c>
      <c r="B6014" t="s">
        <v>915</v>
      </c>
    </row>
    <row r="6015" spans="1:2" x14ac:dyDescent="0.25">
      <c r="A6015" s="3">
        <f>YEAR(Table1[[#This Row],[Order Date]])</f>
        <v>2016</v>
      </c>
      <c r="B6015" t="s">
        <v>915</v>
      </c>
    </row>
    <row r="6016" spans="1:2" x14ac:dyDescent="0.25">
      <c r="A6016" s="3">
        <f>YEAR(Table1[[#This Row],[Order Date]])</f>
        <v>2016</v>
      </c>
      <c r="B6016" t="s">
        <v>1338</v>
      </c>
    </row>
    <row r="6017" spans="1:2" x14ac:dyDescent="0.25">
      <c r="A6017" s="3">
        <f>YEAR(Table1[[#This Row],[Order Date]])</f>
        <v>2016</v>
      </c>
      <c r="B6017" t="s">
        <v>1338</v>
      </c>
    </row>
    <row r="6018" spans="1:2" x14ac:dyDescent="0.25">
      <c r="A6018" s="3">
        <f>YEAR(Table1[[#This Row],[Order Date]])</f>
        <v>2016</v>
      </c>
      <c r="B6018" t="s">
        <v>1338</v>
      </c>
    </row>
    <row r="6019" spans="1:2" x14ac:dyDescent="0.25">
      <c r="A6019" s="3">
        <f>YEAR(Table1[[#This Row],[Order Date]])</f>
        <v>2016</v>
      </c>
      <c r="B6019" t="s">
        <v>1102</v>
      </c>
    </row>
    <row r="6020" spans="1:2" x14ac:dyDescent="0.25">
      <c r="A6020" s="3">
        <f>YEAR(Table1[[#This Row],[Order Date]])</f>
        <v>2016</v>
      </c>
      <c r="B6020" t="s">
        <v>1408</v>
      </c>
    </row>
    <row r="6021" spans="1:2" x14ac:dyDescent="0.25">
      <c r="A6021" s="3">
        <f>YEAR(Table1[[#This Row],[Order Date]])</f>
        <v>2016</v>
      </c>
      <c r="B6021" t="s">
        <v>1211</v>
      </c>
    </row>
    <row r="6022" spans="1:2" x14ac:dyDescent="0.25">
      <c r="A6022" s="3">
        <f>YEAR(Table1[[#This Row],[Order Date]])</f>
        <v>2016</v>
      </c>
      <c r="B6022" t="s">
        <v>1778</v>
      </c>
    </row>
    <row r="6023" spans="1:2" x14ac:dyDescent="0.25">
      <c r="A6023" s="3">
        <f>YEAR(Table1[[#This Row],[Order Date]])</f>
        <v>2016</v>
      </c>
      <c r="B6023" t="s">
        <v>1778</v>
      </c>
    </row>
    <row r="6024" spans="1:2" x14ac:dyDescent="0.25">
      <c r="A6024" s="3">
        <f>YEAR(Table1[[#This Row],[Order Date]])</f>
        <v>2016</v>
      </c>
      <c r="B6024" t="s">
        <v>1778</v>
      </c>
    </row>
    <row r="6025" spans="1:2" x14ac:dyDescent="0.25">
      <c r="A6025" s="3">
        <f>YEAR(Table1[[#This Row],[Order Date]])</f>
        <v>2016</v>
      </c>
      <c r="B6025" t="s">
        <v>1275</v>
      </c>
    </row>
    <row r="6026" spans="1:2" x14ac:dyDescent="0.25">
      <c r="A6026" s="3">
        <f>YEAR(Table1[[#This Row],[Order Date]])</f>
        <v>2016</v>
      </c>
      <c r="B6026" t="s">
        <v>1275</v>
      </c>
    </row>
    <row r="6027" spans="1:2" x14ac:dyDescent="0.25">
      <c r="A6027" s="3">
        <f>YEAR(Table1[[#This Row],[Order Date]])</f>
        <v>2016</v>
      </c>
      <c r="B6027" t="s">
        <v>1275</v>
      </c>
    </row>
    <row r="6028" spans="1:2" x14ac:dyDescent="0.25">
      <c r="A6028" s="3">
        <f>YEAR(Table1[[#This Row],[Order Date]])</f>
        <v>2016</v>
      </c>
      <c r="B6028" t="s">
        <v>1497</v>
      </c>
    </row>
    <row r="6029" spans="1:2" x14ac:dyDescent="0.25">
      <c r="A6029" s="3">
        <f>YEAR(Table1[[#This Row],[Order Date]])</f>
        <v>2016</v>
      </c>
      <c r="B6029" t="s">
        <v>1497</v>
      </c>
    </row>
    <row r="6030" spans="1:2" x14ac:dyDescent="0.25">
      <c r="A6030" s="3">
        <f>YEAR(Table1[[#This Row],[Order Date]])</f>
        <v>2016</v>
      </c>
      <c r="B6030" t="s">
        <v>817</v>
      </c>
    </row>
    <row r="6031" spans="1:2" x14ac:dyDescent="0.25">
      <c r="A6031" s="3">
        <f>YEAR(Table1[[#This Row],[Order Date]])</f>
        <v>2016</v>
      </c>
      <c r="B6031" t="s">
        <v>817</v>
      </c>
    </row>
    <row r="6032" spans="1:2" x14ac:dyDescent="0.25">
      <c r="A6032" s="3">
        <f>YEAR(Table1[[#This Row],[Order Date]])</f>
        <v>2016</v>
      </c>
      <c r="B6032" t="s">
        <v>817</v>
      </c>
    </row>
    <row r="6033" spans="1:2" x14ac:dyDescent="0.25">
      <c r="A6033" s="3">
        <f>YEAR(Table1[[#This Row],[Order Date]])</f>
        <v>2016</v>
      </c>
      <c r="B6033" t="s">
        <v>817</v>
      </c>
    </row>
    <row r="6034" spans="1:2" x14ac:dyDescent="0.25">
      <c r="A6034" s="3">
        <f>YEAR(Table1[[#This Row],[Order Date]])</f>
        <v>2016</v>
      </c>
      <c r="B6034" t="s">
        <v>1803</v>
      </c>
    </row>
    <row r="6035" spans="1:2" x14ac:dyDescent="0.25">
      <c r="A6035" s="3">
        <f>YEAR(Table1[[#This Row],[Order Date]])</f>
        <v>2016</v>
      </c>
      <c r="B6035" t="s">
        <v>2107</v>
      </c>
    </row>
    <row r="6036" spans="1:2" x14ac:dyDescent="0.25">
      <c r="A6036" s="3">
        <f>YEAR(Table1[[#This Row],[Order Date]])</f>
        <v>2016</v>
      </c>
      <c r="B6036" t="s">
        <v>2179</v>
      </c>
    </row>
    <row r="6037" spans="1:2" x14ac:dyDescent="0.25">
      <c r="A6037" s="3">
        <f>YEAR(Table1[[#This Row],[Order Date]])</f>
        <v>2016</v>
      </c>
      <c r="B6037" t="s">
        <v>2179</v>
      </c>
    </row>
    <row r="6038" spans="1:2" x14ac:dyDescent="0.25">
      <c r="A6038" s="3">
        <f>YEAR(Table1[[#This Row],[Order Date]])</f>
        <v>2016</v>
      </c>
      <c r="B6038" t="s">
        <v>2179</v>
      </c>
    </row>
    <row r="6039" spans="1:2" x14ac:dyDescent="0.25">
      <c r="A6039" s="3">
        <f>YEAR(Table1[[#This Row],[Order Date]])</f>
        <v>2016</v>
      </c>
      <c r="B6039" t="s">
        <v>2179</v>
      </c>
    </row>
    <row r="6040" spans="1:2" x14ac:dyDescent="0.25">
      <c r="A6040" s="3">
        <f>YEAR(Table1[[#This Row],[Order Date]])</f>
        <v>2016</v>
      </c>
      <c r="B6040" t="s">
        <v>1883</v>
      </c>
    </row>
    <row r="6041" spans="1:2" x14ac:dyDescent="0.25">
      <c r="A6041" s="3">
        <f>YEAR(Table1[[#This Row],[Order Date]])</f>
        <v>2016</v>
      </c>
      <c r="B6041" t="s">
        <v>1555</v>
      </c>
    </row>
    <row r="6042" spans="1:2" x14ac:dyDescent="0.25">
      <c r="A6042" s="3">
        <f>YEAR(Table1[[#This Row],[Order Date]])</f>
        <v>2016</v>
      </c>
      <c r="B6042" t="s">
        <v>672</v>
      </c>
    </row>
    <row r="6043" spans="1:2" x14ac:dyDescent="0.25">
      <c r="A6043" s="3">
        <f>YEAR(Table1[[#This Row],[Order Date]])</f>
        <v>2016</v>
      </c>
      <c r="B6043" t="s">
        <v>1811</v>
      </c>
    </row>
    <row r="6044" spans="1:2" x14ac:dyDescent="0.25">
      <c r="A6044" s="3">
        <f>YEAR(Table1[[#This Row],[Order Date]])</f>
        <v>2016</v>
      </c>
      <c r="B6044" t="s">
        <v>1338</v>
      </c>
    </row>
    <row r="6045" spans="1:2" x14ac:dyDescent="0.25">
      <c r="A6045" s="3">
        <f>YEAR(Table1[[#This Row],[Order Date]])</f>
        <v>2016</v>
      </c>
      <c r="B6045" t="s">
        <v>1286</v>
      </c>
    </row>
    <row r="6046" spans="1:2" x14ac:dyDescent="0.25">
      <c r="A6046" s="3">
        <f>YEAR(Table1[[#This Row],[Order Date]])</f>
        <v>2016</v>
      </c>
      <c r="B6046" t="s">
        <v>1286</v>
      </c>
    </row>
    <row r="6047" spans="1:2" x14ac:dyDescent="0.25">
      <c r="A6047" s="3">
        <f>YEAR(Table1[[#This Row],[Order Date]])</f>
        <v>2016</v>
      </c>
      <c r="B6047" t="s">
        <v>1286</v>
      </c>
    </row>
    <row r="6048" spans="1:2" x14ac:dyDescent="0.25">
      <c r="A6048" s="3">
        <f>YEAR(Table1[[#This Row],[Order Date]])</f>
        <v>2016</v>
      </c>
      <c r="B6048" t="s">
        <v>1286</v>
      </c>
    </row>
    <row r="6049" spans="1:2" x14ac:dyDescent="0.25">
      <c r="A6049" s="3">
        <f>YEAR(Table1[[#This Row],[Order Date]])</f>
        <v>2016</v>
      </c>
      <c r="B6049" t="s">
        <v>1286</v>
      </c>
    </row>
    <row r="6050" spans="1:2" x14ac:dyDescent="0.25">
      <c r="A6050" s="3">
        <f>YEAR(Table1[[#This Row],[Order Date]])</f>
        <v>2016</v>
      </c>
      <c r="B6050" t="s">
        <v>904</v>
      </c>
    </row>
    <row r="6051" spans="1:2" x14ac:dyDescent="0.25">
      <c r="A6051" s="3">
        <f>YEAR(Table1[[#This Row],[Order Date]])</f>
        <v>2016</v>
      </c>
      <c r="B6051" t="s">
        <v>904</v>
      </c>
    </row>
    <row r="6052" spans="1:2" x14ac:dyDescent="0.25">
      <c r="A6052" s="3">
        <f>YEAR(Table1[[#This Row],[Order Date]])</f>
        <v>2016</v>
      </c>
      <c r="B6052" t="s">
        <v>197</v>
      </c>
    </row>
    <row r="6053" spans="1:2" x14ac:dyDescent="0.25">
      <c r="A6053" s="3">
        <f>YEAR(Table1[[#This Row],[Order Date]])</f>
        <v>2016</v>
      </c>
      <c r="B6053" t="s">
        <v>1405</v>
      </c>
    </row>
    <row r="6054" spans="1:2" x14ac:dyDescent="0.25">
      <c r="A6054" s="3">
        <f>YEAR(Table1[[#This Row],[Order Date]])</f>
        <v>2016</v>
      </c>
      <c r="B6054" t="s">
        <v>2286</v>
      </c>
    </row>
    <row r="6055" spans="1:2" x14ac:dyDescent="0.25">
      <c r="A6055" s="3">
        <f>YEAR(Table1[[#This Row],[Order Date]])</f>
        <v>2016</v>
      </c>
      <c r="B6055" t="s">
        <v>2286</v>
      </c>
    </row>
    <row r="6056" spans="1:2" x14ac:dyDescent="0.25">
      <c r="A6056" s="3">
        <f>YEAR(Table1[[#This Row],[Order Date]])</f>
        <v>2016</v>
      </c>
      <c r="B6056" t="s">
        <v>1334</v>
      </c>
    </row>
    <row r="6057" spans="1:2" x14ac:dyDescent="0.25">
      <c r="A6057" s="3">
        <f>YEAR(Table1[[#This Row],[Order Date]])</f>
        <v>2016</v>
      </c>
      <c r="B6057" t="s">
        <v>1871</v>
      </c>
    </row>
    <row r="6058" spans="1:2" x14ac:dyDescent="0.25">
      <c r="A6058" s="3">
        <f>YEAR(Table1[[#This Row],[Order Date]])</f>
        <v>2016</v>
      </c>
      <c r="B6058" t="s">
        <v>1871</v>
      </c>
    </row>
    <row r="6059" spans="1:2" x14ac:dyDescent="0.25">
      <c r="A6059" s="3">
        <f>YEAR(Table1[[#This Row],[Order Date]])</f>
        <v>2016</v>
      </c>
      <c r="B6059" t="s">
        <v>2225</v>
      </c>
    </row>
    <row r="6060" spans="1:2" x14ac:dyDescent="0.25">
      <c r="A6060" s="3">
        <f>YEAR(Table1[[#This Row],[Order Date]])</f>
        <v>2016</v>
      </c>
      <c r="B6060" t="s">
        <v>2225</v>
      </c>
    </row>
    <row r="6061" spans="1:2" x14ac:dyDescent="0.25">
      <c r="A6061" s="3">
        <f>YEAR(Table1[[#This Row],[Order Date]])</f>
        <v>2016</v>
      </c>
      <c r="B6061" t="s">
        <v>1856</v>
      </c>
    </row>
    <row r="6062" spans="1:2" x14ac:dyDescent="0.25">
      <c r="A6062" s="3">
        <f>YEAR(Table1[[#This Row],[Order Date]])</f>
        <v>2016</v>
      </c>
      <c r="B6062" t="s">
        <v>643</v>
      </c>
    </row>
    <row r="6063" spans="1:2" x14ac:dyDescent="0.25">
      <c r="A6063" s="3">
        <f>YEAR(Table1[[#This Row],[Order Date]])</f>
        <v>2016</v>
      </c>
      <c r="B6063" t="s">
        <v>643</v>
      </c>
    </row>
    <row r="6064" spans="1:2" x14ac:dyDescent="0.25">
      <c r="A6064" s="3">
        <f>YEAR(Table1[[#This Row],[Order Date]])</f>
        <v>2016</v>
      </c>
      <c r="B6064" t="s">
        <v>1181</v>
      </c>
    </row>
    <row r="6065" spans="1:2" x14ac:dyDescent="0.25">
      <c r="A6065" s="3">
        <f>YEAR(Table1[[#This Row],[Order Date]])</f>
        <v>2016</v>
      </c>
      <c r="B6065" t="s">
        <v>1181</v>
      </c>
    </row>
    <row r="6066" spans="1:2" x14ac:dyDescent="0.25">
      <c r="A6066" s="3">
        <f>YEAR(Table1[[#This Row],[Order Date]])</f>
        <v>2016</v>
      </c>
      <c r="B6066" t="s">
        <v>1181</v>
      </c>
    </row>
    <row r="6067" spans="1:2" x14ac:dyDescent="0.25">
      <c r="A6067" s="3">
        <f>YEAR(Table1[[#This Row],[Order Date]])</f>
        <v>2016</v>
      </c>
      <c r="B6067" t="s">
        <v>1181</v>
      </c>
    </row>
    <row r="6068" spans="1:2" x14ac:dyDescent="0.25">
      <c r="A6068" s="3">
        <f>YEAR(Table1[[#This Row],[Order Date]])</f>
        <v>2016</v>
      </c>
      <c r="B6068" t="s">
        <v>1181</v>
      </c>
    </row>
    <row r="6069" spans="1:2" x14ac:dyDescent="0.25">
      <c r="A6069" s="3">
        <f>YEAR(Table1[[#This Row],[Order Date]])</f>
        <v>2016</v>
      </c>
      <c r="B6069" t="s">
        <v>1181</v>
      </c>
    </row>
    <row r="6070" spans="1:2" x14ac:dyDescent="0.25">
      <c r="A6070" s="3">
        <f>YEAR(Table1[[#This Row],[Order Date]])</f>
        <v>2016</v>
      </c>
      <c r="B6070" t="s">
        <v>1181</v>
      </c>
    </row>
    <row r="6071" spans="1:2" x14ac:dyDescent="0.25">
      <c r="A6071" s="3">
        <f>YEAR(Table1[[#This Row],[Order Date]])</f>
        <v>2016</v>
      </c>
      <c r="B6071" t="s">
        <v>1181</v>
      </c>
    </row>
    <row r="6072" spans="1:2" x14ac:dyDescent="0.25">
      <c r="A6072" s="3">
        <f>YEAR(Table1[[#This Row],[Order Date]])</f>
        <v>2016</v>
      </c>
      <c r="B6072" t="s">
        <v>1181</v>
      </c>
    </row>
    <row r="6073" spans="1:2" x14ac:dyDescent="0.25">
      <c r="A6073" s="3">
        <f>YEAR(Table1[[#This Row],[Order Date]])</f>
        <v>2016</v>
      </c>
      <c r="B6073" t="s">
        <v>902</v>
      </c>
    </row>
    <row r="6074" spans="1:2" x14ac:dyDescent="0.25">
      <c r="A6074" s="3">
        <f>YEAR(Table1[[#This Row],[Order Date]])</f>
        <v>2016</v>
      </c>
      <c r="B6074" t="s">
        <v>2147</v>
      </c>
    </row>
    <row r="6075" spans="1:2" x14ac:dyDescent="0.25">
      <c r="A6075" s="3">
        <f>YEAR(Table1[[#This Row],[Order Date]])</f>
        <v>2016</v>
      </c>
      <c r="B6075" t="s">
        <v>2147</v>
      </c>
    </row>
    <row r="6076" spans="1:2" x14ac:dyDescent="0.25">
      <c r="A6076" s="3">
        <f>YEAR(Table1[[#This Row],[Order Date]])</f>
        <v>2016</v>
      </c>
      <c r="B6076" t="s">
        <v>1771</v>
      </c>
    </row>
    <row r="6077" spans="1:2" x14ac:dyDescent="0.25">
      <c r="A6077" s="3">
        <f>YEAR(Table1[[#This Row],[Order Date]])</f>
        <v>2016</v>
      </c>
      <c r="B6077" t="s">
        <v>1771</v>
      </c>
    </row>
    <row r="6078" spans="1:2" x14ac:dyDescent="0.25">
      <c r="A6078" s="3">
        <f>YEAR(Table1[[#This Row],[Order Date]])</f>
        <v>2016</v>
      </c>
      <c r="B6078" t="s">
        <v>587</v>
      </c>
    </row>
    <row r="6079" spans="1:2" x14ac:dyDescent="0.25">
      <c r="A6079" s="3">
        <f>YEAR(Table1[[#This Row],[Order Date]])</f>
        <v>2016</v>
      </c>
      <c r="B6079" t="s">
        <v>587</v>
      </c>
    </row>
    <row r="6080" spans="1:2" x14ac:dyDescent="0.25">
      <c r="A6080" s="3">
        <f>YEAR(Table1[[#This Row],[Order Date]])</f>
        <v>2016</v>
      </c>
      <c r="B6080" t="s">
        <v>587</v>
      </c>
    </row>
    <row r="6081" spans="1:2" x14ac:dyDescent="0.25">
      <c r="A6081" s="3">
        <f>YEAR(Table1[[#This Row],[Order Date]])</f>
        <v>2016</v>
      </c>
      <c r="B6081" t="s">
        <v>587</v>
      </c>
    </row>
    <row r="6082" spans="1:2" x14ac:dyDescent="0.25">
      <c r="A6082" s="3">
        <f>YEAR(Table1[[#This Row],[Order Date]])</f>
        <v>2016</v>
      </c>
      <c r="B6082" t="s">
        <v>587</v>
      </c>
    </row>
    <row r="6083" spans="1:2" x14ac:dyDescent="0.25">
      <c r="A6083" s="3">
        <f>YEAR(Table1[[#This Row],[Order Date]])</f>
        <v>2016</v>
      </c>
      <c r="B6083" t="s">
        <v>587</v>
      </c>
    </row>
    <row r="6084" spans="1:2" x14ac:dyDescent="0.25">
      <c r="A6084" s="3">
        <f>YEAR(Table1[[#This Row],[Order Date]])</f>
        <v>2016</v>
      </c>
      <c r="B6084" t="s">
        <v>587</v>
      </c>
    </row>
    <row r="6085" spans="1:2" x14ac:dyDescent="0.25">
      <c r="A6085" s="3">
        <f>YEAR(Table1[[#This Row],[Order Date]])</f>
        <v>2016</v>
      </c>
      <c r="B6085" t="s">
        <v>530</v>
      </c>
    </row>
    <row r="6086" spans="1:2" x14ac:dyDescent="0.25">
      <c r="A6086" s="3">
        <f>YEAR(Table1[[#This Row],[Order Date]])</f>
        <v>2016</v>
      </c>
      <c r="B6086" t="s">
        <v>2071</v>
      </c>
    </row>
    <row r="6087" spans="1:2" x14ac:dyDescent="0.25">
      <c r="A6087" s="3">
        <f>YEAR(Table1[[#This Row],[Order Date]])</f>
        <v>2016</v>
      </c>
      <c r="B6087" t="s">
        <v>58</v>
      </c>
    </row>
    <row r="6088" spans="1:2" x14ac:dyDescent="0.25">
      <c r="A6088" s="3">
        <f>YEAR(Table1[[#This Row],[Order Date]])</f>
        <v>2016</v>
      </c>
      <c r="B6088" t="s">
        <v>210</v>
      </c>
    </row>
    <row r="6089" spans="1:2" x14ac:dyDescent="0.25">
      <c r="A6089" s="3">
        <f>YEAR(Table1[[#This Row],[Order Date]])</f>
        <v>2016</v>
      </c>
      <c r="B6089" t="s">
        <v>210</v>
      </c>
    </row>
    <row r="6090" spans="1:2" x14ac:dyDescent="0.25">
      <c r="A6090" s="3">
        <f>YEAR(Table1[[#This Row],[Order Date]])</f>
        <v>2016</v>
      </c>
      <c r="B6090" t="s">
        <v>275</v>
      </c>
    </row>
    <row r="6091" spans="1:2" x14ac:dyDescent="0.25">
      <c r="A6091" s="3">
        <f>YEAR(Table1[[#This Row],[Order Date]])</f>
        <v>2016</v>
      </c>
      <c r="B6091" t="s">
        <v>275</v>
      </c>
    </row>
    <row r="6092" spans="1:2" x14ac:dyDescent="0.25">
      <c r="A6092" s="3">
        <f>YEAR(Table1[[#This Row],[Order Date]])</f>
        <v>2016</v>
      </c>
      <c r="B6092" t="s">
        <v>2456</v>
      </c>
    </row>
    <row r="6093" spans="1:2" x14ac:dyDescent="0.25">
      <c r="A6093" s="3">
        <f>YEAR(Table1[[#This Row],[Order Date]])</f>
        <v>2016</v>
      </c>
      <c r="B6093" t="s">
        <v>2456</v>
      </c>
    </row>
    <row r="6094" spans="1:2" x14ac:dyDescent="0.25">
      <c r="A6094" s="3">
        <f>YEAR(Table1[[#This Row],[Order Date]])</f>
        <v>2016</v>
      </c>
      <c r="B6094" t="s">
        <v>2103</v>
      </c>
    </row>
    <row r="6095" spans="1:2" x14ac:dyDescent="0.25">
      <c r="A6095" s="3">
        <f>YEAR(Table1[[#This Row],[Order Date]])</f>
        <v>2016</v>
      </c>
      <c r="B6095" t="s">
        <v>2103</v>
      </c>
    </row>
    <row r="6096" spans="1:2" x14ac:dyDescent="0.25">
      <c r="A6096" s="3">
        <f>YEAR(Table1[[#This Row],[Order Date]])</f>
        <v>2016</v>
      </c>
      <c r="B6096" t="s">
        <v>1405</v>
      </c>
    </row>
    <row r="6097" spans="1:2" x14ac:dyDescent="0.25">
      <c r="A6097" s="3">
        <f>YEAR(Table1[[#This Row],[Order Date]])</f>
        <v>2016</v>
      </c>
      <c r="B6097" t="s">
        <v>1051</v>
      </c>
    </row>
    <row r="6098" spans="1:2" x14ac:dyDescent="0.25">
      <c r="A6098" s="3">
        <f>YEAR(Table1[[#This Row],[Order Date]])</f>
        <v>2016</v>
      </c>
      <c r="B6098" t="s">
        <v>562</v>
      </c>
    </row>
    <row r="6099" spans="1:2" x14ac:dyDescent="0.25">
      <c r="A6099" s="3">
        <f>YEAR(Table1[[#This Row],[Order Date]])</f>
        <v>2016</v>
      </c>
      <c r="B6099" t="s">
        <v>562</v>
      </c>
    </row>
    <row r="6100" spans="1:2" x14ac:dyDescent="0.25">
      <c r="A6100" s="3">
        <f>YEAR(Table1[[#This Row],[Order Date]])</f>
        <v>2016</v>
      </c>
      <c r="B6100" t="s">
        <v>1946</v>
      </c>
    </row>
    <row r="6101" spans="1:2" x14ac:dyDescent="0.25">
      <c r="A6101" s="3">
        <f>YEAR(Table1[[#This Row],[Order Date]])</f>
        <v>2016</v>
      </c>
      <c r="B6101" t="s">
        <v>1946</v>
      </c>
    </row>
    <row r="6102" spans="1:2" x14ac:dyDescent="0.25">
      <c r="A6102" s="3">
        <f>YEAR(Table1[[#This Row],[Order Date]])</f>
        <v>2016</v>
      </c>
      <c r="B6102" t="s">
        <v>1946</v>
      </c>
    </row>
    <row r="6103" spans="1:2" x14ac:dyDescent="0.25">
      <c r="A6103" s="3">
        <f>YEAR(Table1[[#This Row],[Order Date]])</f>
        <v>2016</v>
      </c>
      <c r="B6103" t="s">
        <v>1946</v>
      </c>
    </row>
    <row r="6104" spans="1:2" x14ac:dyDescent="0.25">
      <c r="A6104" s="3">
        <f>YEAR(Table1[[#This Row],[Order Date]])</f>
        <v>2016</v>
      </c>
      <c r="B6104" t="s">
        <v>1946</v>
      </c>
    </row>
    <row r="6105" spans="1:2" x14ac:dyDescent="0.25">
      <c r="A6105" s="3">
        <f>YEAR(Table1[[#This Row],[Order Date]])</f>
        <v>2016</v>
      </c>
      <c r="B6105" t="s">
        <v>1946</v>
      </c>
    </row>
    <row r="6106" spans="1:2" x14ac:dyDescent="0.25">
      <c r="A6106" s="3">
        <f>YEAR(Table1[[#This Row],[Order Date]])</f>
        <v>2016</v>
      </c>
      <c r="B6106" t="s">
        <v>871</v>
      </c>
    </row>
    <row r="6107" spans="1:2" x14ac:dyDescent="0.25">
      <c r="A6107" s="3">
        <f>YEAR(Table1[[#This Row],[Order Date]])</f>
        <v>2016</v>
      </c>
      <c r="B6107" t="s">
        <v>871</v>
      </c>
    </row>
    <row r="6108" spans="1:2" x14ac:dyDescent="0.25">
      <c r="A6108" s="3">
        <f>YEAR(Table1[[#This Row],[Order Date]])</f>
        <v>2016</v>
      </c>
      <c r="B6108" t="s">
        <v>871</v>
      </c>
    </row>
    <row r="6109" spans="1:2" x14ac:dyDescent="0.25">
      <c r="A6109" s="3">
        <f>YEAR(Table1[[#This Row],[Order Date]])</f>
        <v>2016</v>
      </c>
      <c r="B6109" t="s">
        <v>2526</v>
      </c>
    </row>
    <row r="6110" spans="1:2" x14ac:dyDescent="0.25">
      <c r="A6110" s="3">
        <f>YEAR(Table1[[#This Row],[Order Date]])</f>
        <v>2016</v>
      </c>
      <c r="B6110" t="s">
        <v>2624</v>
      </c>
    </row>
    <row r="6111" spans="1:2" x14ac:dyDescent="0.25">
      <c r="A6111" s="3">
        <f>YEAR(Table1[[#This Row],[Order Date]])</f>
        <v>2016</v>
      </c>
      <c r="B6111" t="s">
        <v>380</v>
      </c>
    </row>
    <row r="6112" spans="1:2" x14ac:dyDescent="0.25">
      <c r="A6112" s="3">
        <f>YEAR(Table1[[#This Row],[Order Date]])</f>
        <v>2016</v>
      </c>
      <c r="B6112" t="s">
        <v>380</v>
      </c>
    </row>
    <row r="6113" spans="1:2" x14ac:dyDescent="0.25">
      <c r="A6113" s="3">
        <f>YEAR(Table1[[#This Row],[Order Date]])</f>
        <v>2016</v>
      </c>
      <c r="B6113" t="s">
        <v>380</v>
      </c>
    </row>
    <row r="6114" spans="1:2" x14ac:dyDescent="0.25">
      <c r="A6114" s="3">
        <f>YEAR(Table1[[#This Row],[Order Date]])</f>
        <v>2016</v>
      </c>
      <c r="B6114" t="s">
        <v>483</v>
      </c>
    </row>
    <row r="6115" spans="1:2" x14ac:dyDescent="0.25">
      <c r="A6115" s="3">
        <f>YEAR(Table1[[#This Row],[Order Date]])</f>
        <v>2016</v>
      </c>
      <c r="B6115" t="s">
        <v>483</v>
      </c>
    </row>
    <row r="6116" spans="1:2" x14ac:dyDescent="0.25">
      <c r="A6116" s="3">
        <f>YEAR(Table1[[#This Row],[Order Date]])</f>
        <v>2016</v>
      </c>
      <c r="B6116" t="s">
        <v>483</v>
      </c>
    </row>
    <row r="6117" spans="1:2" x14ac:dyDescent="0.25">
      <c r="A6117" s="3">
        <f>YEAR(Table1[[#This Row],[Order Date]])</f>
        <v>2016</v>
      </c>
      <c r="B6117" t="s">
        <v>483</v>
      </c>
    </row>
    <row r="6118" spans="1:2" x14ac:dyDescent="0.25">
      <c r="A6118" s="3">
        <f>YEAR(Table1[[#This Row],[Order Date]])</f>
        <v>2016</v>
      </c>
      <c r="B6118" t="s">
        <v>483</v>
      </c>
    </row>
    <row r="6119" spans="1:2" x14ac:dyDescent="0.25">
      <c r="A6119" s="3">
        <f>YEAR(Table1[[#This Row],[Order Date]])</f>
        <v>2016</v>
      </c>
      <c r="B6119" t="s">
        <v>1677</v>
      </c>
    </row>
    <row r="6120" spans="1:2" x14ac:dyDescent="0.25">
      <c r="A6120" s="3">
        <f>YEAR(Table1[[#This Row],[Order Date]])</f>
        <v>2016</v>
      </c>
      <c r="B6120" t="s">
        <v>1677</v>
      </c>
    </row>
    <row r="6121" spans="1:2" x14ac:dyDescent="0.25">
      <c r="A6121" s="3">
        <f>YEAR(Table1[[#This Row],[Order Date]])</f>
        <v>2016</v>
      </c>
      <c r="B6121" t="s">
        <v>1677</v>
      </c>
    </row>
    <row r="6122" spans="1:2" x14ac:dyDescent="0.25">
      <c r="A6122" s="3">
        <f>YEAR(Table1[[#This Row],[Order Date]])</f>
        <v>2016</v>
      </c>
      <c r="B6122" t="s">
        <v>1677</v>
      </c>
    </row>
    <row r="6123" spans="1:2" x14ac:dyDescent="0.25">
      <c r="A6123" s="3">
        <f>YEAR(Table1[[#This Row],[Order Date]])</f>
        <v>2016</v>
      </c>
      <c r="B6123" t="s">
        <v>1677</v>
      </c>
    </row>
    <row r="6124" spans="1:2" x14ac:dyDescent="0.25">
      <c r="A6124" s="3">
        <f>YEAR(Table1[[#This Row],[Order Date]])</f>
        <v>2016</v>
      </c>
      <c r="B6124" t="s">
        <v>752</v>
      </c>
    </row>
    <row r="6125" spans="1:2" x14ac:dyDescent="0.25">
      <c r="A6125" s="3">
        <f>YEAR(Table1[[#This Row],[Order Date]])</f>
        <v>2016</v>
      </c>
      <c r="B6125" t="s">
        <v>752</v>
      </c>
    </row>
    <row r="6126" spans="1:2" x14ac:dyDescent="0.25">
      <c r="A6126" s="3">
        <f>YEAR(Table1[[#This Row],[Order Date]])</f>
        <v>2016</v>
      </c>
      <c r="B6126" t="s">
        <v>536</v>
      </c>
    </row>
    <row r="6127" spans="1:2" x14ac:dyDescent="0.25">
      <c r="A6127" s="3">
        <f>YEAR(Table1[[#This Row],[Order Date]])</f>
        <v>2016</v>
      </c>
      <c r="B6127" t="s">
        <v>1177</v>
      </c>
    </row>
    <row r="6128" spans="1:2" x14ac:dyDescent="0.25">
      <c r="A6128" s="3">
        <f>YEAR(Table1[[#This Row],[Order Date]])</f>
        <v>2016</v>
      </c>
      <c r="B6128" t="s">
        <v>392</v>
      </c>
    </row>
    <row r="6129" spans="1:2" x14ac:dyDescent="0.25">
      <c r="A6129" s="3">
        <f>YEAR(Table1[[#This Row],[Order Date]])</f>
        <v>2016</v>
      </c>
      <c r="B6129" t="s">
        <v>2625</v>
      </c>
    </row>
    <row r="6130" spans="1:2" x14ac:dyDescent="0.25">
      <c r="A6130" s="3">
        <f>YEAR(Table1[[#This Row],[Order Date]])</f>
        <v>2016</v>
      </c>
      <c r="B6130" t="s">
        <v>2225</v>
      </c>
    </row>
    <row r="6131" spans="1:2" x14ac:dyDescent="0.25">
      <c r="A6131" s="3">
        <f>YEAR(Table1[[#This Row],[Order Date]])</f>
        <v>2016</v>
      </c>
      <c r="B6131" t="s">
        <v>562</v>
      </c>
    </row>
    <row r="6132" spans="1:2" x14ac:dyDescent="0.25">
      <c r="A6132" s="3">
        <f>YEAR(Table1[[#This Row],[Order Date]])</f>
        <v>2016</v>
      </c>
      <c r="B6132" t="s">
        <v>176</v>
      </c>
    </row>
    <row r="6133" spans="1:2" x14ac:dyDescent="0.25">
      <c r="A6133" s="3">
        <f>YEAR(Table1[[#This Row],[Order Date]])</f>
        <v>2016</v>
      </c>
      <c r="B6133" t="s">
        <v>176</v>
      </c>
    </row>
    <row r="6134" spans="1:2" x14ac:dyDescent="0.25">
      <c r="A6134" s="3">
        <f>YEAR(Table1[[#This Row],[Order Date]])</f>
        <v>2016</v>
      </c>
      <c r="B6134" t="s">
        <v>176</v>
      </c>
    </row>
    <row r="6135" spans="1:2" x14ac:dyDescent="0.25">
      <c r="A6135" s="3">
        <f>YEAR(Table1[[#This Row],[Order Date]])</f>
        <v>2016</v>
      </c>
      <c r="B6135" t="s">
        <v>176</v>
      </c>
    </row>
    <row r="6136" spans="1:2" x14ac:dyDescent="0.25">
      <c r="A6136" s="3">
        <f>YEAR(Table1[[#This Row],[Order Date]])</f>
        <v>2016</v>
      </c>
      <c r="B6136" t="s">
        <v>1038</v>
      </c>
    </row>
    <row r="6137" spans="1:2" x14ac:dyDescent="0.25">
      <c r="A6137" s="3">
        <f>YEAR(Table1[[#This Row],[Order Date]])</f>
        <v>2016</v>
      </c>
      <c r="B6137" t="s">
        <v>1962</v>
      </c>
    </row>
    <row r="6138" spans="1:2" x14ac:dyDescent="0.25">
      <c r="A6138" s="3">
        <f>YEAR(Table1[[#This Row],[Order Date]])</f>
        <v>2016</v>
      </c>
      <c r="B6138" t="s">
        <v>1962</v>
      </c>
    </row>
    <row r="6139" spans="1:2" x14ac:dyDescent="0.25">
      <c r="A6139" s="3">
        <f>YEAR(Table1[[#This Row],[Order Date]])</f>
        <v>2016</v>
      </c>
      <c r="B6139" t="s">
        <v>2188</v>
      </c>
    </row>
    <row r="6140" spans="1:2" x14ac:dyDescent="0.25">
      <c r="A6140" s="3">
        <f>YEAR(Table1[[#This Row],[Order Date]])</f>
        <v>2016</v>
      </c>
      <c r="B6140" t="s">
        <v>554</v>
      </c>
    </row>
    <row r="6141" spans="1:2" x14ac:dyDescent="0.25">
      <c r="A6141" s="3">
        <f>YEAR(Table1[[#This Row],[Order Date]])</f>
        <v>2016</v>
      </c>
      <c r="B6141" t="s">
        <v>554</v>
      </c>
    </row>
    <row r="6142" spans="1:2" x14ac:dyDescent="0.25">
      <c r="A6142" s="3">
        <f>YEAR(Table1[[#This Row],[Order Date]])</f>
        <v>2016</v>
      </c>
      <c r="B6142" t="s">
        <v>554</v>
      </c>
    </row>
    <row r="6143" spans="1:2" x14ac:dyDescent="0.25">
      <c r="A6143" s="3">
        <f>YEAR(Table1[[#This Row],[Order Date]])</f>
        <v>2016</v>
      </c>
      <c r="B6143" t="s">
        <v>2627</v>
      </c>
    </row>
    <row r="6144" spans="1:2" x14ac:dyDescent="0.25">
      <c r="A6144" s="3">
        <f>YEAR(Table1[[#This Row],[Order Date]])</f>
        <v>2016</v>
      </c>
      <c r="B6144" t="s">
        <v>2308</v>
      </c>
    </row>
    <row r="6145" spans="1:2" x14ac:dyDescent="0.25">
      <c r="A6145" s="3">
        <f>YEAR(Table1[[#This Row],[Order Date]])</f>
        <v>2016</v>
      </c>
      <c r="B6145" t="s">
        <v>1084</v>
      </c>
    </row>
    <row r="6146" spans="1:2" x14ac:dyDescent="0.25">
      <c r="A6146" s="3">
        <f>YEAR(Table1[[#This Row],[Order Date]])</f>
        <v>2016</v>
      </c>
      <c r="B6146" t="s">
        <v>1084</v>
      </c>
    </row>
    <row r="6147" spans="1:2" x14ac:dyDescent="0.25">
      <c r="A6147" s="3">
        <f>YEAR(Table1[[#This Row],[Order Date]])</f>
        <v>2016</v>
      </c>
      <c r="B6147" t="s">
        <v>2017</v>
      </c>
    </row>
    <row r="6148" spans="1:2" x14ac:dyDescent="0.25">
      <c r="A6148" s="3">
        <f>YEAR(Table1[[#This Row],[Order Date]])</f>
        <v>2016</v>
      </c>
      <c r="B6148" t="s">
        <v>2017</v>
      </c>
    </row>
    <row r="6149" spans="1:2" x14ac:dyDescent="0.25">
      <c r="A6149" s="3">
        <f>YEAR(Table1[[#This Row],[Order Date]])</f>
        <v>2016</v>
      </c>
      <c r="B6149" t="s">
        <v>2017</v>
      </c>
    </row>
    <row r="6150" spans="1:2" x14ac:dyDescent="0.25">
      <c r="A6150" s="3">
        <f>YEAR(Table1[[#This Row],[Order Date]])</f>
        <v>2016</v>
      </c>
      <c r="B6150" t="s">
        <v>1762</v>
      </c>
    </row>
    <row r="6151" spans="1:2" x14ac:dyDescent="0.25">
      <c r="A6151" s="3">
        <f>YEAR(Table1[[#This Row],[Order Date]])</f>
        <v>2016</v>
      </c>
      <c r="B6151" t="s">
        <v>599</v>
      </c>
    </row>
    <row r="6152" spans="1:2" x14ac:dyDescent="0.25">
      <c r="A6152" s="3">
        <f>YEAR(Table1[[#This Row],[Order Date]])</f>
        <v>2016</v>
      </c>
      <c r="B6152" t="s">
        <v>599</v>
      </c>
    </row>
    <row r="6153" spans="1:2" x14ac:dyDescent="0.25">
      <c r="A6153" s="3">
        <f>YEAR(Table1[[#This Row],[Order Date]])</f>
        <v>2016</v>
      </c>
      <c r="B6153" t="s">
        <v>1164</v>
      </c>
    </row>
    <row r="6154" spans="1:2" x14ac:dyDescent="0.25">
      <c r="A6154" s="3">
        <f>YEAR(Table1[[#This Row],[Order Date]])</f>
        <v>2016</v>
      </c>
      <c r="B6154" t="s">
        <v>9</v>
      </c>
    </row>
    <row r="6155" spans="1:2" x14ac:dyDescent="0.25">
      <c r="A6155" s="3">
        <f>YEAR(Table1[[#This Row],[Order Date]])</f>
        <v>2016</v>
      </c>
      <c r="B6155" t="s">
        <v>9</v>
      </c>
    </row>
    <row r="6156" spans="1:2" x14ac:dyDescent="0.25">
      <c r="A6156" s="3">
        <f>YEAR(Table1[[#This Row],[Order Date]])</f>
        <v>2016</v>
      </c>
      <c r="B6156" t="s">
        <v>2124</v>
      </c>
    </row>
    <row r="6157" spans="1:2" x14ac:dyDescent="0.25">
      <c r="A6157" s="3">
        <f>YEAR(Table1[[#This Row],[Order Date]])</f>
        <v>2016</v>
      </c>
      <c r="B6157" t="s">
        <v>1945</v>
      </c>
    </row>
    <row r="6158" spans="1:2" x14ac:dyDescent="0.25">
      <c r="A6158" s="3">
        <f>YEAR(Table1[[#This Row],[Order Date]])</f>
        <v>2016</v>
      </c>
      <c r="B6158" t="s">
        <v>1945</v>
      </c>
    </row>
    <row r="6159" spans="1:2" x14ac:dyDescent="0.25">
      <c r="A6159" s="3">
        <f>YEAR(Table1[[#This Row],[Order Date]])</f>
        <v>2016</v>
      </c>
      <c r="B6159" t="s">
        <v>443</v>
      </c>
    </row>
    <row r="6160" spans="1:2" x14ac:dyDescent="0.25">
      <c r="A6160" s="3">
        <f>YEAR(Table1[[#This Row],[Order Date]])</f>
        <v>2016</v>
      </c>
      <c r="B6160" t="s">
        <v>1289</v>
      </c>
    </row>
    <row r="6161" spans="1:2" x14ac:dyDescent="0.25">
      <c r="A6161" s="3">
        <f>YEAR(Table1[[#This Row],[Order Date]])</f>
        <v>2016</v>
      </c>
      <c r="B6161" t="s">
        <v>465</v>
      </c>
    </row>
    <row r="6162" spans="1:2" x14ac:dyDescent="0.25">
      <c r="A6162" s="3">
        <f>YEAR(Table1[[#This Row],[Order Date]])</f>
        <v>2016</v>
      </c>
      <c r="B6162" t="s">
        <v>125</v>
      </c>
    </row>
    <row r="6163" spans="1:2" x14ac:dyDescent="0.25">
      <c r="A6163" s="3">
        <f>YEAR(Table1[[#This Row],[Order Date]])</f>
        <v>2016</v>
      </c>
      <c r="B6163" t="s">
        <v>1258</v>
      </c>
    </row>
    <row r="6164" spans="1:2" x14ac:dyDescent="0.25">
      <c r="A6164" s="3">
        <f>YEAR(Table1[[#This Row],[Order Date]])</f>
        <v>2016</v>
      </c>
      <c r="B6164" t="s">
        <v>1574</v>
      </c>
    </row>
    <row r="6165" spans="1:2" x14ac:dyDescent="0.25">
      <c r="A6165" s="3">
        <f>YEAR(Table1[[#This Row],[Order Date]])</f>
        <v>2016</v>
      </c>
      <c r="B6165" t="s">
        <v>1574</v>
      </c>
    </row>
    <row r="6166" spans="1:2" x14ac:dyDescent="0.25">
      <c r="A6166" s="3">
        <f>YEAR(Table1[[#This Row],[Order Date]])</f>
        <v>2016</v>
      </c>
      <c r="B6166" t="s">
        <v>2013</v>
      </c>
    </row>
    <row r="6167" spans="1:2" x14ac:dyDescent="0.25">
      <c r="A6167" s="3">
        <f>YEAR(Table1[[#This Row],[Order Date]])</f>
        <v>2016</v>
      </c>
      <c r="B6167" t="s">
        <v>951</v>
      </c>
    </row>
    <row r="6168" spans="1:2" x14ac:dyDescent="0.25">
      <c r="A6168" s="3">
        <f>YEAR(Table1[[#This Row],[Order Date]])</f>
        <v>2016</v>
      </c>
      <c r="B6168" t="s">
        <v>628</v>
      </c>
    </row>
    <row r="6169" spans="1:2" x14ac:dyDescent="0.25">
      <c r="A6169" s="3">
        <f>YEAR(Table1[[#This Row],[Order Date]])</f>
        <v>2016</v>
      </c>
      <c r="B6169" t="s">
        <v>628</v>
      </c>
    </row>
    <row r="6170" spans="1:2" x14ac:dyDescent="0.25">
      <c r="A6170" s="3">
        <f>YEAR(Table1[[#This Row],[Order Date]])</f>
        <v>2016</v>
      </c>
      <c r="B6170" t="s">
        <v>628</v>
      </c>
    </row>
    <row r="6171" spans="1:2" x14ac:dyDescent="0.25">
      <c r="A6171" s="3">
        <f>YEAR(Table1[[#This Row],[Order Date]])</f>
        <v>2016</v>
      </c>
      <c r="B6171" t="s">
        <v>628</v>
      </c>
    </row>
    <row r="6172" spans="1:2" x14ac:dyDescent="0.25">
      <c r="A6172" s="3">
        <f>YEAR(Table1[[#This Row],[Order Date]])</f>
        <v>2016</v>
      </c>
      <c r="B6172" t="s">
        <v>637</v>
      </c>
    </row>
    <row r="6173" spans="1:2" x14ac:dyDescent="0.25">
      <c r="A6173" s="3">
        <f>YEAR(Table1[[#This Row],[Order Date]])</f>
        <v>2016</v>
      </c>
      <c r="B6173" t="s">
        <v>1557</v>
      </c>
    </row>
    <row r="6174" spans="1:2" x14ac:dyDescent="0.25">
      <c r="A6174" s="3">
        <f>YEAR(Table1[[#This Row],[Order Date]])</f>
        <v>2016</v>
      </c>
      <c r="B6174" t="s">
        <v>1557</v>
      </c>
    </row>
    <row r="6175" spans="1:2" x14ac:dyDescent="0.25">
      <c r="A6175" s="3">
        <f>YEAR(Table1[[#This Row],[Order Date]])</f>
        <v>2016</v>
      </c>
      <c r="B6175" t="s">
        <v>244</v>
      </c>
    </row>
    <row r="6176" spans="1:2" x14ac:dyDescent="0.25">
      <c r="A6176" s="3">
        <f>YEAR(Table1[[#This Row],[Order Date]])</f>
        <v>2016</v>
      </c>
      <c r="B6176" t="s">
        <v>1242</v>
      </c>
    </row>
    <row r="6177" spans="1:2" x14ac:dyDescent="0.25">
      <c r="A6177" s="3">
        <f>YEAR(Table1[[#This Row],[Order Date]])</f>
        <v>2016</v>
      </c>
      <c r="B6177" t="s">
        <v>635</v>
      </c>
    </row>
    <row r="6178" spans="1:2" x14ac:dyDescent="0.25">
      <c r="A6178" s="3">
        <f>YEAR(Table1[[#This Row],[Order Date]])</f>
        <v>2016</v>
      </c>
      <c r="B6178" t="s">
        <v>2444</v>
      </c>
    </row>
    <row r="6179" spans="1:2" x14ac:dyDescent="0.25">
      <c r="A6179" s="3">
        <f>YEAR(Table1[[#This Row],[Order Date]])</f>
        <v>2016</v>
      </c>
      <c r="B6179" t="s">
        <v>2396</v>
      </c>
    </row>
    <row r="6180" spans="1:2" x14ac:dyDescent="0.25">
      <c r="A6180" s="3">
        <f>YEAR(Table1[[#This Row],[Order Date]])</f>
        <v>2016</v>
      </c>
      <c r="B6180" t="s">
        <v>2396</v>
      </c>
    </row>
    <row r="6181" spans="1:2" x14ac:dyDescent="0.25">
      <c r="A6181" s="3">
        <f>YEAR(Table1[[#This Row],[Order Date]])</f>
        <v>2016</v>
      </c>
      <c r="B6181" t="s">
        <v>2396</v>
      </c>
    </row>
    <row r="6182" spans="1:2" x14ac:dyDescent="0.25">
      <c r="A6182" s="3">
        <f>YEAR(Table1[[#This Row],[Order Date]])</f>
        <v>2016</v>
      </c>
      <c r="B6182" t="s">
        <v>900</v>
      </c>
    </row>
    <row r="6183" spans="1:2" x14ac:dyDescent="0.25">
      <c r="A6183" s="3">
        <f>YEAR(Table1[[#This Row],[Order Date]])</f>
        <v>2016</v>
      </c>
      <c r="B6183" t="s">
        <v>900</v>
      </c>
    </row>
    <row r="6184" spans="1:2" x14ac:dyDescent="0.25">
      <c r="A6184" s="3">
        <f>YEAR(Table1[[#This Row],[Order Date]])</f>
        <v>2016</v>
      </c>
      <c r="B6184" t="s">
        <v>900</v>
      </c>
    </row>
    <row r="6185" spans="1:2" x14ac:dyDescent="0.25">
      <c r="A6185" s="3">
        <f>YEAR(Table1[[#This Row],[Order Date]])</f>
        <v>2016</v>
      </c>
      <c r="B6185" t="s">
        <v>900</v>
      </c>
    </row>
    <row r="6186" spans="1:2" x14ac:dyDescent="0.25">
      <c r="A6186" s="3">
        <f>YEAR(Table1[[#This Row],[Order Date]])</f>
        <v>2016</v>
      </c>
      <c r="B6186" t="s">
        <v>900</v>
      </c>
    </row>
    <row r="6187" spans="1:2" x14ac:dyDescent="0.25">
      <c r="A6187" s="3">
        <f>YEAR(Table1[[#This Row],[Order Date]])</f>
        <v>2016</v>
      </c>
      <c r="B6187" t="s">
        <v>900</v>
      </c>
    </row>
    <row r="6188" spans="1:2" x14ac:dyDescent="0.25">
      <c r="A6188" s="3">
        <f>YEAR(Table1[[#This Row],[Order Date]])</f>
        <v>2016</v>
      </c>
      <c r="B6188" t="s">
        <v>900</v>
      </c>
    </row>
    <row r="6189" spans="1:2" x14ac:dyDescent="0.25">
      <c r="A6189" s="3">
        <f>YEAR(Table1[[#This Row],[Order Date]])</f>
        <v>2016</v>
      </c>
      <c r="B6189" t="s">
        <v>900</v>
      </c>
    </row>
    <row r="6190" spans="1:2" x14ac:dyDescent="0.25">
      <c r="A6190" s="3">
        <f>YEAR(Table1[[#This Row],[Order Date]])</f>
        <v>2016</v>
      </c>
      <c r="B6190" t="s">
        <v>268</v>
      </c>
    </row>
    <row r="6191" spans="1:2" x14ac:dyDescent="0.25">
      <c r="A6191" s="3">
        <f>YEAR(Table1[[#This Row],[Order Date]])</f>
        <v>2016</v>
      </c>
      <c r="B6191" t="s">
        <v>268</v>
      </c>
    </row>
    <row r="6192" spans="1:2" x14ac:dyDescent="0.25">
      <c r="A6192" s="3">
        <f>YEAR(Table1[[#This Row],[Order Date]])</f>
        <v>2016</v>
      </c>
      <c r="B6192" t="s">
        <v>2190</v>
      </c>
    </row>
    <row r="6193" spans="1:2" x14ac:dyDescent="0.25">
      <c r="A6193" s="3">
        <f>YEAR(Table1[[#This Row],[Order Date]])</f>
        <v>2016</v>
      </c>
      <c r="B6193" t="s">
        <v>760</v>
      </c>
    </row>
    <row r="6194" spans="1:2" x14ac:dyDescent="0.25">
      <c r="A6194" s="3">
        <f>YEAR(Table1[[#This Row],[Order Date]])</f>
        <v>2016</v>
      </c>
      <c r="B6194" t="s">
        <v>69</v>
      </c>
    </row>
    <row r="6195" spans="1:2" x14ac:dyDescent="0.25">
      <c r="A6195" s="3">
        <f>YEAR(Table1[[#This Row],[Order Date]])</f>
        <v>2016</v>
      </c>
      <c r="B6195" t="s">
        <v>69</v>
      </c>
    </row>
    <row r="6196" spans="1:2" x14ac:dyDescent="0.25">
      <c r="A6196" s="3">
        <f>YEAR(Table1[[#This Row],[Order Date]])</f>
        <v>2016</v>
      </c>
      <c r="B6196" t="s">
        <v>1167</v>
      </c>
    </row>
    <row r="6197" spans="1:2" x14ac:dyDescent="0.25">
      <c r="A6197" s="3">
        <f>YEAR(Table1[[#This Row],[Order Date]])</f>
        <v>2016</v>
      </c>
      <c r="B6197" t="s">
        <v>1926</v>
      </c>
    </row>
    <row r="6198" spans="1:2" x14ac:dyDescent="0.25">
      <c r="A6198" s="3">
        <f>YEAR(Table1[[#This Row],[Order Date]])</f>
        <v>2016</v>
      </c>
      <c r="B6198" t="s">
        <v>1926</v>
      </c>
    </row>
    <row r="6199" spans="1:2" x14ac:dyDescent="0.25">
      <c r="A6199" s="3">
        <f>YEAR(Table1[[#This Row],[Order Date]])</f>
        <v>2016</v>
      </c>
      <c r="B6199" t="s">
        <v>1046</v>
      </c>
    </row>
    <row r="6200" spans="1:2" x14ac:dyDescent="0.25">
      <c r="A6200" s="3">
        <f>YEAR(Table1[[#This Row],[Order Date]])</f>
        <v>2016</v>
      </c>
      <c r="B6200" t="s">
        <v>1046</v>
      </c>
    </row>
    <row r="6201" spans="1:2" x14ac:dyDescent="0.25">
      <c r="A6201" s="3">
        <f>YEAR(Table1[[#This Row],[Order Date]])</f>
        <v>2016</v>
      </c>
      <c r="B6201" t="s">
        <v>1046</v>
      </c>
    </row>
    <row r="6202" spans="1:2" x14ac:dyDescent="0.25">
      <c r="A6202" s="3">
        <f>YEAR(Table1[[#This Row],[Order Date]])</f>
        <v>2016</v>
      </c>
      <c r="B6202" t="s">
        <v>1046</v>
      </c>
    </row>
    <row r="6203" spans="1:2" x14ac:dyDescent="0.25">
      <c r="A6203" s="3">
        <f>YEAR(Table1[[#This Row],[Order Date]])</f>
        <v>2016</v>
      </c>
      <c r="B6203" t="s">
        <v>547</v>
      </c>
    </row>
    <row r="6204" spans="1:2" x14ac:dyDescent="0.25">
      <c r="A6204" s="3">
        <f>YEAR(Table1[[#This Row],[Order Date]])</f>
        <v>2016</v>
      </c>
      <c r="B6204" t="s">
        <v>547</v>
      </c>
    </row>
    <row r="6205" spans="1:2" x14ac:dyDescent="0.25">
      <c r="A6205" s="3">
        <f>YEAR(Table1[[#This Row],[Order Date]])</f>
        <v>2016</v>
      </c>
      <c r="B6205" t="s">
        <v>547</v>
      </c>
    </row>
    <row r="6206" spans="1:2" x14ac:dyDescent="0.25">
      <c r="A6206" s="3">
        <f>YEAR(Table1[[#This Row],[Order Date]])</f>
        <v>2016</v>
      </c>
      <c r="B6206" t="s">
        <v>90</v>
      </c>
    </row>
    <row r="6207" spans="1:2" x14ac:dyDescent="0.25">
      <c r="A6207" s="3">
        <f>YEAR(Table1[[#This Row],[Order Date]])</f>
        <v>2016</v>
      </c>
      <c r="B6207" t="s">
        <v>90</v>
      </c>
    </row>
    <row r="6208" spans="1:2" x14ac:dyDescent="0.25">
      <c r="A6208" s="3">
        <f>YEAR(Table1[[#This Row],[Order Date]])</f>
        <v>2016</v>
      </c>
      <c r="B6208" t="s">
        <v>90</v>
      </c>
    </row>
    <row r="6209" spans="1:2" x14ac:dyDescent="0.25">
      <c r="A6209" s="3">
        <f>YEAR(Table1[[#This Row],[Order Date]])</f>
        <v>2016</v>
      </c>
      <c r="B6209" t="s">
        <v>959</v>
      </c>
    </row>
    <row r="6210" spans="1:2" x14ac:dyDescent="0.25">
      <c r="A6210" s="3">
        <f>YEAR(Table1[[#This Row],[Order Date]])</f>
        <v>2016</v>
      </c>
      <c r="B6210" t="s">
        <v>959</v>
      </c>
    </row>
    <row r="6211" spans="1:2" x14ac:dyDescent="0.25">
      <c r="A6211" s="3">
        <f>YEAR(Table1[[#This Row],[Order Date]])</f>
        <v>2016</v>
      </c>
      <c r="B6211" t="s">
        <v>959</v>
      </c>
    </row>
    <row r="6212" spans="1:2" x14ac:dyDescent="0.25">
      <c r="A6212" s="3">
        <f>YEAR(Table1[[#This Row],[Order Date]])</f>
        <v>2016</v>
      </c>
      <c r="B6212" t="s">
        <v>83</v>
      </c>
    </row>
    <row r="6213" spans="1:2" x14ac:dyDescent="0.25">
      <c r="A6213" s="3">
        <f>YEAR(Table1[[#This Row],[Order Date]])</f>
        <v>2016</v>
      </c>
      <c r="B6213" t="s">
        <v>346</v>
      </c>
    </row>
    <row r="6214" spans="1:2" x14ac:dyDescent="0.25">
      <c r="A6214" s="3">
        <f>YEAR(Table1[[#This Row],[Order Date]])</f>
        <v>2016</v>
      </c>
      <c r="B6214" t="s">
        <v>1198</v>
      </c>
    </row>
    <row r="6215" spans="1:2" x14ac:dyDescent="0.25">
      <c r="A6215" s="3">
        <f>YEAR(Table1[[#This Row],[Order Date]])</f>
        <v>2016</v>
      </c>
      <c r="B6215" t="s">
        <v>1327</v>
      </c>
    </row>
    <row r="6216" spans="1:2" x14ac:dyDescent="0.25">
      <c r="A6216" s="3">
        <f>YEAR(Table1[[#This Row],[Order Date]])</f>
        <v>2016</v>
      </c>
      <c r="B6216" t="s">
        <v>1327</v>
      </c>
    </row>
    <row r="6217" spans="1:2" x14ac:dyDescent="0.25">
      <c r="A6217" s="3">
        <f>YEAR(Table1[[#This Row],[Order Date]])</f>
        <v>2016</v>
      </c>
      <c r="B6217" t="s">
        <v>1327</v>
      </c>
    </row>
    <row r="6218" spans="1:2" x14ac:dyDescent="0.25">
      <c r="A6218" s="3">
        <f>YEAR(Table1[[#This Row],[Order Date]])</f>
        <v>2016</v>
      </c>
      <c r="B6218" t="s">
        <v>2244</v>
      </c>
    </row>
    <row r="6219" spans="1:2" x14ac:dyDescent="0.25">
      <c r="A6219" s="3">
        <f>YEAR(Table1[[#This Row],[Order Date]])</f>
        <v>2016</v>
      </c>
      <c r="B6219" t="s">
        <v>2079</v>
      </c>
    </row>
    <row r="6220" spans="1:2" x14ac:dyDescent="0.25">
      <c r="A6220" s="3">
        <f>YEAR(Table1[[#This Row],[Order Date]])</f>
        <v>2016</v>
      </c>
      <c r="B6220" t="s">
        <v>1555</v>
      </c>
    </row>
    <row r="6221" spans="1:2" x14ac:dyDescent="0.25">
      <c r="A6221" s="3">
        <f>YEAR(Table1[[#This Row],[Order Date]])</f>
        <v>2016</v>
      </c>
      <c r="B6221" t="s">
        <v>1555</v>
      </c>
    </row>
    <row r="6222" spans="1:2" x14ac:dyDescent="0.25">
      <c r="A6222" s="3">
        <f>YEAR(Table1[[#This Row],[Order Date]])</f>
        <v>2016</v>
      </c>
      <c r="B6222" t="s">
        <v>280</v>
      </c>
    </row>
    <row r="6223" spans="1:2" x14ac:dyDescent="0.25">
      <c r="A6223" s="3">
        <f>YEAR(Table1[[#This Row],[Order Date]])</f>
        <v>2016</v>
      </c>
      <c r="B6223" t="s">
        <v>280</v>
      </c>
    </row>
    <row r="6224" spans="1:2" x14ac:dyDescent="0.25">
      <c r="A6224" s="3">
        <f>YEAR(Table1[[#This Row],[Order Date]])</f>
        <v>2016</v>
      </c>
      <c r="B6224" t="s">
        <v>280</v>
      </c>
    </row>
    <row r="6225" spans="1:2" x14ac:dyDescent="0.25">
      <c r="A6225" s="3">
        <f>YEAR(Table1[[#This Row],[Order Date]])</f>
        <v>2016</v>
      </c>
      <c r="B6225" t="s">
        <v>983</v>
      </c>
    </row>
    <row r="6226" spans="1:2" x14ac:dyDescent="0.25">
      <c r="A6226" s="3">
        <f>YEAR(Table1[[#This Row],[Order Date]])</f>
        <v>2016</v>
      </c>
      <c r="B6226" t="s">
        <v>983</v>
      </c>
    </row>
    <row r="6227" spans="1:2" x14ac:dyDescent="0.25">
      <c r="A6227" s="3">
        <f>YEAR(Table1[[#This Row],[Order Date]])</f>
        <v>2016</v>
      </c>
      <c r="B6227" t="s">
        <v>983</v>
      </c>
    </row>
    <row r="6228" spans="1:2" x14ac:dyDescent="0.25">
      <c r="A6228" s="3">
        <f>YEAR(Table1[[#This Row],[Order Date]])</f>
        <v>2016</v>
      </c>
      <c r="B6228" t="s">
        <v>151</v>
      </c>
    </row>
    <row r="6229" spans="1:2" x14ac:dyDescent="0.25">
      <c r="A6229" s="3">
        <f>YEAR(Table1[[#This Row],[Order Date]])</f>
        <v>2016</v>
      </c>
      <c r="B6229" t="s">
        <v>1547</v>
      </c>
    </row>
    <row r="6230" spans="1:2" x14ac:dyDescent="0.25">
      <c r="A6230" s="3">
        <f>YEAR(Table1[[#This Row],[Order Date]])</f>
        <v>2016</v>
      </c>
      <c r="B6230" t="s">
        <v>1568</v>
      </c>
    </row>
    <row r="6231" spans="1:2" x14ac:dyDescent="0.25">
      <c r="A6231" s="3">
        <f>YEAR(Table1[[#This Row],[Order Date]])</f>
        <v>2016</v>
      </c>
      <c r="B6231" t="s">
        <v>2435</v>
      </c>
    </row>
    <row r="6232" spans="1:2" x14ac:dyDescent="0.25">
      <c r="A6232" s="3">
        <f>YEAR(Table1[[#This Row],[Order Date]])</f>
        <v>2016</v>
      </c>
      <c r="B6232" t="s">
        <v>2435</v>
      </c>
    </row>
    <row r="6233" spans="1:2" x14ac:dyDescent="0.25">
      <c r="A6233" s="3">
        <f>YEAR(Table1[[#This Row],[Order Date]])</f>
        <v>2016</v>
      </c>
      <c r="B6233" t="s">
        <v>2435</v>
      </c>
    </row>
    <row r="6234" spans="1:2" x14ac:dyDescent="0.25">
      <c r="A6234" s="3">
        <f>YEAR(Table1[[#This Row],[Order Date]])</f>
        <v>2016</v>
      </c>
      <c r="B6234" t="s">
        <v>437</v>
      </c>
    </row>
    <row r="6235" spans="1:2" x14ac:dyDescent="0.25">
      <c r="A6235" s="3">
        <f>YEAR(Table1[[#This Row],[Order Date]])</f>
        <v>2016</v>
      </c>
      <c r="B6235" t="s">
        <v>1951</v>
      </c>
    </row>
    <row r="6236" spans="1:2" x14ac:dyDescent="0.25">
      <c r="A6236" s="3">
        <f>YEAR(Table1[[#This Row],[Order Date]])</f>
        <v>2016</v>
      </c>
      <c r="B6236" t="s">
        <v>1951</v>
      </c>
    </row>
    <row r="6237" spans="1:2" x14ac:dyDescent="0.25">
      <c r="A6237" s="3">
        <f>YEAR(Table1[[#This Row],[Order Date]])</f>
        <v>2016</v>
      </c>
      <c r="B6237" t="s">
        <v>1951</v>
      </c>
    </row>
    <row r="6238" spans="1:2" x14ac:dyDescent="0.25">
      <c r="A6238" s="3">
        <f>YEAR(Table1[[#This Row],[Order Date]])</f>
        <v>2016</v>
      </c>
      <c r="B6238" t="s">
        <v>1951</v>
      </c>
    </row>
    <row r="6239" spans="1:2" x14ac:dyDescent="0.25">
      <c r="A6239" s="3">
        <f>YEAR(Table1[[#This Row],[Order Date]])</f>
        <v>2016</v>
      </c>
      <c r="B6239" t="s">
        <v>1951</v>
      </c>
    </row>
    <row r="6240" spans="1:2" x14ac:dyDescent="0.25">
      <c r="A6240" s="3">
        <f>YEAR(Table1[[#This Row],[Order Date]])</f>
        <v>2016</v>
      </c>
      <c r="B6240" t="s">
        <v>2222</v>
      </c>
    </row>
    <row r="6241" spans="1:2" x14ac:dyDescent="0.25">
      <c r="A6241" s="3">
        <f>YEAR(Table1[[#This Row],[Order Date]])</f>
        <v>2016</v>
      </c>
      <c r="B6241" t="s">
        <v>1483</v>
      </c>
    </row>
    <row r="6242" spans="1:2" x14ac:dyDescent="0.25">
      <c r="A6242" s="3">
        <f>YEAR(Table1[[#This Row],[Order Date]])</f>
        <v>2016</v>
      </c>
      <c r="B6242" t="s">
        <v>1483</v>
      </c>
    </row>
    <row r="6243" spans="1:2" x14ac:dyDescent="0.25">
      <c r="A6243" s="3">
        <f>YEAR(Table1[[#This Row],[Order Date]])</f>
        <v>2016</v>
      </c>
      <c r="B6243" t="s">
        <v>1483</v>
      </c>
    </row>
    <row r="6244" spans="1:2" x14ac:dyDescent="0.25">
      <c r="A6244" s="3">
        <f>YEAR(Table1[[#This Row],[Order Date]])</f>
        <v>2016</v>
      </c>
      <c r="B6244" t="s">
        <v>1099</v>
      </c>
    </row>
    <row r="6245" spans="1:2" x14ac:dyDescent="0.25">
      <c r="A6245" s="3">
        <f>YEAR(Table1[[#This Row],[Order Date]])</f>
        <v>2016</v>
      </c>
      <c r="B6245" t="s">
        <v>417</v>
      </c>
    </row>
    <row r="6246" spans="1:2" x14ac:dyDescent="0.25">
      <c r="A6246" s="3">
        <f>YEAR(Table1[[#This Row],[Order Date]])</f>
        <v>2016</v>
      </c>
      <c r="B6246" t="s">
        <v>417</v>
      </c>
    </row>
    <row r="6247" spans="1:2" x14ac:dyDescent="0.25">
      <c r="A6247" s="3">
        <f>YEAR(Table1[[#This Row],[Order Date]])</f>
        <v>2016</v>
      </c>
      <c r="B6247" t="s">
        <v>417</v>
      </c>
    </row>
    <row r="6248" spans="1:2" x14ac:dyDescent="0.25">
      <c r="A6248" s="3">
        <f>YEAR(Table1[[#This Row],[Order Date]])</f>
        <v>2016</v>
      </c>
      <c r="B6248" t="s">
        <v>417</v>
      </c>
    </row>
    <row r="6249" spans="1:2" x14ac:dyDescent="0.25">
      <c r="A6249" s="3">
        <f>YEAR(Table1[[#This Row],[Order Date]])</f>
        <v>2016</v>
      </c>
      <c r="B6249" t="s">
        <v>1699</v>
      </c>
    </row>
    <row r="6250" spans="1:2" x14ac:dyDescent="0.25">
      <c r="A6250" s="3">
        <f>YEAR(Table1[[#This Row],[Order Date]])</f>
        <v>2016</v>
      </c>
      <c r="B6250" t="s">
        <v>1699</v>
      </c>
    </row>
    <row r="6251" spans="1:2" x14ac:dyDescent="0.25">
      <c r="A6251" s="3">
        <f>YEAR(Table1[[#This Row],[Order Date]])</f>
        <v>2016</v>
      </c>
      <c r="B6251" t="s">
        <v>2631</v>
      </c>
    </row>
    <row r="6252" spans="1:2" x14ac:dyDescent="0.25">
      <c r="A6252" s="3">
        <f>YEAR(Table1[[#This Row],[Order Date]])</f>
        <v>2016</v>
      </c>
      <c r="B6252" t="s">
        <v>2631</v>
      </c>
    </row>
    <row r="6253" spans="1:2" x14ac:dyDescent="0.25">
      <c r="A6253" s="3">
        <f>YEAR(Table1[[#This Row],[Order Date]])</f>
        <v>2016</v>
      </c>
      <c r="B6253" t="s">
        <v>2631</v>
      </c>
    </row>
    <row r="6254" spans="1:2" x14ac:dyDescent="0.25">
      <c r="A6254" s="3">
        <f>YEAR(Table1[[#This Row],[Order Date]])</f>
        <v>2016</v>
      </c>
      <c r="B6254" t="s">
        <v>2631</v>
      </c>
    </row>
    <row r="6255" spans="1:2" x14ac:dyDescent="0.25">
      <c r="A6255" s="3">
        <f>YEAR(Table1[[#This Row],[Order Date]])</f>
        <v>2016</v>
      </c>
      <c r="B6255" t="s">
        <v>2631</v>
      </c>
    </row>
    <row r="6256" spans="1:2" x14ac:dyDescent="0.25">
      <c r="A6256" s="3">
        <f>YEAR(Table1[[#This Row],[Order Date]])</f>
        <v>2016</v>
      </c>
      <c r="B6256" t="s">
        <v>2631</v>
      </c>
    </row>
    <row r="6257" spans="1:2" x14ac:dyDescent="0.25">
      <c r="A6257" s="3">
        <f>YEAR(Table1[[#This Row],[Order Date]])</f>
        <v>2016</v>
      </c>
      <c r="B6257" t="s">
        <v>2632</v>
      </c>
    </row>
    <row r="6258" spans="1:2" x14ac:dyDescent="0.25">
      <c r="A6258" s="3">
        <f>YEAR(Table1[[#This Row],[Order Date]])</f>
        <v>2016</v>
      </c>
      <c r="B6258" t="s">
        <v>680</v>
      </c>
    </row>
    <row r="6259" spans="1:2" x14ac:dyDescent="0.25">
      <c r="A6259" s="3">
        <f>YEAR(Table1[[#This Row],[Order Date]])</f>
        <v>2016</v>
      </c>
      <c r="B6259" t="s">
        <v>1791</v>
      </c>
    </row>
    <row r="6260" spans="1:2" x14ac:dyDescent="0.25">
      <c r="A6260" s="3">
        <f>YEAR(Table1[[#This Row],[Order Date]])</f>
        <v>2016</v>
      </c>
      <c r="B6260" t="s">
        <v>1791</v>
      </c>
    </row>
    <row r="6261" spans="1:2" x14ac:dyDescent="0.25">
      <c r="A6261" s="3">
        <f>YEAR(Table1[[#This Row],[Order Date]])</f>
        <v>2016</v>
      </c>
      <c r="B6261" t="s">
        <v>1791</v>
      </c>
    </row>
    <row r="6262" spans="1:2" x14ac:dyDescent="0.25">
      <c r="A6262" s="3">
        <f>YEAR(Table1[[#This Row],[Order Date]])</f>
        <v>2016</v>
      </c>
      <c r="B6262" t="s">
        <v>1534</v>
      </c>
    </row>
    <row r="6263" spans="1:2" x14ac:dyDescent="0.25">
      <c r="A6263" s="3">
        <f>YEAR(Table1[[#This Row],[Order Date]])</f>
        <v>2016</v>
      </c>
      <c r="B6263" t="s">
        <v>593</v>
      </c>
    </row>
    <row r="6264" spans="1:2" x14ac:dyDescent="0.25">
      <c r="A6264" s="3">
        <f>YEAR(Table1[[#This Row],[Order Date]])</f>
        <v>2016</v>
      </c>
      <c r="B6264" t="s">
        <v>2222</v>
      </c>
    </row>
    <row r="6265" spans="1:2" x14ac:dyDescent="0.25">
      <c r="A6265" s="3">
        <f>YEAR(Table1[[#This Row],[Order Date]])</f>
        <v>2016</v>
      </c>
      <c r="B6265" t="s">
        <v>2222</v>
      </c>
    </row>
    <row r="6266" spans="1:2" x14ac:dyDescent="0.25">
      <c r="A6266" s="3">
        <f>YEAR(Table1[[#This Row],[Order Date]])</f>
        <v>2016</v>
      </c>
      <c r="B6266" t="s">
        <v>2496</v>
      </c>
    </row>
    <row r="6267" spans="1:2" x14ac:dyDescent="0.25">
      <c r="A6267" s="3">
        <f>YEAR(Table1[[#This Row],[Order Date]])</f>
        <v>2016</v>
      </c>
      <c r="B6267" t="s">
        <v>1672</v>
      </c>
    </row>
    <row r="6268" spans="1:2" x14ac:dyDescent="0.25">
      <c r="A6268" s="3">
        <f>YEAR(Table1[[#This Row],[Order Date]])</f>
        <v>2016</v>
      </c>
      <c r="B6268" t="s">
        <v>343</v>
      </c>
    </row>
    <row r="6269" spans="1:2" x14ac:dyDescent="0.25">
      <c r="A6269" s="3">
        <f>YEAR(Table1[[#This Row],[Order Date]])</f>
        <v>2016</v>
      </c>
      <c r="B6269" t="s">
        <v>343</v>
      </c>
    </row>
    <row r="6270" spans="1:2" x14ac:dyDescent="0.25">
      <c r="A6270" s="3">
        <f>YEAR(Table1[[#This Row],[Order Date]])</f>
        <v>2016</v>
      </c>
      <c r="B6270" t="s">
        <v>343</v>
      </c>
    </row>
    <row r="6271" spans="1:2" x14ac:dyDescent="0.25">
      <c r="A6271" s="3">
        <f>YEAR(Table1[[#This Row],[Order Date]])</f>
        <v>2016</v>
      </c>
      <c r="B6271" t="s">
        <v>2013</v>
      </c>
    </row>
    <row r="6272" spans="1:2" x14ac:dyDescent="0.25">
      <c r="A6272" s="3">
        <f>YEAR(Table1[[#This Row],[Order Date]])</f>
        <v>2016</v>
      </c>
      <c r="B6272" t="s">
        <v>1457</v>
      </c>
    </row>
    <row r="6273" spans="1:2" x14ac:dyDescent="0.25">
      <c r="A6273" s="3">
        <f>YEAR(Table1[[#This Row],[Order Date]])</f>
        <v>2016</v>
      </c>
      <c r="B6273" t="s">
        <v>1457</v>
      </c>
    </row>
    <row r="6274" spans="1:2" x14ac:dyDescent="0.25">
      <c r="A6274" s="3">
        <f>YEAR(Table1[[#This Row],[Order Date]])</f>
        <v>2016</v>
      </c>
      <c r="B6274" t="s">
        <v>915</v>
      </c>
    </row>
    <row r="6275" spans="1:2" x14ac:dyDescent="0.25">
      <c r="A6275" s="3">
        <f>YEAR(Table1[[#This Row],[Order Date]])</f>
        <v>2016</v>
      </c>
      <c r="B6275" t="s">
        <v>2103</v>
      </c>
    </row>
    <row r="6276" spans="1:2" x14ac:dyDescent="0.25">
      <c r="A6276" s="3">
        <f>YEAR(Table1[[#This Row],[Order Date]])</f>
        <v>2016</v>
      </c>
      <c r="B6276" t="s">
        <v>2103</v>
      </c>
    </row>
    <row r="6277" spans="1:2" x14ac:dyDescent="0.25">
      <c r="A6277" s="3">
        <f>YEAR(Table1[[#This Row],[Order Date]])</f>
        <v>2016</v>
      </c>
      <c r="B6277" t="s">
        <v>2103</v>
      </c>
    </row>
    <row r="6278" spans="1:2" x14ac:dyDescent="0.25">
      <c r="A6278" s="3">
        <f>YEAR(Table1[[#This Row],[Order Date]])</f>
        <v>2016</v>
      </c>
      <c r="B6278" t="s">
        <v>392</v>
      </c>
    </row>
    <row r="6279" spans="1:2" x14ac:dyDescent="0.25">
      <c r="A6279" s="3">
        <f>YEAR(Table1[[#This Row],[Order Date]])</f>
        <v>2016</v>
      </c>
      <c r="B6279" t="s">
        <v>392</v>
      </c>
    </row>
    <row r="6280" spans="1:2" x14ac:dyDescent="0.25">
      <c r="A6280" s="3">
        <f>YEAR(Table1[[#This Row],[Order Date]])</f>
        <v>2016</v>
      </c>
      <c r="B6280" t="s">
        <v>392</v>
      </c>
    </row>
    <row r="6281" spans="1:2" x14ac:dyDescent="0.25">
      <c r="A6281" s="3">
        <f>YEAR(Table1[[#This Row],[Order Date]])</f>
        <v>2016</v>
      </c>
      <c r="B6281" t="s">
        <v>505</v>
      </c>
    </row>
    <row r="6282" spans="1:2" x14ac:dyDescent="0.25">
      <c r="A6282" s="3">
        <f>YEAR(Table1[[#This Row],[Order Date]])</f>
        <v>2016</v>
      </c>
      <c r="B6282" t="s">
        <v>935</v>
      </c>
    </row>
    <row r="6283" spans="1:2" x14ac:dyDescent="0.25">
      <c r="A6283" s="3">
        <f>YEAR(Table1[[#This Row],[Order Date]])</f>
        <v>2016</v>
      </c>
      <c r="B6283" t="s">
        <v>748</v>
      </c>
    </row>
    <row r="6284" spans="1:2" x14ac:dyDescent="0.25">
      <c r="A6284" s="3">
        <f>YEAR(Table1[[#This Row],[Order Date]])</f>
        <v>2016</v>
      </c>
      <c r="B6284" t="s">
        <v>748</v>
      </c>
    </row>
    <row r="6285" spans="1:2" x14ac:dyDescent="0.25">
      <c r="A6285" s="3">
        <f>YEAR(Table1[[#This Row],[Order Date]])</f>
        <v>2016</v>
      </c>
      <c r="B6285" t="s">
        <v>748</v>
      </c>
    </row>
    <row r="6286" spans="1:2" x14ac:dyDescent="0.25">
      <c r="A6286" s="3">
        <f>YEAR(Table1[[#This Row],[Order Date]])</f>
        <v>2016</v>
      </c>
      <c r="B6286" t="s">
        <v>748</v>
      </c>
    </row>
    <row r="6287" spans="1:2" x14ac:dyDescent="0.25">
      <c r="A6287" s="3">
        <f>YEAR(Table1[[#This Row],[Order Date]])</f>
        <v>2016</v>
      </c>
      <c r="B6287" t="s">
        <v>1576</v>
      </c>
    </row>
    <row r="6288" spans="1:2" x14ac:dyDescent="0.25">
      <c r="A6288" s="3">
        <f>YEAR(Table1[[#This Row],[Order Date]])</f>
        <v>2016</v>
      </c>
      <c r="B6288" t="s">
        <v>630</v>
      </c>
    </row>
    <row r="6289" spans="1:2" x14ac:dyDescent="0.25">
      <c r="A6289" s="3">
        <f>YEAR(Table1[[#This Row],[Order Date]])</f>
        <v>2016</v>
      </c>
      <c r="B6289" t="s">
        <v>674</v>
      </c>
    </row>
    <row r="6290" spans="1:2" x14ac:dyDescent="0.25">
      <c r="A6290" s="3">
        <f>YEAR(Table1[[#This Row],[Order Date]])</f>
        <v>2016</v>
      </c>
      <c r="B6290" t="s">
        <v>291</v>
      </c>
    </row>
    <row r="6291" spans="1:2" x14ac:dyDescent="0.25">
      <c r="A6291" s="3">
        <f>YEAR(Table1[[#This Row],[Order Date]])</f>
        <v>2016</v>
      </c>
      <c r="B6291" t="s">
        <v>680</v>
      </c>
    </row>
    <row r="6292" spans="1:2" x14ac:dyDescent="0.25">
      <c r="A6292" s="3">
        <f>YEAR(Table1[[#This Row],[Order Date]])</f>
        <v>2016</v>
      </c>
      <c r="B6292" t="s">
        <v>159</v>
      </c>
    </row>
    <row r="6293" spans="1:2" x14ac:dyDescent="0.25">
      <c r="A6293" s="3">
        <f>YEAR(Table1[[#This Row],[Order Date]])</f>
        <v>2016</v>
      </c>
      <c r="B6293" t="s">
        <v>159</v>
      </c>
    </row>
    <row r="6294" spans="1:2" x14ac:dyDescent="0.25">
      <c r="A6294" s="3">
        <f>YEAR(Table1[[#This Row],[Order Date]])</f>
        <v>2016</v>
      </c>
      <c r="B6294" t="s">
        <v>900</v>
      </c>
    </row>
    <row r="6295" spans="1:2" x14ac:dyDescent="0.25">
      <c r="A6295" s="3">
        <f>YEAR(Table1[[#This Row],[Order Date]])</f>
        <v>2016</v>
      </c>
      <c r="B6295" t="s">
        <v>1258</v>
      </c>
    </row>
    <row r="6296" spans="1:2" x14ac:dyDescent="0.25">
      <c r="A6296" s="3">
        <f>YEAR(Table1[[#This Row],[Order Date]])</f>
        <v>2016</v>
      </c>
      <c r="B6296" t="s">
        <v>1258</v>
      </c>
    </row>
    <row r="6297" spans="1:2" x14ac:dyDescent="0.25">
      <c r="A6297" s="3">
        <f>YEAR(Table1[[#This Row],[Order Date]])</f>
        <v>2016</v>
      </c>
      <c r="B6297" t="s">
        <v>1258</v>
      </c>
    </row>
    <row r="6298" spans="1:2" x14ac:dyDescent="0.25">
      <c r="A6298" s="3">
        <f>YEAR(Table1[[#This Row],[Order Date]])</f>
        <v>2016</v>
      </c>
      <c r="B6298" t="s">
        <v>1258</v>
      </c>
    </row>
    <row r="6299" spans="1:2" x14ac:dyDescent="0.25">
      <c r="A6299" s="3">
        <f>YEAR(Table1[[#This Row],[Order Date]])</f>
        <v>2016</v>
      </c>
      <c r="B6299" t="s">
        <v>1521</v>
      </c>
    </row>
    <row r="6300" spans="1:2" x14ac:dyDescent="0.25">
      <c r="A6300" s="3">
        <f>YEAR(Table1[[#This Row],[Order Date]])</f>
        <v>2016</v>
      </c>
      <c r="B6300" t="s">
        <v>1521</v>
      </c>
    </row>
    <row r="6301" spans="1:2" x14ac:dyDescent="0.25">
      <c r="A6301" s="3">
        <f>YEAR(Table1[[#This Row],[Order Date]])</f>
        <v>2016</v>
      </c>
      <c r="B6301" t="s">
        <v>1831</v>
      </c>
    </row>
    <row r="6302" spans="1:2" x14ac:dyDescent="0.25">
      <c r="A6302" s="3">
        <f>YEAR(Table1[[#This Row],[Order Date]])</f>
        <v>2016</v>
      </c>
      <c r="B6302" t="s">
        <v>2162</v>
      </c>
    </row>
    <row r="6303" spans="1:2" x14ac:dyDescent="0.25">
      <c r="A6303" s="3">
        <f>YEAR(Table1[[#This Row],[Order Date]])</f>
        <v>2016</v>
      </c>
      <c r="B6303" t="s">
        <v>883</v>
      </c>
    </row>
    <row r="6304" spans="1:2" x14ac:dyDescent="0.25">
      <c r="A6304" s="3">
        <f>YEAR(Table1[[#This Row],[Order Date]])</f>
        <v>2016</v>
      </c>
      <c r="B6304" t="s">
        <v>883</v>
      </c>
    </row>
    <row r="6305" spans="1:2" x14ac:dyDescent="0.25">
      <c r="A6305" s="3">
        <f>YEAR(Table1[[#This Row],[Order Date]])</f>
        <v>2016</v>
      </c>
      <c r="B6305" t="s">
        <v>1871</v>
      </c>
    </row>
    <row r="6306" spans="1:2" x14ac:dyDescent="0.25">
      <c r="A6306" s="3">
        <f>YEAR(Table1[[#This Row],[Order Date]])</f>
        <v>2016</v>
      </c>
      <c r="B6306" t="s">
        <v>722</v>
      </c>
    </row>
    <row r="6307" spans="1:2" x14ac:dyDescent="0.25">
      <c r="A6307" s="3">
        <f>YEAR(Table1[[#This Row],[Order Date]])</f>
        <v>2016</v>
      </c>
      <c r="B6307" t="s">
        <v>722</v>
      </c>
    </row>
    <row r="6308" spans="1:2" x14ac:dyDescent="0.25">
      <c r="A6308" s="3">
        <f>YEAR(Table1[[#This Row],[Order Date]])</f>
        <v>2016</v>
      </c>
      <c r="B6308" t="s">
        <v>2504</v>
      </c>
    </row>
    <row r="6309" spans="1:2" x14ac:dyDescent="0.25">
      <c r="A6309" s="3">
        <f>YEAR(Table1[[#This Row],[Order Date]])</f>
        <v>2016</v>
      </c>
      <c r="B6309" t="s">
        <v>352</v>
      </c>
    </row>
    <row r="6310" spans="1:2" x14ac:dyDescent="0.25">
      <c r="A6310" s="3">
        <f>YEAR(Table1[[#This Row],[Order Date]])</f>
        <v>2016</v>
      </c>
      <c r="B6310" t="s">
        <v>352</v>
      </c>
    </row>
    <row r="6311" spans="1:2" x14ac:dyDescent="0.25">
      <c r="A6311" s="3">
        <f>YEAR(Table1[[#This Row],[Order Date]])</f>
        <v>2016</v>
      </c>
      <c r="B6311" t="s">
        <v>352</v>
      </c>
    </row>
    <row r="6312" spans="1:2" x14ac:dyDescent="0.25">
      <c r="A6312" s="3">
        <f>YEAR(Table1[[#This Row],[Order Date]])</f>
        <v>2016</v>
      </c>
      <c r="B6312" t="s">
        <v>352</v>
      </c>
    </row>
    <row r="6313" spans="1:2" x14ac:dyDescent="0.25">
      <c r="A6313" s="3">
        <f>YEAR(Table1[[#This Row],[Order Date]])</f>
        <v>2016</v>
      </c>
      <c r="B6313" t="s">
        <v>2639</v>
      </c>
    </row>
    <row r="6314" spans="1:2" x14ac:dyDescent="0.25">
      <c r="A6314" s="3">
        <f>YEAR(Table1[[#This Row],[Order Date]])</f>
        <v>2016</v>
      </c>
      <c r="B6314" t="s">
        <v>54</v>
      </c>
    </row>
    <row r="6315" spans="1:2" x14ac:dyDescent="0.25">
      <c r="A6315" s="3">
        <f>YEAR(Table1[[#This Row],[Order Date]])</f>
        <v>2016</v>
      </c>
      <c r="B6315" t="s">
        <v>684</v>
      </c>
    </row>
    <row r="6316" spans="1:2" x14ac:dyDescent="0.25">
      <c r="A6316" s="3">
        <f>YEAR(Table1[[#This Row],[Order Date]])</f>
        <v>2016</v>
      </c>
      <c r="B6316" t="s">
        <v>684</v>
      </c>
    </row>
    <row r="6317" spans="1:2" x14ac:dyDescent="0.25">
      <c r="A6317" s="3">
        <f>YEAR(Table1[[#This Row],[Order Date]])</f>
        <v>2016</v>
      </c>
      <c r="B6317" t="s">
        <v>684</v>
      </c>
    </row>
    <row r="6318" spans="1:2" x14ac:dyDescent="0.25">
      <c r="A6318" s="3">
        <f>YEAR(Table1[[#This Row],[Order Date]])</f>
        <v>2016</v>
      </c>
      <c r="B6318" t="s">
        <v>684</v>
      </c>
    </row>
    <row r="6319" spans="1:2" x14ac:dyDescent="0.25">
      <c r="A6319" s="3">
        <f>YEAR(Table1[[#This Row],[Order Date]])</f>
        <v>2016</v>
      </c>
      <c r="B6319" t="s">
        <v>589</v>
      </c>
    </row>
    <row r="6320" spans="1:2" x14ac:dyDescent="0.25">
      <c r="A6320" s="3">
        <f>YEAR(Table1[[#This Row],[Order Date]])</f>
        <v>2016</v>
      </c>
      <c r="B6320" t="s">
        <v>589</v>
      </c>
    </row>
    <row r="6321" spans="1:2" x14ac:dyDescent="0.25">
      <c r="A6321" s="3">
        <f>YEAR(Table1[[#This Row],[Order Date]])</f>
        <v>2016</v>
      </c>
      <c r="B6321" t="s">
        <v>589</v>
      </c>
    </row>
    <row r="6322" spans="1:2" x14ac:dyDescent="0.25">
      <c r="A6322" s="3">
        <f>YEAR(Table1[[#This Row],[Order Date]])</f>
        <v>2016</v>
      </c>
      <c r="B6322" t="s">
        <v>589</v>
      </c>
    </row>
    <row r="6323" spans="1:2" x14ac:dyDescent="0.25">
      <c r="A6323" s="3">
        <f>YEAR(Table1[[#This Row],[Order Date]])</f>
        <v>2016</v>
      </c>
      <c r="B6323" t="s">
        <v>589</v>
      </c>
    </row>
    <row r="6324" spans="1:2" x14ac:dyDescent="0.25">
      <c r="A6324" s="3">
        <f>YEAR(Table1[[#This Row],[Order Date]])</f>
        <v>2016</v>
      </c>
      <c r="B6324" t="s">
        <v>1009</v>
      </c>
    </row>
    <row r="6325" spans="1:2" x14ac:dyDescent="0.25">
      <c r="A6325" s="3">
        <f>YEAR(Table1[[#This Row],[Order Date]])</f>
        <v>2016</v>
      </c>
      <c r="B6325" t="s">
        <v>398</v>
      </c>
    </row>
    <row r="6326" spans="1:2" x14ac:dyDescent="0.25">
      <c r="A6326" s="3">
        <f>YEAR(Table1[[#This Row],[Order Date]])</f>
        <v>2016</v>
      </c>
      <c r="B6326" t="s">
        <v>1968</v>
      </c>
    </row>
    <row r="6327" spans="1:2" x14ac:dyDescent="0.25">
      <c r="A6327" s="3">
        <f>YEAR(Table1[[#This Row],[Order Date]])</f>
        <v>2016</v>
      </c>
      <c r="B6327" t="s">
        <v>675</v>
      </c>
    </row>
    <row r="6328" spans="1:2" x14ac:dyDescent="0.25">
      <c r="A6328" s="3">
        <f>YEAR(Table1[[#This Row],[Order Date]])</f>
        <v>2016</v>
      </c>
      <c r="B6328" t="s">
        <v>675</v>
      </c>
    </row>
    <row r="6329" spans="1:2" x14ac:dyDescent="0.25">
      <c r="A6329" s="3">
        <f>YEAR(Table1[[#This Row],[Order Date]])</f>
        <v>2016</v>
      </c>
      <c r="B6329" t="s">
        <v>675</v>
      </c>
    </row>
    <row r="6330" spans="1:2" x14ac:dyDescent="0.25">
      <c r="A6330" s="3">
        <f>YEAR(Table1[[#This Row],[Order Date]])</f>
        <v>2016</v>
      </c>
      <c r="B6330" t="s">
        <v>675</v>
      </c>
    </row>
    <row r="6331" spans="1:2" x14ac:dyDescent="0.25">
      <c r="A6331" s="3">
        <f>YEAR(Table1[[#This Row],[Order Date]])</f>
        <v>2016</v>
      </c>
      <c r="B6331" t="s">
        <v>1074</v>
      </c>
    </row>
    <row r="6332" spans="1:2" x14ac:dyDescent="0.25">
      <c r="A6332" s="3">
        <f>YEAR(Table1[[#This Row],[Order Date]])</f>
        <v>2016</v>
      </c>
      <c r="B6332" t="s">
        <v>857</v>
      </c>
    </row>
    <row r="6333" spans="1:2" x14ac:dyDescent="0.25">
      <c r="A6333" s="3">
        <f>YEAR(Table1[[#This Row],[Order Date]])</f>
        <v>2016</v>
      </c>
      <c r="B6333" t="s">
        <v>857</v>
      </c>
    </row>
    <row r="6334" spans="1:2" x14ac:dyDescent="0.25">
      <c r="A6334" s="3">
        <f>YEAR(Table1[[#This Row],[Order Date]])</f>
        <v>2016</v>
      </c>
      <c r="B6334" t="s">
        <v>794</v>
      </c>
    </row>
    <row r="6335" spans="1:2" x14ac:dyDescent="0.25">
      <c r="A6335" s="3">
        <f>YEAR(Table1[[#This Row],[Order Date]])</f>
        <v>2016</v>
      </c>
      <c r="B6335" t="s">
        <v>547</v>
      </c>
    </row>
    <row r="6336" spans="1:2" x14ac:dyDescent="0.25">
      <c r="A6336" s="3">
        <f>YEAR(Table1[[#This Row],[Order Date]])</f>
        <v>2016</v>
      </c>
      <c r="B6336" t="s">
        <v>1016</v>
      </c>
    </row>
    <row r="6337" spans="1:2" x14ac:dyDescent="0.25">
      <c r="A6337" s="3">
        <f>YEAR(Table1[[#This Row],[Order Date]])</f>
        <v>2016</v>
      </c>
      <c r="B6337" t="s">
        <v>1198</v>
      </c>
    </row>
    <row r="6338" spans="1:2" x14ac:dyDescent="0.25">
      <c r="A6338" s="3">
        <f>YEAR(Table1[[#This Row],[Order Date]])</f>
        <v>2016</v>
      </c>
      <c r="B6338" t="s">
        <v>1198</v>
      </c>
    </row>
    <row r="6339" spans="1:2" x14ac:dyDescent="0.25">
      <c r="A6339" s="3">
        <f>YEAR(Table1[[#This Row],[Order Date]])</f>
        <v>2016</v>
      </c>
      <c r="B6339" t="s">
        <v>151</v>
      </c>
    </row>
    <row r="6340" spans="1:2" x14ac:dyDescent="0.25">
      <c r="A6340" s="3">
        <f>YEAR(Table1[[#This Row],[Order Date]])</f>
        <v>2016</v>
      </c>
      <c r="B6340" t="s">
        <v>1661</v>
      </c>
    </row>
    <row r="6341" spans="1:2" x14ac:dyDescent="0.25">
      <c r="A6341" s="3">
        <f>YEAR(Table1[[#This Row],[Order Date]])</f>
        <v>2016</v>
      </c>
      <c r="B6341" t="s">
        <v>1661</v>
      </c>
    </row>
    <row r="6342" spans="1:2" x14ac:dyDescent="0.25">
      <c r="A6342" s="3">
        <f>YEAR(Table1[[#This Row],[Order Date]])</f>
        <v>2016</v>
      </c>
      <c r="B6342" t="s">
        <v>1661</v>
      </c>
    </row>
    <row r="6343" spans="1:2" x14ac:dyDescent="0.25">
      <c r="A6343" s="3">
        <f>YEAR(Table1[[#This Row],[Order Date]])</f>
        <v>2016</v>
      </c>
      <c r="B6343" t="s">
        <v>254</v>
      </c>
    </row>
    <row r="6344" spans="1:2" x14ac:dyDescent="0.25">
      <c r="A6344" s="3">
        <f>YEAR(Table1[[#This Row],[Order Date]])</f>
        <v>2016</v>
      </c>
      <c r="B6344" t="s">
        <v>254</v>
      </c>
    </row>
    <row r="6345" spans="1:2" x14ac:dyDescent="0.25">
      <c r="A6345" s="3">
        <f>YEAR(Table1[[#This Row],[Order Date]])</f>
        <v>2016</v>
      </c>
      <c r="B6345" t="s">
        <v>254</v>
      </c>
    </row>
    <row r="6346" spans="1:2" x14ac:dyDescent="0.25">
      <c r="A6346" s="3">
        <f>YEAR(Table1[[#This Row],[Order Date]])</f>
        <v>2016</v>
      </c>
      <c r="B6346" t="s">
        <v>254</v>
      </c>
    </row>
    <row r="6347" spans="1:2" x14ac:dyDescent="0.25">
      <c r="A6347" s="3">
        <f>YEAR(Table1[[#This Row],[Order Date]])</f>
        <v>2016</v>
      </c>
      <c r="B6347" t="s">
        <v>387</v>
      </c>
    </row>
    <row r="6348" spans="1:2" x14ac:dyDescent="0.25">
      <c r="A6348" s="3">
        <f>YEAR(Table1[[#This Row],[Order Date]])</f>
        <v>2016</v>
      </c>
      <c r="B6348" t="s">
        <v>387</v>
      </c>
    </row>
    <row r="6349" spans="1:2" x14ac:dyDescent="0.25">
      <c r="A6349" s="3">
        <f>YEAR(Table1[[#This Row],[Order Date]])</f>
        <v>2016</v>
      </c>
      <c r="B6349" t="s">
        <v>562</v>
      </c>
    </row>
    <row r="6350" spans="1:2" x14ac:dyDescent="0.25">
      <c r="A6350" s="3">
        <f>YEAR(Table1[[#This Row],[Order Date]])</f>
        <v>2016</v>
      </c>
      <c r="B6350" t="s">
        <v>562</v>
      </c>
    </row>
    <row r="6351" spans="1:2" x14ac:dyDescent="0.25">
      <c r="A6351" s="3">
        <f>YEAR(Table1[[#This Row],[Order Date]])</f>
        <v>2016</v>
      </c>
      <c r="B6351" t="s">
        <v>562</v>
      </c>
    </row>
    <row r="6352" spans="1:2" x14ac:dyDescent="0.25">
      <c r="A6352" s="3">
        <f>YEAR(Table1[[#This Row],[Order Date]])</f>
        <v>2016</v>
      </c>
      <c r="B6352" t="s">
        <v>562</v>
      </c>
    </row>
    <row r="6353" spans="1:2" x14ac:dyDescent="0.25">
      <c r="A6353" s="3">
        <f>YEAR(Table1[[#This Row],[Order Date]])</f>
        <v>2016</v>
      </c>
      <c r="B6353" t="s">
        <v>1495</v>
      </c>
    </row>
    <row r="6354" spans="1:2" x14ac:dyDescent="0.25">
      <c r="A6354" s="3">
        <f>YEAR(Table1[[#This Row],[Order Date]])</f>
        <v>2016</v>
      </c>
      <c r="B6354" t="s">
        <v>1801</v>
      </c>
    </row>
    <row r="6355" spans="1:2" x14ac:dyDescent="0.25">
      <c r="A6355" s="3">
        <f>YEAR(Table1[[#This Row],[Order Date]])</f>
        <v>2016</v>
      </c>
      <c r="B6355" t="s">
        <v>1801</v>
      </c>
    </row>
    <row r="6356" spans="1:2" x14ac:dyDescent="0.25">
      <c r="A6356" s="3">
        <f>YEAR(Table1[[#This Row],[Order Date]])</f>
        <v>2016</v>
      </c>
      <c r="B6356" t="s">
        <v>1801</v>
      </c>
    </row>
    <row r="6357" spans="1:2" x14ac:dyDescent="0.25">
      <c r="A6357" s="3">
        <f>YEAR(Table1[[#This Row],[Order Date]])</f>
        <v>2016</v>
      </c>
      <c r="B6357" t="s">
        <v>1394</v>
      </c>
    </row>
    <row r="6358" spans="1:2" x14ac:dyDescent="0.25">
      <c r="A6358" s="3">
        <f>YEAR(Table1[[#This Row],[Order Date]])</f>
        <v>2016</v>
      </c>
      <c r="B6358" t="s">
        <v>1394</v>
      </c>
    </row>
    <row r="6359" spans="1:2" x14ac:dyDescent="0.25">
      <c r="A6359" s="3">
        <f>YEAR(Table1[[#This Row],[Order Date]])</f>
        <v>2016</v>
      </c>
      <c r="B6359" t="s">
        <v>1394</v>
      </c>
    </row>
    <row r="6360" spans="1:2" x14ac:dyDescent="0.25">
      <c r="A6360" s="3">
        <f>YEAR(Table1[[#This Row],[Order Date]])</f>
        <v>2016</v>
      </c>
      <c r="B6360" t="s">
        <v>1394</v>
      </c>
    </row>
    <row r="6361" spans="1:2" x14ac:dyDescent="0.25">
      <c r="A6361" s="3">
        <f>YEAR(Table1[[#This Row],[Order Date]])</f>
        <v>2016</v>
      </c>
      <c r="B6361" t="s">
        <v>167</v>
      </c>
    </row>
    <row r="6362" spans="1:2" x14ac:dyDescent="0.25">
      <c r="A6362" s="3">
        <f>YEAR(Table1[[#This Row],[Order Date]])</f>
        <v>2016</v>
      </c>
      <c r="B6362" t="s">
        <v>167</v>
      </c>
    </row>
    <row r="6363" spans="1:2" x14ac:dyDescent="0.25">
      <c r="A6363" s="3">
        <f>YEAR(Table1[[#This Row],[Order Date]])</f>
        <v>2016</v>
      </c>
      <c r="B6363" t="s">
        <v>167</v>
      </c>
    </row>
    <row r="6364" spans="1:2" x14ac:dyDescent="0.25">
      <c r="A6364" s="3">
        <f>YEAR(Table1[[#This Row],[Order Date]])</f>
        <v>2016</v>
      </c>
      <c r="B6364" t="s">
        <v>1623</v>
      </c>
    </row>
    <row r="6365" spans="1:2" x14ac:dyDescent="0.25">
      <c r="A6365" s="3">
        <f>YEAR(Table1[[#This Row],[Order Date]])</f>
        <v>2016</v>
      </c>
      <c r="B6365" t="s">
        <v>1623</v>
      </c>
    </row>
    <row r="6366" spans="1:2" x14ac:dyDescent="0.25">
      <c r="A6366" s="3">
        <f>YEAR(Table1[[#This Row],[Order Date]])</f>
        <v>2016</v>
      </c>
      <c r="B6366" t="s">
        <v>1623</v>
      </c>
    </row>
    <row r="6367" spans="1:2" x14ac:dyDescent="0.25">
      <c r="A6367" s="3">
        <f>YEAR(Table1[[#This Row],[Order Date]])</f>
        <v>2016</v>
      </c>
      <c r="B6367" t="s">
        <v>1478</v>
      </c>
    </row>
    <row r="6368" spans="1:2" x14ac:dyDescent="0.25">
      <c r="A6368" s="3">
        <f>YEAR(Table1[[#This Row],[Order Date]])</f>
        <v>2016</v>
      </c>
      <c r="B6368" t="s">
        <v>671</v>
      </c>
    </row>
    <row r="6369" spans="1:2" x14ac:dyDescent="0.25">
      <c r="A6369" s="3">
        <f>YEAR(Table1[[#This Row],[Order Date]])</f>
        <v>2016</v>
      </c>
      <c r="B6369" t="s">
        <v>578</v>
      </c>
    </row>
    <row r="6370" spans="1:2" x14ac:dyDescent="0.25">
      <c r="A6370" s="3">
        <f>YEAR(Table1[[#This Row],[Order Date]])</f>
        <v>2016</v>
      </c>
      <c r="B6370" t="s">
        <v>578</v>
      </c>
    </row>
    <row r="6371" spans="1:2" x14ac:dyDescent="0.25">
      <c r="A6371" s="3">
        <f>YEAR(Table1[[#This Row],[Order Date]])</f>
        <v>2016</v>
      </c>
      <c r="B6371" t="s">
        <v>2313</v>
      </c>
    </row>
    <row r="6372" spans="1:2" x14ac:dyDescent="0.25">
      <c r="A6372" s="3">
        <f>YEAR(Table1[[#This Row],[Order Date]])</f>
        <v>2016</v>
      </c>
      <c r="B6372" t="s">
        <v>2313</v>
      </c>
    </row>
    <row r="6373" spans="1:2" x14ac:dyDescent="0.25">
      <c r="A6373" s="3">
        <f>YEAR(Table1[[#This Row],[Order Date]])</f>
        <v>2016</v>
      </c>
      <c r="B6373" t="s">
        <v>2313</v>
      </c>
    </row>
    <row r="6374" spans="1:2" x14ac:dyDescent="0.25">
      <c r="A6374" s="3">
        <f>YEAR(Table1[[#This Row],[Order Date]])</f>
        <v>2016</v>
      </c>
      <c r="B6374" t="s">
        <v>2313</v>
      </c>
    </row>
    <row r="6375" spans="1:2" x14ac:dyDescent="0.25">
      <c r="A6375" s="3">
        <f>YEAR(Table1[[#This Row],[Order Date]])</f>
        <v>2016</v>
      </c>
      <c r="B6375" t="s">
        <v>2313</v>
      </c>
    </row>
    <row r="6376" spans="1:2" x14ac:dyDescent="0.25">
      <c r="A6376" s="3">
        <f>YEAR(Table1[[#This Row],[Order Date]])</f>
        <v>2016</v>
      </c>
      <c r="B6376" t="s">
        <v>2455</v>
      </c>
    </row>
    <row r="6377" spans="1:2" x14ac:dyDescent="0.25">
      <c r="A6377" s="3">
        <f>YEAR(Table1[[#This Row],[Order Date]])</f>
        <v>2016</v>
      </c>
      <c r="B6377" t="s">
        <v>2455</v>
      </c>
    </row>
    <row r="6378" spans="1:2" x14ac:dyDescent="0.25">
      <c r="A6378" s="3">
        <f>YEAR(Table1[[#This Row],[Order Date]])</f>
        <v>2016</v>
      </c>
      <c r="B6378" t="s">
        <v>2230</v>
      </c>
    </row>
    <row r="6379" spans="1:2" x14ac:dyDescent="0.25">
      <c r="A6379" s="3">
        <f>YEAR(Table1[[#This Row],[Order Date]])</f>
        <v>2016</v>
      </c>
      <c r="B6379" t="s">
        <v>2230</v>
      </c>
    </row>
    <row r="6380" spans="1:2" x14ac:dyDescent="0.25">
      <c r="A6380" s="3">
        <f>YEAR(Table1[[#This Row],[Order Date]])</f>
        <v>2016</v>
      </c>
      <c r="B6380" t="s">
        <v>77</v>
      </c>
    </row>
    <row r="6381" spans="1:2" x14ac:dyDescent="0.25">
      <c r="A6381" s="3">
        <f>YEAR(Table1[[#This Row],[Order Date]])</f>
        <v>2016</v>
      </c>
      <c r="B6381" t="s">
        <v>77</v>
      </c>
    </row>
    <row r="6382" spans="1:2" x14ac:dyDescent="0.25">
      <c r="A6382" s="3">
        <f>YEAR(Table1[[#This Row],[Order Date]])</f>
        <v>2016</v>
      </c>
      <c r="B6382" t="s">
        <v>363</v>
      </c>
    </row>
    <row r="6383" spans="1:2" x14ac:dyDescent="0.25">
      <c r="A6383" s="3">
        <f>YEAR(Table1[[#This Row],[Order Date]])</f>
        <v>2016</v>
      </c>
      <c r="B6383" t="s">
        <v>983</v>
      </c>
    </row>
    <row r="6384" spans="1:2" x14ac:dyDescent="0.25">
      <c r="A6384" s="3">
        <f>YEAR(Table1[[#This Row],[Order Date]])</f>
        <v>2016</v>
      </c>
      <c r="B6384" t="s">
        <v>983</v>
      </c>
    </row>
    <row r="6385" spans="1:2" x14ac:dyDescent="0.25">
      <c r="A6385" s="3">
        <f>YEAR(Table1[[#This Row],[Order Date]])</f>
        <v>2016</v>
      </c>
      <c r="B6385" t="s">
        <v>983</v>
      </c>
    </row>
    <row r="6386" spans="1:2" x14ac:dyDescent="0.25">
      <c r="A6386" s="3">
        <f>YEAR(Table1[[#This Row],[Order Date]])</f>
        <v>2016</v>
      </c>
      <c r="B6386" t="s">
        <v>983</v>
      </c>
    </row>
    <row r="6387" spans="1:2" x14ac:dyDescent="0.25">
      <c r="A6387" s="3">
        <f>YEAR(Table1[[#This Row],[Order Date]])</f>
        <v>2016</v>
      </c>
      <c r="B6387" t="s">
        <v>1234</v>
      </c>
    </row>
    <row r="6388" spans="1:2" x14ac:dyDescent="0.25">
      <c r="A6388" s="3">
        <f>YEAR(Table1[[#This Row],[Order Date]])</f>
        <v>2016</v>
      </c>
      <c r="B6388" t="s">
        <v>1234</v>
      </c>
    </row>
    <row r="6389" spans="1:2" x14ac:dyDescent="0.25">
      <c r="A6389" s="3">
        <f>YEAR(Table1[[#This Row],[Order Date]])</f>
        <v>2016</v>
      </c>
      <c r="B6389" t="s">
        <v>1234</v>
      </c>
    </row>
    <row r="6390" spans="1:2" x14ac:dyDescent="0.25">
      <c r="A6390" s="3">
        <f>YEAR(Table1[[#This Row],[Order Date]])</f>
        <v>2016</v>
      </c>
      <c r="B6390" t="s">
        <v>1234</v>
      </c>
    </row>
    <row r="6391" spans="1:2" x14ac:dyDescent="0.25">
      <c r="A6391" s="3">
        <f>YEAR(Table1[[#This Row],[Order Date]])</f>
        <v>2016</v>
      </c>
      <c r="B6391" t="s">
        <v>1234</v>
      </c>
    </row>
    <row r="6392" spans="1:2" x14ac:dyDescent="0.25">
      <c r="A6392" s="3">
        <f>YEAR(Table1[[#This Row],[Order Date]])</f>
        <v>2016</v>
      </c>
      <c r="B6392" t="s">
        <v>1234</v>
      </c>
    </row>
    <row r="6393" spans="1:2" x14ac:dyDescent="0.25">
      <c r="A6393" s="3">
        <f>YEAR(Table1[[#This Row],[Order Date]])</f>
        <v>2016</v>
      </c>
      <c r="B6393" t="s">
        <v>738</v>
      </c>
    </row>
    <row r="6394" spans="1:2" x14ac:dyDescent="0.25">
      <c r="A6394" s="3">
        <f>YEAR(Table1[[#This Row],[Order Date]])</f>
        <v>2016</v>
      </c>
      <c r="B6394" t="s">
        <v>878</v>
      </c>
    </row>
    <row r="6395" spans="1:2" x14ac:dyDescent="0.25">
      <c r="A6395" s="3">
        <f>YEAR(Table1[[#This Row],[Order Date]])</f>
        <v>2016</v>
      </c>
      <c r="B6395" t="s">
        <v>1254</v>
      </c>
    </row>
    <row r="6396" spans="1:2" x14ac:dyDescent="0.25">
      <c r="A6396" s="3">
        <f>YEAR(Table1[[#This Row],[Order Date]])</f>
        <v>2016</v>
      </c>
      <c r="B6396" t="s">
        <v>1803</v>
      </c>
    </row>
    <row r="6397" spans="1:2" x14ac:dyDescent="0.25">
      <c r="A6397" s="3">
        <f>YEAR(Table1[[#This Row],[Order Date]])</f>
        <v>2016</v>
      </c>
      <c r="B6397" t="s">
        <v>2641</v>
      </c>
    </row>
    <row r="6398" spans="1:2" x14ac:dyDescent="0.25">
      <c r="A6398" s="3">
        <f>YEAR(Table1[[#This Row],[Order Date]])</f>
        <v>2016</v>
      </c>
      <c r="B6398" t="s">
        <v>2641</v>
      </c>
    </row>
    <row r="6399" spans="1:2" x14ac:dyDescent="0.25">
      <c r="A6399" s="3">
        <f>YEAR(Table1[[#This Row],[Order Date]])</f>
        <v>2016</v>
      </c>
      <c r="B6399" t="s">
        <v>2641</v>
      </c>
    </row>
    <row r="6400" spans="1:2" x14ac:dyDescent="0.25">
      <c r="A6400" s="3">
        <f>YEAR(Table1[[#This Row],[Order Date]])</f>
        <v>2016</v>
      </c>
      <c r="B6400" t="s">
        <v>2641</v>
      </c>
    </row>
    <row r="6401" spans="1:2" x14ac:dyDescent="0.25">
      <c r="A6401" s="3">
        <f>YEAR(Table1[[#This Row],[Order Date]])</f>
        <v>2016</v>
      </c>
      <c r="B6401" t="s">
        <v>742</v>
      </c>
    </row>
    <row r="6402" spans="1:2" x14ac:dyDescent="0.25">
      <c r="A6402" s="3">
        <f>YEAR(Table1[[#This Row],[Order Date]])</f>
        <v>2016</v>
      </c>
      <c r="B6402" t="s">
        <v>742</v>
      </c>
    </row>
    <row r="6403" spans="1:2" x14ac:dyDescent="0.25">
      <c r="A6403" s="3">
        <f>YEAR(Table1[[#This Row],[Order Date]])</f>
        <v>2016</v>
      </c>
      <c r="B6403" t="s">
        <v>573</v>
      </c>
    </row>
    <row r="6404" spans="1:2" x14ac:dyDescent="0.25">
      <c r="A6404" s="3">
        <f>YEAR(Table1[[#This Row],[Order Date]])</f>
        <v>2016</v>
      </c>
      <c r="B6404" t="s">
        <v>1676</v>
      </c>
    </row>
    <row r="6405" spans="1:2" x14ac:dyDescent="0.25">
      <c r="A6405" s="3">
        <f>YEAR(Table1[[#This Row],[Order Date]])</f>
        <v>2016</v>
      </c>
      <c r="B6405" t="s">
        <v>2021</v>
      </c>
    </row>
    <row r="6406" spans="1:2" x14ac:dyDescent="0.25">
      <c r="A6406" s="3">
        <f>YEAR(Table1[[#This Row],[Order Date]])</f>
        <v>2016</v>
      </c>
      <c r="B6406" t="s">
        <v>2021</v>
      </c>
    </row>
    <row r="6407" spans="1:2" x14ac:dyDescent="0.25">
      <c r="A6407" s="3">
        <f>YEAR(Table1[[#This Row],[Order Date]])</f>
        <v>2016</v>
      </c>
      <c r="B6407" t="s">
        <v>684</v>
      </c>
    </row>
    <row r="6408" spans="1:2" x14ac:dyDescent="0.25">
      <c r="A6408" s="3">
        <f>YEAR(Table1[[#This Row],[Order Date]])</f>
        <v>2016</v>
      </c>
      <c r="B6408" t="s">
        <v>401</v>
      </c>
    </row>
    <row r="6409" spans="1:2" x14ac:dyDescent="0.25">
      <c r="A6409" s="3">
        <f>YEAR(Table1[[#This Row],[Order Date]])</f>
        <v>2016</v>
      </c>
      <c r="B6409" t="s">
        <v>2439</v>
      </c>
    </row>
    <row r="6410" spans="1:2" x14ac:dyDescent="0.25">
      <c r="A6410" s="3">
        <f>YEAR(Table1[[#This Row],[Order Date]])</f>
        <v>2016</v>
      </c>
      <c r="B6410" t="s">
        <v>2439</v>
      </c>
    </row>
    <row r="6411" spans="1:2" x14ac:dyDescent="0.25">
      <c r="A6411" s="3">
        <f>YEAR(Table1[[#This Row],[Order Date]])</f>
        <v>2016</v>
      </c>
      <c r="B6411" t="s">
        <v>2439</v>
      </c>
    </row>
    <row r="6412" spans="1:2" x14ac:dyDescent="0.25">
      <c r="A6412" s="3">
        <f>YEAR(Table1[[#This Row],[Order Date]])</f>
        <v>2016</v>
      </c>
      <c r="B6412" t="s">
        <v>1521</v>
      </c>
    </row>
    <row r="6413" spans="1:2" x14ac:dyDescent="0.25">
      <c r="A6413" s="3">
        <f>YEAR(Table1[[#This Row],[Order Date]])</f>
        <v>2016</v>
      </c>
      <c r="B6413" t="s">
        <v>709</v>
      </c>
    </row>
    <row r="6414" spans="1:2" x14ac:dyDescent="0.25">
      <c r="A6414" s="3">
        <f>YEAR(Table1[[#This Row],[Order Date]])</f>
        <v>2016</v>
      </c>
      <c r="B6414" t="s">
        <v>709</v>
      </c>
    </row>
    <row r="6415" spans="1:2" x14ac:dyDescent="0.25">
      <c r="A6415" s="3">
        <f>YEAR(Table1[[#This Row],[Order Date]])</f>
        <v>2016</v>
      </c>
      <c r="B6415" t="s">
        <v>709</v>
      </c>
    </row>
    <row r="6416" spans="1:2" x14ac:dyDescent="0.25">
      <c r="A6416" s="3">
        <f>YEAR(Table1[[#This Row],[Order Date]])</f>
        <v>2016</v>
      </c>
      <c r="B6416" t="s">
        <v>709</v>
      </c>
    </row>
    <row r="6417" spans="1:2" x14ac:dyDescent="0.25">
      <c r="A6417" s="3">
        <f>YEAR(Table1[[#This Row],[Order Date]])</f>
        <v>2016</v>
      </c>
      <c r="B6417" t="s">
        <v>709</v>
      </c>
    </row>
    <row r="6418" spans="1:2" x14ac:dyDescent="0.25">
      <c r="A6418" s="3">
        <f>YEAR(Table1[[#This Row],[Order Date]])</f>
        <v>2016</v>
      </c>
      <c r="B6418" t="s">
        <v>709</v>
      </c>
    </row>
    <row r="6419" spans="1:2" x14ac:dyDescent="0.25">
      <c r="A6419" s="3">
        <f>YEAR(Table1[[#This Row],[Order Date]])</f>
        <v>2016</v>
      </c>
      <c r="B6419" t="s">
        <v>709</v>
      </c>
    </row>
    <row r="6420" spans="1:2" x14ac:dyDescent="0.25">
      <c r="A6420" s="3">
        <f>YEAR(Table1[[#This Row],[Order Date]])</f>
        <v>2016</v>
      </c>
      <c r="B6420" t="s">
        <v>2205</v>
      </c>
    </row>
    <row r="6421" spans="1:2" x14ac:dyDescent="0.25">
      <c r="A6421" s="3">
        <f>YEAR(Table1[[#This Row],[Order Date]])</f>
        <v>2016</v>
      </c>
      <c r="B6421" t="s">
        <v>2205</v>
      </c>
    </row>
    <row r="6422" spans="1:2" x14ac:dyDescent="0.25">
      <c r="A6422" s="3">
        <f>YEAR(Table1[[#This Row],[Order Date]])</f>
        <v>2016</v>
      </c>
      <c r="B6422" t="s">
        <v>2205</v>
      </c>
    </row>
    <row r="6423" spans="1:2" x14ac:dyDescent="0.25">
      <c r="A6423" s="3">
        <f>YEAR(Table1[[#This Row],[Order Date]])</f>
        <v>2016</v>
      </c>
      <c r="B6423" t="s">
        <v>246</v>
      </c>
    </row>
    <row r="6424" spans="1:2" x14ac:dyDescent="0.25">
      <c r="A6424" s="3">
        <f>YEAR(Table1[[#This Row],[Order Date]])</f>
        <v>2016</v>
      </c>
      <c r="B6424" t="s">
        <v>246</v>
      </c>
    </row>
    <row r="6425" spans="1:2" x14ac:dyDescent="0.25">
      <c r="A6425" s="3">
        <f>YEAR(Table1[[#This Row],[Order Date]])</f>
        <v>2016</v>
      </c>
      <c r="B6425" t="s">
        <v>246</v>
      </c>
    </row>
    <row r="6426" spans="1:2" x14ac:dyDescent="0.25">
      <c r="A6426" s="3">
        <f>YEAR(Table1[[#This Row],[Order Date]])</f>
        <v>2016</v>
      </c>
      <c r="B6426" t="s">
        <v>246</v>
      </c>
    </row>
    <row r="6427" spans="1:2" x14ac:dyDescent="0.25">
      <c r="A6427" s="3">
        <f>YEAR(Table1[[#This Row],[Order Date]])</f>
        <v>2016</v>
      </c>
      <c r="B6427" t="s">
        <v>246</v>
      </c>
    </row>
    <row r="6428" spans="1:2" x14ac:dyDescent="0.25">
      <c r="A6428" s="3">
        <f>YEAR(Table1[[#This Row],[Order Date]])</f>
        <v>2016</v>
      </c>
      <c r="B6428" t="s">
        <v>246</v>
      </c>
    </row>
    <row r="6429" spans="1:2" x14ac:dyDescent="0.25">
      <c r="A6429" s="3">
        <f>YEAR(Table1[[#This Row],[Order Date]])</f>
        <v>2016</v>
      </c>
      <c r="B6429" t="s">
        <v>246</v>
      </c>
    </row>
    <row r="6430" spans="1:2" x14ac:dyDescent="0.25">
      <c r="A6430" s="3">
        <f>YEAR(Table1[[#This Row],[Order Date]])</f>
        <v>2016</v>
      </c>
      <c r="B6430" t="s">
        <v>2282</v>
      </c>
    </row>
    <row r="6431" spans="1:2" x14ac:dyDescent="0.25">
      <c r="A6431" s="3">
        <f>YEAR(Table1[[#This Row],[Order Date]])</f>
        <v>2016</v>
      </c>
      <c r="B6431" t="s">
        <v>2282</v>
      </c>
    </row>
    <row r="6432" spans="1:2" x14ac:dyDescent="0.25">
      <c r="A6432" s="3">
        <f>YEAR(Table1[[#This Row],[Order Date]])</f>
        <v>2016</v>
      </c>
      <c r="B6432" t="s">
        <v>334</v>
      </c>
    </row>
    <row r="6433" spans="1:2" x14ac:dyDescent="0.25">
      <c r="A6433" s="3">
        <f>YEAR(Table1[[#This Row],[Order Date]])</f>
        <v>2016</v>
      </c>
      <c r="B6433" t="s">
        <v>1369</v>
      </c>
    </row>
    <row r="6434" spans="1:2" x14ac:dyDescent="0.25">
      <c r="A6434" s="3">
        <f>YEAR(Table1[[#This Row],[Order Date]])</f>
        <v>2016</v>
      </c>
      <c r="B6434" t="s">
        <v>1249</v>
      </c>
    </row>
    <row r="6435" spans="1:2" x14ac:dyDescent="0.25">
      <c r="A6435" s="3">
        <f>YEAR(Table1[[#This Row],[Order Date]])</f>
        <v>2016</v>
      </c>
      <c r="B6435" t="s">
        <v>1249</v>
      </c>
    </row>
    <row r="6436" spans="1:2" x14ac:dyDescent="0.25">
      <c r="A6436" s="3">
        <f>YEAR(Table1[[#This Row],[Order Date]])</f>
        <v>2016</v>
      </c>
      <c r="B6436" t="s">
        <v>1249</v>
      </c>
    </row>
    <row r="6437" spans="1:2" x14ac:dyDescent="0.25">
      <c r="A6437" s="3">
        <f>YEAR(Table1[[#This Row],[Order Date]])</f>
        <v>2016</v>
      </c>
      <c r="B6437" t="s">
        <v>1413</v>
      </c>
    </row>
    <row r="6438" spans="1:2" x14ac:dyDescent="0.25">
      <c r="A6438" s="3">
        <f>YEAR(Table1[[#This Row],[Order Date]])</f>
        <v>2016</v>
      </c>
      <c r="B6438" t="s">
        <v>1413</v>
      </c>
    </row>
    <row r="6439" spans="1:2" x14ac:dyDescent="0.25">
      <c r="A6439" s="3">
        <f>YEAR(Table1[[#This Row],[Order Date]])</f>
        <v>2016</v>
      </c>
      <c r="B6439" t="s">
        <v>1138</v>
      </c>
    </row>
    <row r="6440" spans="1:2" x14ac:dyDescent="0.25">
      <c r="A6440" s="3">
        <f>YEAR(Table1[[#This Row],[Order Date]])</f>
        <v>2016</v>
      </c>
      <c r="B6440" t="s">
        <v>1138</v>
      </c>
    </row>
    <row r="6441" spans="1:2" x14ac:dyDescent="0.25">
      <c r="A6441" s="3">
        <f>YEAR(Table1[[#This Row],[Order Date]])</f>
        <v>2016</v>
      </c>
      <c r="B6441" t="s">
        <v>1138</v>
      </c>
    </row>
    <row r="6442" spans="1:2" x14ac:dyDescent="0.25">
      <c r="A6442" s="3">
        <f>YEAR(Table1[[#This Row],[Order Date]])</f>
        <v>2016</v>
      </c>
      <c r="B6442" t="s">
        <v>2057</v>
      </c>
    </row>
    <row r="6443" spans="1:2" x14ac:dyDescent="0.25">
      <c r="A6443" s="3">
        <f>YEAR(Table1[[#This Row],[Order Date]])</f>
        <v>2016</v>
      </c>
      <c r="B6443" t="s">
        <v>1005</v>
      </c>
    </row>
    <row r="6444" spans="1:2" x14ac:dyDescent="0.25">
      <c r="A6444" s="3">
        <f>YEAR(Table1[[#This Row],[Order Date]])</f>
        <v>2016</v>
      </c>
      <c r="B6444" t="s">
        <v>1005</v>
      </c>
    </row>
    <row r="6445" spans="1:2" x14ac:dyDescent="0.25">
      <c r="A6445" s="3">
        <f>YEAR(Table1[[#This Row],[Order Date]])</f>
        <v>2016</v>
      </c>
      <c r="B6445" t="s">
        <v>452</v>
      </c>
    </row>
    <row r="6446" spans="1:2" x14ac:dyDescent="0.25">
      <c r="A6446" s="3">
        <f>YEAR(Table1[[#This Row],[Order Date]])</f>
        <v>2016</v>
      </c>
      <c r="B6446" t="s">
        <v>452</v>
      </c>
    </row>
    <row r="6447" spans="1:2" x14ac:dyDescent="0.25">
      <c r="A6447" s="3">
        <f>YEAR(Table1[[#This Row],[Order Date]])</f>
        <v>2016</v>
      </c>
      <c r="B6447" t="s">
        <v>2156</v>
      </c>
    </row>
    <row r="6448" spans="1:2" x14ac:dyDescent="0.25">
      <c r="A6448" s="3">
        <f>YEAR(Table1[[#This Row],[Order Date]])</f>
        <v>2016</v>
      </c>
      <c r="B6448" t="s">
        <v>2156</v>
      </c>
    </row>
    <row r="6449" spans="1:2" x14ac:dyDescent="0.25">
      <c r="A6449" s="3">
        <f>YEAR(Table1[[#This Row],[Order Date]])</f>
        <v>2016</v>
      </c>
      <c r="B6449" t="s">
        <v>583</v>
      </c>
    </row>
    <row r="6450" spans="1:2" x14ac:dyDescent="0.25">
      <c r="A6450" s="3">
        <f>YEAR(Table1[[#This Row],[Order Date]])</f>
        <v>2016</v>
      </c>
      <c r="B6450" t="s">
        <v>583</v>
      </c>
    </row>
    <row r="6451" spans="1:2" x14ac:dyDescent="0.25">
      <c r="A6451" s="3">
        <f>YEAR(Table1[[#This Row],[Order Date]])</f>
        <v>2016</v>
      </c>
      <c r="B6451" t="s">
        <v>389</v>
      </c>
    </row>
    <row r="6452" spans="1:2" x14ac:dyDescent="0.25">
      <c r="A6452" s="3">
        <f>YEAR(Table1[[#This Row],[Order Date]])</f>
        <v>2016</v>
      </c>
      <c r="B6452" t="s">
        <v>389</v>
      </c>
    </row>
    <row r="6453" spans="1:2" x14ac:dyDescent="0.25">
      <c r="A6453" s="3">
        <f>YEAR(Table1[[#This Row],[Order Date]])</f>
        <v>2016</v>
      </c>
      <c r="B6453" t="s">
        <v>1778</v>
      </c>
    </row>
    <row r="6454" spans="1:2" x14ac:dyDescent="0.25">
      <c r="A6454" s="3">
        <f>YEAR(Table1[[#This Row],[Order Date]])</f>
        <v>2016</v>
      </c>
      <c r="B6454" t="s">
        <v>1778</v>
      </c>
    </row>
    <row r="6455" spans="1:2" x14ac:dyDescent="0.25">
      <c r="A6455" s="3">
        <f>YEAR(Table1[[#This Row],[Order Date]])</f>
        <v>2016</v>
      </c>
      <c r="B6455" t="s">
        <v>1778</v>
      </c>
    </row>
    <row r="6456" spans="1:2" x14ac:dyDescent="0.25">
      <c r="A6456" s="3">
        <f>YEAR(Table1[[#This Row],[Order Date]])</f>
        <v>2016</v>
      </c>
      <c r="B6456" t="s">
        <v>622</v>
      </c>
    </row>
    <row r="6457" spans="1:2" x14ac:dyDescent="0.25">
      <c r="A6457" s="3">
        <f>YEAR(Table1[[#This Row],[Order Date]])</f>
        <v>2016</v>
      </c>
      <c r="B6457" t="s">
        <v>883</v>
      </c>
    </row>
    <row r="6458" spans="1:2" x14ac:dyDescent="0.25">
      <c r="A6458" s="3">
        <f>YEAR(Table1[[#This Row],[Order Date]])</f>
        <v>2016</v>
      </c>
      <c r="B6458" t="s">
        <v>883</v>
      </c>
    </row>
    <row r="6459" spans="1:2" x14ac:dyDescent="0.25">
      <c r="A6459" s="3">
        <f>YEAR(Table1[[#This Row],[Order Date]])</f>
        <v>2016</v>
      </c>
      <c r="B6459" t="s">
        <v>883</v>
      </c>
    </row>
    <row r="6460" spans="1:2" x14ac:dyDescent="0.25">
      <c r="A6460" s="3">
        <f>YEAR(Table1[[#This Row],[Order Date]])</f>
        <v>2016</v>
      </c>
      <c r="B6460" t="s">
        <v>536</v>
      </c>
    </row>
    <row r="6461" spans="1:2" x14ac:dyDescent="0.25">
      <c r="A6461" s="3">
        <f>YEAR(Table1[[#This Row],[Order Date]])</f>
        <v>2016</v>
      </c>
      <c r="B6461" t="s">
        <v>610</v>
      </c>
    </row>
    <row r="6462" spans="1:2" x14ac:dyDescent="0.25">
      <c r="A6462" s="3">
        <f>YEAR(Table1[[#This Row],[Order Date]])</f>
        <v>2016</v>
      </c>
      <c r="B6462" t="s">
        <v>1778</v>
      </c>
    </row>
    <row r="6463" spans="1:2" x14ac:dyDescent="0.25">
      <c r="A6463" s="3">
        <f>YEAR(Table1[[#This Row],[Order Date]])</f>
        <v>2016</v>
      </c>
      <c r="B6463" t="s">
        <v>85</v>
      </c>
    </row>
    <row r="6464" spans="1:2" x14ac:dyDescent="0.25">
      <c r="A6464" s="3">
        <f>YEAR(Table1[[#This Row],[Order Date]])</f>
        <v>2016</v>
      </c>
      <c r="B6464" t="s">
        <v>85</v>
      </c>
    </row>
    <row r="6465" spans="1:2" x14ac:dyDescent="0.25">
      <c r="A6465" s="3">
        <f>YEAR(Table1[[#This Row],[Order Date]])</f>
        <v>2016</v>
      </c>
      <c r="B6465" t="s">
        <v>1152</v>
      </c>
    </row>
    <row r="6466" spans="1:2" x14ac:dyDescent="0.25">
      <c r="A6466" s="3">
        <f>YEAR(Table1[[#This Row],[Order Date]])</f>
        <v>2016</v>
      </c>
      <c r="B6466" t="s">
        <v>1152</v>
      </c>
    </row>
    <row r="6467" spans="1:2" x14ac:dyDescent="0.25">
      <c r="A6467" s="3">
        <f>YEAR(Table1[[#This Row],[Order Date]])</f>
        <v>2016</v>
      </c>
      <c r="B6467" t="s">
        <v>1152</v>
      </c>
    </row>
    <row r="6468" spans="1:2" x14ac:dyDescent="0.25">
      <c r="A6468" s="3">
        <f>YEAR(Table1[[#This Row],[Order Date]])</f>
        <v>2016</v>
      </c>
      <c r="B6468" t="s">
        <v>1152</v>
      </c>
    </row>
    <row r="6469" spans="1:2" x14ac:dyDescent="0.25">
      <c r="A6469" s="3">
        <f>YEAR(Table1[[#This Row],[Order Date]])</f>
        <v>2016</v>
      </c>
      <c r="B6469" t="s">
        <v>1152</v>
      </c>
    </row>
    <row r="6470" spans="1:2" x14ac:dyDescent="0.25">
      <c r="A6470" s="3">
        <f>YEAR(Table1[[#This Row],[Order Date]])</f>
        <v>2016</v>
      </c>
      <c r="B6470" t="s">
        <v>935</v>
      </c>
    </row>
    <row r="6471" spans="1:2" x14ac:dyDescent="0.25">
      <c r="A6471" s="3">
        <f>YEAR(Table1[[#This Row],[Order Date]])</f>
        <v>2016</v>
      </c>
      <c r="B6471" t="s">
        <v>2259</v>
      </c>
    </row>
    <row r="6472" spans="1:2" x14ac:dyDescent="0.25">
      <c r="A6472" s="3">
        <f>YEAR(Table1[[#This Row],[Order Date]])</f>
        <v>2016</v>
      </c>
      <c r="B6472" t="s">
        <v>2504</v>
      </c>
    </row>
    <row r="6473" spans="1:2" x14ac:dyDescent="0.25">
      <c r="A6473" s="3">
        <f>YEAR(Table1[[#This Row],[Order Date]])</f>
        <v>2016</v>
      </c>
      <c r="B6473" t="s">
        <v>2504</v>
      </c>
    </row>
    <row r="6474" spans="1:2" x14ac:dyDescent="0.25">
      <c r="A6474" s="3">
        <f>YEAR(Table1[[#This Row],[Order Date]])</f>
        <v>2016</v>
      </c>
      <c r="B6474" t="s">
        <v>1963</v>
      </c>
    </row>
    <row r="6475" spans="1:2" x14ac:dyDescent="0.25">
      <c r="A6475" s="3">
        <f>YEAR(Table1[[#This Row],[Order Date]])</f>
        <v>2016</v>
      </c>
      <c r="B6475" t="s">
        <v>1357</v>
      </c>
    </row>
    <row r="6476" spans="1:2" x14ac:dyDescent="0.25">
      <c r="A6476" s="3">
        <f>YEAR(Table1[[#This Row],[Order Date]])</f>
        <v>2016</v>
      </c>
      <c r="B6476" t="s">
        <v>1167</v>
      </c>
    </row>
    <row r="6477" spans="1:2" x14ac:dyDescent="0.25">
      <c r="A6477" s="3">
        <f>YEAR(Table1[[#This Row],[Order Date]])</f>
        <v>2016</v>
      </c>
      <c r="B6477" t="s">
        <v>1167</v>
      </c>
    </row>
    <row r="6478" spans="1:2" x14ac:dyDescent="0.25">
      <c r="A6478" s="3">
        <f>YEAR(Table1[[#This Row],[Order Date]])</f>
        <v>2016</v>
      </c>
      <c r="B6478" t="s">
        <v>2156</v>
      </c>
    </row>
    <row r="6479" spans="1:2" x14ac:dyDescent="0.25">
      <c r="A6479" s="3">
        <f>YEAR(Table1[[#This Row],[Order Date]])</f>
        <v>2016</v>
      </c>
      <c r="B6479" t="s">
        <v>2156</v>
      </c>
    </row>
    <row r="6480" spans="1:2" x14ac:dyDescent="0.25">
      <c r="A6480" s="3">
        <f>YEAR(Table1[[#This Row],[Order Date]])</f>
        <v>2016</v>
      </c>
      <c r="B6480" t="s">
        <v>2156</v>
      </c>
    </row>
    <row r="6481" spans="1:2" x14ac:dyDescent="0.25">
      <c r="A6481" s="3">
        <f>YEAR(Table1[[#This Row],[Order Date]])</f>
        <v>2016</v>
      </c>
      <c r="B6481" t="s">
        <v>891</v>
      </c>
    </row>
    <row r="6482" spans="1:2" x14ac:dyDescent="0.25">
      <c r="A6482" s="3">
        <f>YEAR(Table1[[#This Row],[Order Date]])</f>
        <v>2016</v>
      </c>
      <c r="B6482" t="s">
        <v>891</v>
      </c>
    </row>
    <row r="6483" spans="1:2" x14ac:dyDescent="0.25">
      <c r="A6483" s="3">
        <f>YEAR(Table1[[#This Row],[Order Date]])</f>
        <v>2016</v>
      </c>
      <c r="B6483" t="s">
        <v>891</v>
      </c>
    </row>
    <row r="6484" spans="1:2" x14ac:dyDescent="0.25">
      <c r="A6484" s="3">
        <f>YEAR(Table1[[#This Row],[Order Date]])</f>
        <v>2016</v>
      </c>
      <c r="B6484" t="s">
        <v>1079</v>
      </c>
    </row>
    <row r="6485" spans="1:2" x14ac:dyDescent="0.25">
      <c r="A6485" s="3">
        <f>YEAR(Table1[[#This Row],[Order Date]])</f>
        <v>2016</v>
      </c>
      <c r="B6485" t="s">
        <v>879</v>
      </c>
    </row>
    <row r="6486" spans="1:2" x14ac:dyDescent="0.25">
      <c r="A6486" s="3">
        <f>YEAR(Table1[[#This Row],[Order Date]])</f>
        <v>2016</v>
      </c>
      <c r="B6486" t="s">
        <v>873</v>
      </c>
    </row>
    <row r="6487" spans="1:2" x14ac:dyDescent="0.25">
      <c r="A6487" s="3">
        <f>YEAR(Table1[[#This Row],[Order Date]])</f>
        <v>2016</v>
      </c>
      <c r="B6487" t="s">
        <v>873</v>
      </c>
    </row>
    <row r="6488" spans="1:2" x14ac:dyDescent="0.25">
      <c r="A6488" s="3">
        <f>YEAR(Table1[[#This Row],[Order Date]])</f>
        <v>2016</v>
      </c>
      <c r="B6488" t="s">
        <v>873</v>
      </c>
    </row>
    <row r="6489" spans="1:2" x14ac:dyDescent="0.25">
      <c r="A6489" s="3">
        <f>YEAR(Table1[[#This Row],[Order Date]])</f>
        <v>2016</v>
      </c>
      <c r="B6489" t="s">
        <v>873</v>
      </c>
    </row>
    <row r="6490" spans="1:2" x14ac:dyDescent="0.25">
      <c r="A6490" s="3">
        <f>YEAR(Table1[[#This Row],[Order Date]])</f>
        <v>2016</v>
      </c>
      <c r="B6490" t="s">
        <v>873</v>
      </c>
    </row>
    <row r="6491" spans="1:2" x14ac:dyDescent="0.25">
      <c r="A6491" s="3">
        <f>YEAR(Table1[[#This Row],[Order Date]])</f>
        <v>2016</v>
      </c>
      <c r="B6491" t="s">
        <v>167</v>
      </c>
    </row>
    <row r="6492" spans="1:2" x14ac:dyDescent="0.25">
      <c r="A6492" s="3">
        <f>YEAR(Table1[[#This Row],[Order Date]])</f>
        <v>2016</v>
      </c>
      <c r="B6492" t="s">
        <v>1563</v>
      </c>
    </row>
    <row r="6493" spans="1:2" x14ac:dyDescent="0.25">
      <c r="A6493" s="3">
        <f>YEAR(Table1[[#This Row],[Order Date]])</f>
        <v>2016</v>
      </c>
      <c r="B6493" t="s">
        <v>1563</v>
      </c>
    </row>
    <row r="6494" spans="1:2" x14ac:dyDescent="0.25">
      <c r="A6494" s="3">
        <f>YEAR(Table1[[#This Row],[Order Date]])</f>
        <v>2016</v>
      </c>
      <c r="B6494" t="s">
        <v>1563</v>
      </c>
    </row>
    <row r="6495" spans="1:2" x14ac:dyDescent="0.25">
      <c r="A6495" s="3">
        <f>YEAR(Table1[[#This Row],[Order Date]])</f>
        <v>2016</v>
      </c>
      <c r="B6495" t="s">
        <v>1563</v>
      </c>
    </row>
    <row r="6496" spans="1:2" x14ac:dyDescent="0.25">
      <c r="A6496" s="3">
        <f>YEAR(Table1[[#This Row],[Order Date]])</f>
        <v>2016</v>
      </c>
      <c r="B6496" t="s">
        <v>1563</v>
      </c>
    </row>
    <row r="6497" spans="1:2" x14ac:dyDescent="0.25">
      <c r="A6497" s="3">
        <f>YEAR(Table1[[#This Row],[Order Date]])</f>
        <v>2016</v>
      </c>
      <c r="B6497" t="s">
        <v>1563</v>
      </c>
    </row>
    <row r="6498" spans="1:2" x14ac:dyDescent="0.25">
      <c r="A6498" s="3">
        <f>YEAR(Table1[[#This Row],[Order Date]])</f>
        <v>2016</v>
      </c>
      <c r="B6498" t="s">
        <v>1563</v>
      </c>
    </row>
    <row r="6499" spans="1:2" x14ac:dyDescent="0.25">
      <c r="A6499" s="3">
        <f>YEAR(Table1[[#This Row],[Order Date]])</f>
        <v>2016</v>
      </c>
      <c r="B6499" t="s">
        <v>1563</v>
      </c>
    </row>
    <row r="6500" spans="1:2" x14ac:dyDescent="0.25">
      <c r="A6500" s="3">
        <f>YEAR(Table1[[#This Row],[Order Date]])</f>
        <v>2016</v>
      </c>
      <c r="B6500" t="s">
        <v>1563</v>
      </c>
    </row>
    <row r="6501" spans="1:2" x14ac:dyDescent="0.25">
      <c r="A6501" s="3">
        <f>YEAR(Table1[[#This Row],[Order Date]])</f>
        <v>2016</v>
      </c>
      <c r="B6501" t="s">
        <v>1563</v>
      </c>
    </row>
    <row r="6502" spans="1:2" x14ac:dyDescent="0.25">
      <c r="A6502" s="3">
        <f>YEAR(Table1[[#This Row],[Order Date]])</f>
        <v>2016</v>
      </c>
      <c r="B6502" t="s">
        <v>1563</v>
      </c>
    </row>
    <row r="6503" spans="1:2" x14ac:dyDescent="0.25">
      <c r="A6503" s="3">
        <f>YEAR(Table1[[#This Row],[Order Date]])</f>
        <v>2016</v>
      </c>
      <c r="B6503" t="s">
        <v>1797</v>
      </c>
    </row>
    <row r="6504" spans="1:2" x14ac:dyDescent="0.25">
      <c r="A6504" s="3">
        <f>YEAR(Table1[[#This Row],[Order Date]])</f>
        <v>2016</v>
      </c>
      <c r="B6504" t="s">
        <v>495</v>
      </c>
    </row>
    <row r="6505" spans="1:2" x14ac:dyDescent="0.25">
      <c r="A6505" s="3">
        <f>YEAR(Table1[[#This Row],[Order Date]])</f>
        <v>2016</v>
      </c>
      <c r="B6505" t="s">
        <v>495</v>
      </c>
    </row>
    <row r="6506" spans="1:2" x14ac:dyDescent="0.25">
      <c r="A6506" s="3">
        <f>YEAR(Table1[[#This Row],[Order Date]])</f>
        <v>2016</v>
      </c>
      <c r="B6506" t="s">
        <v>1099</v>
      </c>
    </row>
    <row r="6507" spans="1:2" x14ac:dyDescent="0.25">
      <c r="A6507" s="3">
        <f>YEAR(Table1[[#This Row],[Order Date]])</f>
        <v>2016</v>
      </c>
      <c r="B6507" t="s">
        <v>1099</v>
      </c>
    </row>
    <row r="6508" spans="1:2" x14ac:dyDescent="0.25">
      <c r="A6508" s="3">
        <f>YEAR(Table1[[#This Row],[Order Date]])</f>
        <v>2016</v>
      </c>
      <c r="B6508" t="s">
        <v>1099</v>
      </c>
    </row>
    <row r="6509" spans="1:2" x14ac:dyDescent="0.25">
      <c r="A6509" s="3">
        <f>YEAR(Table1[[#This Row],[Order Date]])</f>
        <v>2016</v>
      </c>
      <c r="B6509" t="s">
        <v>1099</v>
      </c>
    </row>
    <row r="6510" spans="1:2" x14ac:dyDescent="0.25">
      <c r="A6510" s="3">
        <f>YEAR(Table1[[#This Row],[Order Date]])</f>
        <v>2016</v>
      </c>
      <c r="B6510" t="s">
        <v>1800</v>
      </c>
    </row>
    <row r="6511" spans="1:2" x14ac:dyDescent="0.25">
      <c r="A6511" s="3">
        <f>YEAR(Table1[[#This Row],[Order Date]])</f>
        <v>2016</v>
      </c>
      <c r="B6511" t="s">
        <v>1800</v>
      </c>
    </row>
    <row r="6512" spans="1:2" x14ac:dyDescent="0.25">
      <c r="A6512" s="3">
        <f>YEAR(Table1[[#This Row],[Order Date]])</f>
        <v>2016</v>
      </c>
      <c r="B6512" t="s">
        <v>1610</v>
      </c>
    </row>
    <row r="6513" spans="1:2" x14ac:dyDescent="0.25">
      <c r="A6513" s="3">
        <f>YEAR(Table1[[#This Row],[Order Date]])</f>
        <v>2016</v>
      </c>
      <c r="B6513" t="s">
        <v>1610</v>
      </c>
    </row>
    <row r="6514" spans="1:2" x14ac:dyDescent="0.25">
      <c r="A6514" s="3">
        <f>YEAR(Table1[[#This Row],[Order Date]])</f>
        <v>2016</v>
      </c>
      <c r="B6514" t="s">
        <v>873</v>
      </c>
    </row>
    <row r="6515" spans="1:2" x14ac:dyDescent="0.25">
      <c r="A6515" s="3">
        <f>YEAR(Table1[[#This Row],[Order Date]])</f>
        <v>2016</v>
      </c>
      <c r="B6515" t="s">
        <v>873</v>
      </c>
    </row>
    <row r="6516" spans="1:2" x14ac:dyDescent="0.25">
      <c r="A6516" s="3">
        <f>YEAR(Table1[[#This Row],[Order Date]])</f>
        <v>2016</v>
      </c>
      <c r="B6516" t="s">
        <v>873</v>
      </c>
    </row>
    <row r="6517" spans="1:2" x14ac:dyDescent="0.25">
      <c r="A6517" s="3">
        <f>YEAR(Table1[[#This Row],[Order Date]])</f>
        <v>2016</v>
      </c>
      <c r="B6517" t="s">
        <v>1538</v>
      </c>
    </row>
    <row r="6518" spans="1:2" x14ac:dyDescent="0.25">
      <c r="A6518" s="3">
        <f>YEAR(Table1[[#This Row],[Order Date]])</f>
        <v>2016</v>
      </c>
      <c r="B6518" t="s">
        <v>883</v>
      </c>
    </row>
    <row r="6519" spans="1:2" x14ac:dyDescent="0.25">
      <c r="A6519" s="3">
        <f>YEAR(Table1[[#This Row],[Order Date]])</f>
        <v>2016</v>
      </c>
      <c r="B6519" t="s">
        <v>883</v>
      </c>
    </row>
    <row r="6520" spans="1:2" x14ac:dyDescent="0.25">
      <c r="A6520" s="3">
        <f>YEAR(Table1[[#This Row],[Order Date]])</f>
        <v>2016</v>
      </c>
      <c r="B6520" t="s">
        <v>148</v>
      </c>
    </row>
    <row r="6521" spans="1:2" x14ac:dyDescent="0.25">
      <c r="A6521" s="3">
        <f>YEAR(Table1[[#This Row],[Order Date]])</f>
        <v>2016</v>
      </c>
      <c r="B6521" t="s">
        <v>904</v>
      </c>
    </row>
    <row r="6522" spans="1:2" x14ac:dyDescent="0.25">
      <c r="A6522" s="3">
        <f>YEAR(Table1[[#This Row],[Order Date]])</f>
        <v>2016</v>
      </c>
      <c r="B6522" t="s">
        <v>1593</v>
      </c>
    </row>
    <row r="6523" spans="1:2" x14ac:dyDescent="0.25">
      <c r="A6523" s="3">
        <f>YEAR(Table1[[#This Row],[Order Date]])</f>
        <v>2016</v>
      </c>
      <c r="B6523" t="s">
        <v>1593</v>
      </c>
    </row>
    <row r="6524" spans="1:2" x14ac:dyDescent="0.25">
      <c r="A6524" s="3">
        <f>YEAR(Table1[[#This Row],[Order Date]])</f>
        <v>2016</v>
      </c>
      <c r="B6524" t="s">
        <v>1593</v>
      </c>
    </row>
    <row r="6525" spans="1:2" x14ac:dyDescent="0.25">
      <c r="A6525" s="3">
        <f>YEAR(Table1[[#This Row],[Order Date]])</f>
        <v>2016</v>
      </c>
      <c r="B6525" t="s">
        <v>1593</v>
      </c>
    </row>
    <row r="6526" spans="1:2" x14ac:dyDescent="0.25">
      <c r="A6526" s="3">
        <f>YEAR(Table1[[#This Row],[Order Date]])</f>
        <v>2016</v>
      </c>
      <c r="B6526" t="s">
        <v>1593</v>
      </c>
    </row>
    <row r="6527" spans="1:2" x14ac:dyDescent="0.25">
      <c r="A6527" s="3">
        <f>YEAR(Table1[[#This Row],[Order Date]])</f>
        <v>2016</v>
      </c>
      <c r="B6527" t="s">
        <v>1593</v>
      </c>
    </row>
    <row r="6528" spans="1:2" x14ac:dyDescent="0.25">
      <c r="A6528" s="3">
        <f>YEAR(Table1[[#This Row],[Order Date]])</f>
        <v>2016</v>
      </c>
      <c r="B6528" t="s">
        <v>589</v>
      </c>
    </row>
    <row r="6529" spans="1:2" x14ac:dyDescent="0.25">
      <c r="A6529" s="3">
        <f>YEAR(Table1[[#This Row],[Order Date]])</f>
        <v>2016</v>
      </c>
      <c r="B6529" t="s">
        <v>589</v>
      </c>
    </row>
    <row r="6530" spans="1:2" x14ac:dyDescent="0.25">
      <c r="A6530" s="3">
        <f>YEAR(Table1[[#This Row],[Order Date]])</f>
        <v>2016</v>
      </c>
      <c r="B6530" t="s">
        <v>2033</v>
      </c>
    </row>
    <row r="6531" spans="1:2" x14ac:dyDescent="0.25">
      <c r="A6531" s="3">
        <f>YEAR(Table1[[#This Row],[Order Date]])</f>
        <v>2016</v>
      </c>
      <c r="B6531" t="s">
        <v>2033</v>
      </c>
    </row>
    <row r="6532" spans="1:2" x14ac:dyDescent="0.25">
      <c r="A6532" s="3">
        <f>YEAR(Table1[[#This Row],[Order Date]])</f>
        <v>2016</v>
      </c>
      <c r="B6532" t="s">
        <v>552</v>
      </c>
    </row>
    <row r="6533" spans="1:2" x14ac:dyDescent="0.25">
      <c r="A6533" s="3">
        <f>YEAR(Table1[[#This Row],[Order Date]])</f>
        <v>2016</v>
      </c>
      <c r="B6533" t="s">
        <v>401</v>
      </c>
    </row>
    <row r="6534" spans="1:2" x14ac:dyDescent="0.25">
      <c r="A6534" s="3">
        <f>YEAR(Table1[[#This Row],[Order Date]])</f>
        <v>2016</v>
      </c>
      <c r="B6534" t="s">
        <v>401</v>
      </c>
    </row>
    <row r="6535" spans="1:2" x14ac:dyDescent="0.25">
      <c r="A6535" s="3">
        <f>YEAR(Table1[[#This Row],[Order Date]])</f>
        <v>2016</v>
      </c>
      <c r="B6535" t="s">
        <v>1548</v>
      </c>
    </row>
    <row r="6536" spans="1:2" x14ac:dyDescent="0.25">
      <c r="A6536" s="3">
        <f>YEAR(Table1[[#This Row],[Order Date]])</f>
        <v>2016</v>
      </c>
      <c r="B6536" t="s">
        <v>1676</v>
      </c>
    </row>
    <row r="6537" spans="1:2" x14ac:dyDescent="0.25">
      <c r="A6537" s="3">
        <f>YEAR(Table1[[#This Row],[Order Date]])</f>
        <v>2016</v>
      </c>
      <c r="B6537" t="s">
        <v>1831</v>
      </c>
    </row>
    <row r="6538" spans="1:2" x14ac:dyDescent="0.25">
      <c r="A6538" s="3">
        <f>YEAR(Table1[[#This Row],[Order Date]])</f>
        <v>2016</v>
      </c>
      <c r="B6538" t="s">
        <v>1394</v>
      </c>
    </row>
    <row r="6539" spans="1:2" x14ac:dyDescent="0.25">
      <c r="A6539" s="3">
        <f>YEAR(Table1[[#This Row],[Order Date]])</f>
        <v>2016</v>
      </c>
      <c r="B6539" t="s">
        <v>1593</v>
      </c>
    </row>
    <row r="6540" spans="1:2" x14ac:dyDescent="0.25">
      <c r="A6540" s="3">
        <f>YEAR(Table1[[#This Row],[Order Date]])</f>
        <v>2016</v>
      </c>
      <c r="B6540" t="s">
        <v>1273</v>
      </c>
    </row>
    <row r="6541" spans="1:2" x14ac:dyDescent="0.25">
      <c r="A6541" s="3">
        <f>YEAR(Table1[[#This Row],[Order Date]])</f>
        <v>2016</v>
      </c>
      <c r="B6541" t="s">
        <v>1443</v>
      </c>
    </row>
    <row r="6542" spans="1:2" x14ac:dyDescent="0.25">
      <c r="A6542" s="3">
        <f>YEAR(Table1[[#This Row],[Order Date]])</f>
        <v>2016</v>
      </c>
      <c r="B6542" t="s">
        <v>2614</v>
      </c>
    </row>
    <row r="6543" spans="1:2" x14ac:dyDescent="0.25">
      <c r="A6543" s="3">
        <f>YEAR(Table1[[#This Row],[Order Date]])</f>
        <v>2016</v>
      </c>
      <c r="B6543" t="s">
        <v>1672</v>
      </c>
    </row>
    <row r="6544" spans="1:2" x14ac:dyDescent="0.25">
      <c r="A6544" s="3">
        <f>YEAR(Table1[[#This Row],[Order Date]])</f>
        <v>2016</v>
      </c>
      <c r="B6544" t="s">
        <v>1631</v>
      </c>
    </row>
    <row r="6545" spans="1:2" x14ac:dyDescent="0.25">
      <c r="A6545" s="3">
        <f>YEAR(Table1[[#This Row],[Order Date]])</f>
        <v>2016</v>
      </c>
      <c r="B6545" t="s">
        <v>1631</v>
      </c>
    </row>
    <row r="6546" spans="1:2" x14ac:dyDescent="0.25">
      <c r="A6546" s="3">
        <f>YEAR(Table1[[#This Row],[Order Date]])</f>
        <v>2016</v>
      </c>
      <c r="B6546" t="s">
        <v>873</v>
      </c>
    </row>
    <row r="6547" spans="1:2" x14ac:dyDescent="0.25">
      <c r="A6547" s="3">
        <f>YEAR(Table1[[#This Row],[Order Date]])</f>
        <v>2016</v>
      </c>
      <c r="B6547" t="s">
        <v>873</v>
      </c>
    </row>
    <row r="6548" spans="1:2" x14ac:dyDescent="0.25">
      <c r="A6548" s="3">
        <f>YEAR(Table1[[#This Row],[Order Date]])</f>
        <v>2016</v>
      </c>
      <c r="B6548" t="s">
        <v>1817</v>
      </c>
    </row>
    <row r="6549" spans="1:2" x14ac:dyDescent="0.25">
      <c r="A6549" s="3">
        <f>YEAR(Table1[[#This Row],[Order Date]])</f>
        <v>2016</v>
      </c>
      <c r="B6549" t="s">
        <v>1935</v>
      </c>
    </row>
    <row r="6550" spans="1:2" x14ac:dyDescent="0.25">
      <c r="A6550" s="3">
        <f>YEAR(Table1[[#This Row],[Order Date]])</f>
        <v>2016</v>
      </c>
      <c r="B6550" t="s">
        <v>1935</v>
      </c>
    </row>
    <row r="6551" spans="1:2" x14ac:dyDescent="0.25">
      <c r="A6551" s="3">
        <f>YEAR(Table1[[#This Row],[Order Date]])</f>
        <v>2016</v>
      </c>
      <c r="B6551" t="s">
        <v>1935</v>
      </c>
    </row>
    <row r="6552" spans="1:2" x14ac:dyDescent="0.25">
      <c r="A6552" s="3">
        <f>YEAR(Table1[[#This Row],[Order Date]])</f>
        <v>2016</v>
      </c>
      <c r="B6552" t="s">
        <v>1635</v>
      </c>
    </row>
    <row r="6553" spans="1:2" x14ac:dyDescent="0.25">
      <c r="A6553" s="3">
        <f>YEAR(Table1[[#This Row],[Order Date]])</f>
        <v>2016</v>
      </c>
      <c r="B6553" t="s">
        <v>1343</v>
      </c>
    </row>
    <row r="6554" spans="1:2" x14ac:dyDescent="0.25">
      <c r="A6554" s="3">
        <f>YEAR(Table1[[#This Row],[Order Date]])</f>
        <v>2016</v>
      </c>
      <c r="B6554" t="s">
        <v>1343</v>
      </c>
    </row>
    <row r="6555" spans="1:2" x14ac:dyDescent="0.25">
      <c r="A6555" s="3">
        <f>YEAR(Table1[[#This Row],[Order Date]])</f>
        <v>2016</v>
      </c>
      <c r="B6555" t="s">
        <v>1343</v>
      </c>
    </row>
    <row r="6556" spans="1:2" x14ac:dyDescent="0.25">
      <c r="A6556" s="3">
        <f>YEAR(Table1[[#This Row],[Order Date]])</f>
        <v>2016</v>
      </c>
      <c r="B6556" t="s">
        <v>1547</v>
      </c>
    </row>
    <row r="6557" spans="1:2" x14ac:dyDescent="0.25">
      <c r="A6557" s="3">
        <f>YEAR(Table1[[#This Row],[Order Date]])</f>
        <v>2016</v>
      </c>
      <c r="B6557" t="s">
        <v>875</v>
      </c>
    </row>
    <row r="6558" spans="1:2" x14ac:dyDescent="0.25">
      <c r="A6558" s="3">
        <f>YEAR(Table1[[#This Row],[Order Date]])</f>
        <v>2016</v>
      </c>
      <c r="B6558" t="s">
        <v>1951</v>
      </c>
    </row>
    <row r="6559" spans="1:2" x14ac:dyDescent="0.25">
      <c r="A6559" s="3">
        <f>YEAR(Table1[[#This Row],[Order Date]])</f>
        <v>2016</v>
      </c>
      <c r="B6559" t="s">
        <v>1951</v>
      </c>
    </row>
    <row r="6560" spans="1:2" x14ac:dyDescent="0.25">
      <c r="A6560" s="3">
        <f>YEAR(Table1[[#This Row],[Order Date]])</f>
        <v>2016</v>
      </c>
      <c r="B6560" t="s">
        <v>1951</v>
      </c>
    </row>
    <row r="6561" spans="1:2" x14ac:dyDescent="0.25">
      <c r="A6561" s="3">
        <f>YEAR(Table1[[#This Row],[Order Date]])</f>
        <v>2016</v>
      </c>
      <c r="B6561" t="s">
        <v>963</v>
      </c>
    </row>
    <row r="6562" spans="1:2" x14ac:dyDescent="0.25">
      <c r="A6562" s="3">
        <f>YEAR(Table1[[#This Row],[Order Date]])</f>
        <v>2016</v>
      </c>
      <c r="B6562" t="s">
        <v>963</v>
      </c>
    </row>
    <row r="6563" spans="1:2" x14ac:dyDescent="0.25">
      <c r="A6563" s="3">
        <f>YEAR(Table1[[#This Row],[Order Date]])</f>
        <v>2016</v>
      </c>
      <c r="B6563" t="s">
        <v>963</v>
      </c>
    </row>
    <row r="6564" spans="1:2" x14ac:dyDescent="0.25">
      <c r="A6564" s="3">
        <f>YEAR(Table1[[#This Row],[Order Date]])</f>
        <v>2016</v>
      </c>
      <c r="B6564" t="s">
        <v>963</v>
      </c>
    </row>
    <row r="6565" spans="1:2" x14ac:dyDescent="0.25">
      <c r="A6565" s="3">
        <f>YEAR(Table1[[#This Row],[Order Date]])</f>
        <v>2016</v>
      </c>
      <c r="B6565" t="s">
        <v>963</v>
      </c>
    </row>
    <row r="6566" spans="1:2" x14ac:dyDescent="0.25">
      <c r="A6566" s="3">
        <f>YEAR(Table1[[#This Row],[Order Date]])</f>
        <v>2016</v>
      </c>
      <c r="B6566" t="s">
        <v>963</v>
      </c>
    </row>
    <row r="6567" spans="1:2" x14ac:dyDescent="0.25">
      <c r="A6567" s="3">
        <f>YEAR(Table1[[#This Row],[Order Date]])</f>
        <v>2016</v>
      </c>
      <c r="B6567" t="s">
        <v>963</v>
      </c>
    </row>
    <row r="6568" spans="1:2" x14ac:dyDescent="0.25">
      <c r="A6568" s="3">
        <f>YEAR(Table1[[#This Row],[Order Date]])</f>
        <v>2016</v>
      </c>
      <c r="B6568" t="s">
        <v>2176</v>
      </c>
    </row>
    <row r="6569" spans="1:2" x14ac:dyDescent="0.25">
      <c r="A6569" s="3">
        <f>YEAR(Table1[[#This Row],[Order Date]])</f>
        <v>2016</v>
      </c>
      <c r="B6569" t="s">
        <v>478</v>
      </c>
    </row>
    <row r="6570" spans="1:2" x14ac:dyDescent="0.25">
      <c r="A6570" s="3">
        <f>YEAR(Table1[[#This Row],[Order Date]])</f>
        <v>2016</v>
      </c>
      <c r="B6570" t="s">
        <v>1417</v>
      </c>
    </row>
    <row r="6571" spans="1:2" x14ac:dyDescent="0.25">
      <c r="A6571" s="3">
        <f>YEAR(Table1[[#This Row],[Order Date]])</f>
        <v>2016</v>
      </c>
      <c r="B6571" t="s">
        <v>1417</v>
      </c>
    </row>
    <row r="6572" spans="1:2" x14ac:dyDescent="0.25">
      <c r="A6572" s="3">
        <f>YEAR(Table1[[#This Row],[Order Date]])</f>
        <v>2016</v>
      </c>
      <c r="B6572" t="s">
        <v>1417</v>
      </c>
    </row>
    <row r="6573" spans="1:2" x14ac:dyDescent="0.25">
      <c r="A6573" s="3">
        <f>YEAR(Table1[[#This Row],[Order Date]])</f>
        <v>2016</v>
      </c>
      <c r="B6573" t="s">
        <v>170</v>
      </c>
    </row>
    <row r="6574" spans="1:2" x14ac:dyDescent="0.25">
      <c r="A6574" s="3">
        <f>YEAR(Table1[[#This Row],[Order Date]])</f>
        <v>2016</v>
      </c>
      <c r="B6574" t="s">
        <v>170</v>
      </c>
    </row>
    <row r="6575" spans="1:2" x14ac:dyDescent="0.25">
      <c r="A6575" s="3">
        <f>YEAR(Table1[[#This Row],[Order Date]])</f>
        <v>2016</v>
      </c>
      <c r="B6575" t="s">
        <v>1457</v>
      </c>
    </row>
    <row r="6576" spans="1:2" x14ac:dyDescent="0.25">
      <c r="A6576" s="3">
        <f>YEAR(Table1[[#This Row],[Order Date]])</f>
        <v>2016</v>
      </c>
      <c r="B6576" t="s">
        <v>256</v>
      </c>
    </row>
    <row r="6577" spans="1:2" x14ac:dyDescent="0.25">
      <c r="A6577" s="3">
        <f>YEAR(Table1[[#This Row],[Order Date]])</f>
        <v>2016</v>
      </c>
      <c r="B6577" t="s">
        <v>2388</v>
      </c>
    </row>
    <row r="6578" spans="1:2" x14ac:dyDescent="0.25">
      <c r="A6578" s="3">
        <f>YEAR(Table1[[#This Row],[Order Date]])</f>
        <v>2016</v>
      </c>
      <c r="B6578" t="s">
        <v>1003</v>
      </c>
    </row>
    <row r="6579" spans="1:2" x14ac:dyDescent="0.25">
      <c r="A6579" s="3">
        <f>YEAR(Table1[[#This Row],[Order Date]])</f>
        <v>2016</v>
      </c>
      <c r="B6579" t="s">
        <v>1003</v>
      </c>
    </row>
    <row r="6580" spans="1:2" x14ac:dyDescent="0.25">
      <c r="A6580" s="3">
        <f>YEAR(Table1[[#This Row],[Order Date]])</f>
        <v>2016</v>
      </c>
      <c r="B6580" t="s">
        <v>1738</v>
      </c>
    </row>
    <row r="6581" spans="1:2" x14ac:dyDescent="0.25">
      <c r="A6581" s="3">
        <f>YEAR(Table1[[#This Row],[Order Date]])</f>
        <v>2016</v>
      </c>
      <c r="B6581" t="s">
        <v>218</v>
      </c>
    </row>
    <row r="6582" spans="1:2" x14ac:dyDescent="0.25">
      <c r="A6582" s="3">
        <f>YEAR(Table1[[#This Row],[Order Date]])</f>
        <v>2016</v>
      </c>
      <c r="B6582" t="s">
        <v>218</v>
      </c>
    </row>
    <row r="6583" spans="1:2" x14ac:dyDescent="0.25">
      <c r="A6583" s="3">
        <f>YEAR(Table1[[#This Row],[Order Date]])</f>
        <v>2016</v>
      </c>
      <c r="B6583" t="s">
        <v>218</v>
      </c>
    </row>
    <row r="6584" spans="1:2" x14ac:dyDescent="0.25">
      <c r="A6584" s="3">
        <f>YEAR(Table1[[#This Row],[Order Date]])</f>
        <v>2016</v>
      </c>
      <c r="B6584" t="s">
        <v>567</v>
      </c>
    </row>
    <row r="6585" spans="1:2" x14ac:dyDescent="0.25">
      <c r="A6585" s="3">
        <f>YEAR(Table1[[#This Row],[Order Date]])</f>
        <v>2016</v>
      </c>
      <c r="B6585" t="s">
        <v>1097</v>
      </c>
    </row>
    <row r="6586" spans="1:2" x14ac:dyDescent="0.25">
      <c r="A6586" s="3">
        <f>YEAR(Table1[[#This Row],[Order Date]])</f>
        <v>2016</v>
      </c>
      <c r="B6586" t="s">
        <v>1097</v>
      </c>
    </row>
    <row r="6587" spans="1:2" x14ac:dyDescent="0.25">
      <c r="A6587" s="3">
        <f>YEAR(Table1[[#This Row],[Order Date]])</f>
        <v>2016</v>
      </c>
      <c r="B6587" t="s">
        <v>1339</v>
      </c>
    </row>
    <row r="6588" spans="1:2" x14ac:dyDescent="0.25">
      <c r="A6588" s="3">
        <f>YEAR(Table1[[#This Row],[Order Date]])</f>
        <v>2016</v>
      </c>
      <c r="B6588" t="s">
        <v>1339</v>
      </c>
    </row>
    <row r="6589" spans="1:2" x14ac:dyDescent="0.25">
      <c r="A6589" s="3">
        <f>YEAR(Table1[[#This Row],[Order Date]])</f>
        <v>2016</v>
      </c>
      <c r="B6589" t="s">
        <v>1263</v>
      </c>
    </row>
    <row r="6590" spans="1:2" x14ac:dyDescent="0.25">
      <c r="A6590" s="3">
        <f>YEAR(Table1[[#This Row],[Order Date]])</f>
        <v>2016</v>
      </c>
      <c r="B6590" t="s">
        <v>1263</v>
      </c>
    </row>
    <row r="6591" spans="1:2" x14ac:dyDescent="0.25">
      <c r="A6591" s="3">
        <f>YEAR(Table1[[#This Row],[Order Date]])</f>
        <v>2016</v>
      </c>
      <c r="B6591" t="s">
        <v>1974</v>
      </c>
    </row>
    <row r="6592" spans="1:2" x14ac:dyDescent="0.25">
      <c r="A6592" s="3">
        <f>YEAR(Table1[[#This Row],[Order Date]])</f>
        <v>2016</v>
      </c>
      <c r="B6592" t="s">
        <v>689</v>
      </c>
    </row>
    <row r="6593" spans="1:2" x14ac:dyDescent="0.25">
      <c r="A6593" s="3">
        <f>YEAR(Table1[[#This Row],[Order Date]])</f>
        <v>2016</v>
      </c>
      <c r="B6593" t="s">
        <v>2230</v>
      </c>
    </row>
    <row r="6594" spans="1:2" x14ac:dyDescent="0.25">
      <c r="A6594" s="3">
        <f>YEAR(Table1[[#This Row],[Order Date]])</f>
        <v>2016</v>
      </c>
      <c r="B6594" t="s">
        <v>525</v>
      </c>
    </row>
    <row r="6595" spans="1:2" x14ac:dyDescent="0.25">
      <c r="A6595" s="3">
        <f>YEAR(Table1[[#This Row],[Order Date]])</f>
        <v>2016</v>
      </c>
      <c r="B6595" t="s">
        <v>525</v>
      </c>
    </row>
    <row r="6596" spans="1:2" x14ac:dyDescent="0.25">
      <c r="A6596" s="3">
        <f>YEAR(Table1[[#This Row],[Order Date]])</f>
        <v>2016</v>
      </c>
      <c r="B6596" t="s">
        <v>525</v>
      </c>
    </row>
    <row r="6597" spans="1:2" x14ac:dyDescent="0.25">
      <c r="A6597" s="3">
        <f>YEAR(Table1[[#This Row],[Order Date]])</f>
        <v>2016</v>
      </c>
      <c r="B6597" t="s">
        <v>525</v>
      </c>
    </row>
    <row r="6598" spans="1:2" x14ac:dyDescent="0.25">
      <c r="A6598" s="3">
        <f>YEAR(Table1[[#This Row],[Order Date]])</f>
        <v>2016</v>
      </c>
      <c r="B6598" t="s">
        <v>525</v>
      </c>
    </row>
    <row r="6599" spans="1:2" x14ac:dyDescent="0.25">
      <c r="A6599" s="3">
        <f>YEAR(Table1[[#This Row],[Order Date]])</f>
        <v>2016</v>
      </c>
      <c r="B6599" t="s">
        <v>525</v>
      </c>
    </row>
    <row r="6600" spans="1:2" x14ac:dyDescent="0.25">
      <c r="A6600" s="3">
        <f>YEAR(Table1[[#This Row],[Order Date]])</f>
        <v>2016</v>
      </c>
      <c r="B6600" t="s">
        <v>525</v>
      </c>
    </row>
    <row r="6601" spans="1:2" x14ac:dyDescent="0.25">
      <c r="A6601" s="3">
        <f>YEAR(Table1[[#This Row],[Order Date]])</f>
        <v>2016</v>
      </c>
      <c r="B6601" t="s">
        <v>139</v>
      </c>
    </row>
    <row r="6602" spans="1:2" x14ac:dyDescent="0.25">
      <c r="A6602" s="3">
        <f>YEAR(Table1[[#This Row],[Order Date]])</f>
        <v>2016</v>
      </c>
      <c r="B6602" t="s">
        <v>593</v>
      </c>
    </row>
    <row r="6603" spans="1:2" x14ac:dyDescent="0.25">
      <c r="A6603" s="3">
        <f>YEAR(Table1[[#This Row],[Order Date]])</f>
        <v>2016</v>
      </c>
      <c r="B6603" t="s">
        <v>593</v>
      </c>
    </row>
    <row r="6604" spans="1:2" x14ac:dyDescent="0.25">
      <c r="A6604" s="3">
        <f>YEAR(Table1[[#This Row],[Order Date]])</f>
        <v>2016</v>
      </c>
      <c r="B6604" t="s">
        <v>593</v>
      </c>
    </row>
    <row r="6605" spans="1:2" x14ac:dyDescent="0.25">
      <c r="A6605" s="3">
        <f>YEAR(Table1[[#This Row],[Order Date]])</f>
        <v>2016</v>
      </c>
      <c r="B6605" t="s">
        <v>593</v>
      </c>
    </row>
    <row r="6606" spans="1:2" x14ac:dyDescent="0.25">
      <c r="A6606" s="3">
        <f>YEAR(Table1[[#This Row],[Order Date]])</f>
        <v>2016</v>
      </c>
      <c r="B6606" t="s">
        <v>593</v>
      </c>
    </row>
    <row r="6607" spans="1:2" x14ac:dyDescent="0.25">
      <c r="A6607" s="3">
        <f>YEAR(Table1[[#This Row],[Order Date]])</f>
        <v>2016</v>
      </c>
      <c r="B6607" t="s">
        <v>1177</v>
      </c>
    </row>
    <row r="6608" spans="1:2" x14ac:dyDescent="0.25">
      <c r="A6608" s="3">
        <f>YEAR(Table1[[#This Row],[Order Date]])</f>
        <v>2016</v>
      </c>
      <c r="B6608" t="s">
        <v>1177</v>
      </c>
    </row>
    <row r="6609" spans="1:2" x14ac:dyDescent="0.25">
      <c r="A6609" s="3">
        <f>YEAR(Table1[[#This Row],[Order Date]])</f>
        <v>2016</v>
      </c>
      <c r="B6609" t="s">
        <v>769</v>
      </c>
    </row>
    <row r="6610" spans="1:2" x14ac:dyDescent="0.25">
      <c r="A6610" s="3">
        <f>YEAR(Table1[[#This Row],[Order Date]])</f>
        <v>2016</v>
      </c>
      <c r="B6610" t="s">
        <v>769</v>
      </c>
    </row>
    <row r="6611" spans="1:2" x14ac:dyDescent="0.25">
      <c r="A6611" s="3">
        <f>YEAR(Table1[[#This Row],[Order Date]])</f>
        <v>2016</v>
      </c>
      <c r="B6611" t="s">
        <v>769</v>
      </c>
    </row>
    <row r="6612" spans="1:2" x14ac:dyDescent="0.25">
      <c r="A6612" s="3">
        <f>YEAR(Table1[[#This Row],[Order Date]])</f>
        <v>2016</v>
      </c>
      <c r="B6612" t="s">
        <v>1977</v>
      </c>
    </row>
    <row r="6613" spans="1:2" x14ac:dyDescent="0.25">
      <c r="A6613" s="3">
        <f>YEAR(Table1[[#This Row],[Order Date]])</f>
        <v>2016</v>
      </c>
      <c r="B6613" t="s">
        <v>1288</v>
      </c>
    </row>
    <row r="6614" spans="1:2" x14ac:dyDescent="0.25">
      <c r="A6614" s="3">
        <f>YEAR(Table1[[#This Row],[Order Date]])</f>
        <v>2016</v>
      </c>
      <c r="B6614" t="s">
        <v>671</v>
      </c>
    </row>
    <row r="6615" spans="1:2" x14ac:dyDescent="0.25">
      <c r="A6615" s="3">
        <f>YEAR(Table1[[#This Row],[Order Date]])</f>
        <v>2016</v>
      </c>
      <c r="B6615" t="s">
        <v>1799</v>
      </c>
    </row>
    <row r="6616" spans="1:2" x14ac:dyDescent="0.25">
      <c r="A6616" s="3">
        <f>YEAR(Table1[[#This Row],[Order Date]])</f>
        <v>2016</v>
      </c>
      <c r="B6616" t="s">
        <v>1799</v>
      </c>
    </row>
    <row r="6617" spans="1:2" x14ac:dyDescent="0.25">
      <c r="A6617" s="3">
        <f>YEAR(Table1[[#This Row],[Order Date]])</f>
        <v>2016</v>
      </c>
      <c r="B6617" t="s">
        <v>875</v>
      </c>
    </row>
    <row r="6618" spans="1:2" x14ac:dyDescent="0.25">
      <c r="A6618" s="3">
        <f>YEAR(Table1[[#This Row],[Order Date]])</f>
        <v>2016</v>
      </c>
      <c r="B6618" t="s">
        <v>875</v>
      </c>
    </row>
    <row r="6619" spans="1:2" x14ac:dyDescent="0.25">
      <c r="A6619" s="3">
        <f>YEAR(Table1[[#This Row],[Order Date]])</f>
        <v>2016</v>
      </c>
      <c r="B6619" t="s">
        <v>875</v>
      </c>
    </row>
    <row r="6620" spans="1:2" x14ac:dyDescent="0.25">
      <c r="A6620" s="3">
        <f>YEAR(Table1[[#This Row],[Order Date]])</f>
        <v>2016</v>
      </c>
      <c r="B6620" t="s">
        <v>895</v>
      </c>
    </row>
    <row r="6621" spans="1:2" x14ac:dyDescent="0.25">
      <c r="A6621" s="3">
        <f>YEAR(Table1[[#This Row],[Order Date]])</f>
        <v>2016</v>
      </c>
      <c r="B6621" t="s">
        <v>1680</v>
      </c>
    </row>
    <row r="6622" spans="1:2" x14ac:dyDescent="0.25">
      <c r="A6622" s="3">
        <f>YEAR(Table1[[#This Row],[Order Date]])</f>
        <v>2016</v>
      </c>
      <c r="B6622" t="s">
        <v>1173</v>
      </c>
    </row>
    <row r="6623" spans="1:2" x14ac:dyDescent="0.25">
      <c r="A6623" s="3">
        <f>YEAR(Table1[[#This Row],[Order Date]])</f>
        <v>2016</v>
      </c>
      <c r="B6623" t="s">
        <v>1173</v>
      </c>
    </row>
    <row r="6624" spans="1:2" x14ac:dyDescent="0.25">
      <c r="A6624" s="3">
        <f>YEAR(Table1[[#This Row],[Order Date]])</f>
        <v>2016</v>
      </c>
      <c r="B6624" t="s">
        <v>743</v>
      </c>
    </row>
    <row r="6625" spans="1:2" x14ac:dyDescent="0.25">
      <c r="A6625" s="3">
        <f>YEAR(Table1[[#This Row],[Order Date]])</f>
        <v>2016</v>
      </c>
      <c r="B6625" t="s">
        <v>743</v>
      </c>
    </row>
    <row r="6626" spans="1:2" x14ac:dyDescent="0.25">
      <c r="A6626" s="3">
        <f>YEAR(Table1[[#This Row],[Order Date]])</f>
        <v>2016</v>
      </c>
      <c r="B6626" t="s">
        <v>743</v>
      </c>
    </row>
    <row r="6627" spans="1:2" x14ac:dyDescent="0.25">
      <c r="A6627" s="3">
        <f>YEAR(Table1[[#This Row],[Order Date]])</f>
        <v>2016</v>
      </c>
      <c r="B6627" t="s">
        <v>743</v>
      </c>
    </row>
    <row r="6628" spans="1:2" x14ac:dyDescent="0.25">
      <c r="A6628" s="3">
        <f>YEAR(Table1[[#This Row],[Order Date]])</f>
        <v>2016</v>
      </c>
      <c r="B6628" t="s">
        <v>743</v>
      </c>
    </row>
    <row r="6629" spans="1:2" x14ac:dyDescent="0.25">
      <c r="A6629" s="3">
        <f>YEAR(Table1[[#This Row],[Order Date]])</f>
        <v>2016</v>
      </c>
      <c r="B6629" t="s">
        <v>1614</v>
      </c>
    </row>
    <row r="6630" spans="1:2" x14ac:dyDescent="0.25">
      <c r="A6630" s="3">
        <f>YEAR(Table1[[#This Row],[Order Date]])</f>
        <v>2016</v>
      </c>
      <c r="B6630" t="s">
        <v>1614</v>
      </c>
    </row>
    <row r="6631" spans="1:2" x14ac:dyDescent="0.25">
      <c r="A6631" s="3">
        <f>YEAR(Table1[[#This Row],[Order Date]])</f>
        <v>2016</v>
      </c>
      <c r="B6631" t="s">
        <v>1910</v>
      </c>
    </row>
    <row r="6632" spans="1:2" x14ac:dyDescent="0.25">
      <c r="A6632" s="3">
        <f>YEAR(Table1[[#This Row],[Order Date]])</f>
        <v>2016</v>
      </c>
      <c r="B6632" t="s">
        <v>1910</v>
      </c>
    </row>
    <row r="6633" spans="1:2" x14ac:dyDescent="0.25">
      <c r="A6633" s="3">
        <f>YEAR(Table1[[#This Row],[Order Date]])</f>
        <v>2016</v>
      </c>
      <c r="B6633" t="s">
        <v>1910</v>
      </c>
    </row>
    <row r="6634" spans="1:2" x14ac:dyDescent="0.25">
      <c r="A6634" s="3">
        <f>YEAR(Table1[[#This Row],[Order Date]])</f>
        <v>2016</v>
      </c>
      <c r="B6634" t="s">
        <v>1910</v>
      </c>
    </row>
    <row r="6635" spans="1:2" x14ac:dyDescent="0.25">
      <c r="A6635" s="3">
        <f>YEAR(Table1[[#This Row],[Order Date]])</f>
        <v>2016</v>
      </c>
      <c r="B6635" t="s">
        <v>1173</v>
      </c>
    </row>
    <row r="6636" spans="1:2" x14ac:dyDescent="0.25">
      <c r="A6636" s="3">
        <f>YEAR(Table1[[#This Row],[Order Date]])</f>
        <v>2016</v>
      </c>
      <c r="B6636" t="s">
        <v>1758</v>
      </c>
    </row>
    <row r="6637" spans="1:2" x14ac:dyDescent="0.25">
      <c r="A6637" s="3">
        <f>YEAR(Table1[[#This Row],[Order Date]])</f>
        <v>2016</v>
      </c>
      <c r="B6637" t="s">
        <v>601</v>
      </c>
    </row>
    <row r="6638" spans="1:2" x14ac:dyDescent="0.25">
      <c r="A6638" s="3">
        <f>YEAR(Table1[[#This Row],[Order Date]])</f>
        <v>2016</v>
      </c>
      <c r="B6638" t="s">
        <v>1771</v>
      </c>
    </row>
    <row r="6639" spans="1:2" x14ac:dyDescent="0.25">
      <c r="A6639" s="3">
        <f>YEAR(Table1[[#This Row],[Order Date]])</f>
        <v>2016</v>
      </c>
      <c r="B6639" t="s">
        <v>1747</v>
      </c>
    </row>
    <row r="6640" spans="1:2" x14ac:dyDescent="0.25">
      <c r="A6640" s="3">
        <f>YEAR(Table1[[#This Row],[Order Date]])</f>
        <v>2016</v>
      </c>
      <c r="B6640" t="s">
        <v>1330</v>
      </c>
    </row>
    <row r="6641" spans="1:2" x14ac:dyDescent="0.25">
      <c r="A6641" s="3">
        <f>YEAR(Table1[[#This Row],[Order Date]])</f>
        <v>2016</v>
      </c>
      <c r="B6641" t="s">
        <v>1330</v>
      </c>
    </row>
    <row r="6642" spans="1:2" x14ac:dyDescent="0.25">
      <c r="A6642" s="3">
        <f>YEAR(Table1[[#This Row],[Order Date]])</f>
        <v>2016</v>
      </c>
      <c r="B6642" t="s">
        <v>1330</v>
      </c>
    </row>
    <row r="6643" spans="1:2" x14ac:dyDescent="0.25">
      <c r="A6643" s="3">
        <f>YEAR(Table1[[#This Row],[Order Date]])</f>
        <v>2016</v>
      </c>
      <c r="B6643" t="s">
        <v>1330</v>
      </c>
    </row>
    <row r="6644" spans="1:2" x14ac:dyDescent="0.25">
      <c r="A6644" s="3">
        <f>YEAR(Table1[[#This Row],[Order Date]])</f>
        <v>2016</v>
      </c>
      <c r="B6644" t="s">
        <v>1330</v>
      </c>
    </row>
    <row r="6645" spans="1:2" x14ac:dyDescent="0.25">
      <c r="A6645" s="3">
        <f>YEAR(Table1[[#This Row],[Order Date]])</f>
        <v>2016</v>
      </c>
      <c r="B6645" t="s">
        <v>1330</v>
      </c>
    </row>
    <row r="6646" spans="1:2" x14ac:dyDescent="0.25">
      <c r="A6646" s="3">
        <f>YEAR(Table1[[#This Row],[Order Date]])</f>
        <v>2016</v>
      </c>
      <c r="B6646" t="s">
        <v>2103</v>
      </c>
    </row>
    <row r="6647" spans="1:2" x14ac:dyDescent="0.25">
      <c r="A6647" s="3">
        <f>YEAR(Table1[[#This Row],[Order Date]])</f>
        <v>2016</v>
      </c>
      <c r="B6647" t="s">
        <v>2103</v>
      </c>
    </row>
    <row r="6648" spans="1:2" x14ac:dyDescent="0.25">
      <c r="A6648" s="3">
        <f>YEAR(Table1[[#This Row],[Order Date]])</f>
        <v>2016</v>
      </c>
      <c r="B6648" t="s">
        <v>669</v>
      </c>
    </row>
    <row r="6649" spans="1:2" x14ac:dyDescent="0.25">
      <c r="A6649" s="3">
        <f>YEAR(Table1[[#This Row],[Order Date]])</f>
        <v>2016</v>
      </c>
      <c r="B6649" t="s">
        <v>657</v>
      </c>
    </row>
    <row r="6650" spans="1:2" x14ac:dyDescent="0.25">
      <c r="A6650" s="3">
        <f>YEAR(Table1[[#This Row],[Order Date]])</f>
        <v>2016</v>
      </c>
      <c r="B6650" t="s">
        <v>2319</v>
      </c>
    </row>
    <row r="6651" spans="1:2" x14ac:dyDescent="0.25">
      <c r="A6651" s="3">
        <f>YEAR(Table1[[#This Row],[Order Date]])</f>
        <v>2016</v>
      </c>
      <c r="B6651" t="s">
        <v>2319</v>
      </c>
    </row>
    <row r="6652" spans="1:2" x14ac:dyDescent="0.25">
      <c r="A6652" s="3">
        <f>YEAR(Table1[[#This Row],[Order Date]])</f>
        <v>2016</v>
      </c>
      <c r="B6652" t="s">
        <v>1172</v>
      </c>
    </row>
    <row r="6653" spans="1:2" x14ac:dyDescent="0.25">
      <c r="A6653" s="3">
        <f>YEAR(Table1[[#This Row],[Order Date]])</f>
        <v>2016</v>
      </c>
      <c r="B6653" t="s">
        <v>971</v>
      </c>
    </row>
    <row r="6654" spans="1:2" x14ac:dyDescent="0.25">
      <c r="A6654" s="3">
        <f>YEAR(Table1[[#This Row],[Order Date]])</f>
        <v>2016</v>
      </c>
      <c r="B6654" t="s">
        <v>1513</v>
      </c>
    </row>
    <row r="6655" spans="1:2" x14ac:dyDescent="0.25">
      <c r="A6655" s="3">
        <f>YEAR(Table1[[#This Row],[Order Date]])</f>
        <v>2016</v>
      </c>
      <c r="B6655" t="s">
        <v>2197</v>
      </c>
    </row>
    <row r="6656" spans="1:2" x14ac:dyDescent="0.25">
      <c r="A6656" s="3">
        <f>YEAR(Table1[[#This Row],[Order Date]])</f>
        <v>2016</v>
      </c>
      <c r="B6656" t="s">
        <v>208</v>
      </c>
    </row>
    <row r="6657" spans="1:2" x14ac:dyDescent="0.25">
      <c r="A6657" s="3">
        <f>YEAR(Table1[[#This Row],[Order Date]])</f>
        <v>2016</v>
      </c>
      <c r="B6657" t="s">
        <v>283</v>
      </c>
    </row>
    <row r="6658" spans="1:2" x14ac:dyDescent="0.25">
      <c r="A6658" s="3">
        <f>YEAR(Table1[[#This Row],[Order Date]])</f>
        <v>2016</v>
      </c>
      <c r="B6658" t="s">
        <v>2033</v>
      </c>
    </row>
    <row r="6659" spans="1:2" x14ac:dyDescent="0.25">
      <c r="A6659" s="3">
        <f>YEAR(Table1[[#This Row],[Order Date]])</f>
        <v>2016</v>
      </c>
      <c r="B6659" t="s">
        <v>2033</v>
      </c>
    </row>
    <row r="6660" spans="1:2" x14ac:dyDescent="0.25">
      <c r="A6660" s="3">
        <f>YEAR(Table1[[#This Row],[Order Date]])</f>
        <v>2016</v>
      </c>
      <c r="B6660" t="s">
        <v>378</v>
      </c>
    </row>
    <row r="6661" spans="1:2" x14ac:dyDescent="0.25">
      <c r="A6661" s="3">
        <f>YEAR(Table1[[#This Row],[Order Date]])</f>
        <v>2016</v>
      </c>
      <c r="B6661" t="s">
        <v>378</v>
      </c>
    </row>
    <row r="6662" spans="1:2" x14ac:dyDescent="0.25">
      <c r="A6662" s="3">
        <f>YEAR(Table1[[#This Row],[Order Date]])</f>
        <v>2016</v>
      </c>
      <c r="B6662" t="s">
        <v>2558</v>
      </c>
    </row>
    <row r="6663" spans="1:2" x14ac:dyDescent="0.25">
      <c r="A6663" s="3">
        <f>YEAR(Table1[[#This Row],[Order Date]])</f>
        <v>2016</v>
      </c>
      <c r="B6663" t="s">
        <v>1012</v>
      </c>
    </row>
    <row r="6664" spans="1:2" x14ac:dyDescent="0.25">
      <c r="A6664" s="3">
        <f>YEAR(Table1[[#This Row],[Order Date]])</f>
        <v>2016</v>
      </c>
      <c r="B6664" t="s">
        <v>576</v>
      </c>
    </row>
    <row r="6665" spans="1:2" x14ac:dyDescent="0.25">
      <c r="A6665" s="3">
        <f>YEAR(Table1[[#This Row],[Order Date]])</f>
        <v>2016</v>
      </c>
      <c r="B6665" t="s">
        <v>576</v>
      </c>
    </row>
    <row r="6666" spans="1:2" x14ac:dyDescent="0.25">
      <c r="A6666" s="3">
        <f>YEAR(Table1[[#This Row],[Order Date]])</f>
        <v>2016</v>
      </c>
      <c r="B6666" t="s">
        <v>809</v>
      </c>
    </row>
    <row r="6667" spans="1:2" x14ac:dyDescent="0.25">
      <c r="A6667" s="3">
        <f>YEAR(Table1[[#This Row],[Order Date]])</f>
        <v>2016</v>
      </c>
      <c r="B6667" t="s">
        <v>809</v>
      </c>
    </row>
    <row r="6668" spans="1:2" x14ac:dyDescent="0.25">
      <c r="A6668" s="3">
        <f>YEAR(Table1[[#This Row],[Order Date]])</f>
        <v>2016</v>
      </c>
      <c r="B6668" t="s">
        <v>1394</v>
      </c>
    </row>
    <row r="6669" spans="1:2" x14ac:dyDescent="0.25">
      <c r="A6669" s="3">
        <f>YEAR(Table1[[#This Row],[Order Date]])</f>
        <v>2016</v>
      </c>
      <c r="B6669" t="s">
        <v>778</v>
      </c>
    </row>
    <row r="6670" spans="1:2" x14ac:dyDescent="0.25">
      <c r="A6670" s="3">
        <f>YEAR(Table1[[#This Row],[Order Date]])</f>
        <v>2016</v>
      </c>
      <c r="B6670" t="s">
        <v>778</v>
      </c>
    </row>
    <row r="6671" spans="1:2" x14ac:dyDescent="0.25">
      <c r="A6671" s="3">
        <f>YEAR(Table1[[#This Row],[Order Date]])</f>
        <v>2016</v>
      </c>
      <c r="B6671" t="s">
        <v>1369</v>
      </c>
    </row>
    <row r="6672" spans="1:2" x14ac:dyDescent="0.25">
      <c r="A6672" s="3">
        <f>YEAR(Table1[[#This Row],[Order Date]])</f>
        <v>2016</v>
      </c>
      <c r="B6672" t="s">
        <v>1369</v>
      </c>
    </row>
    <row r="6673" spans="1:2" x14ac:dyDescent="0.25">
      <c r="A6673" s="3">
        <f>YEAR(Table1[[#This Row],[Order Date]])</f>
        <v>2016</v>
      </c>
      <c r="B6673" t="s">
        <v>72</v>
      </c>
    </row>
    <row r="6674" spans="1:2" x14ac:dyDescent="0.25">
      <c r="A6674" s="3">
        <f>YEAR(Table1[[#This Row],[Order Date]])</f>
        <v>2016</v>
      </c>
      <c r="B6674" t="s">
        <v>2651</v>
      </c>
    </row>
    <row r="6675" spans="1:2" x14ac:dyDescent="0.25">
      <c r="A6675" s="3">
        <f>YEAR(Table1[[#This Row],[Order Date]])</f>
        <v>2016</v>
      </c>
      <c r="B6675" t="s">
        <v>702</v>
      </c>
    </row>
    <row r="6676" spans="1:2" x14ac:dyDescent="0.25">
      <c r="A6676" s="3">
        <f>YEAR(Table1[[#This Row],[Order Date]])</f>
        <v>2016</v>
      </c>
      <c r="B6676" t="s">
        <v>817</v>
      </c>
    </row>
    <row r="6677" spans="1:2" x14ac:dyDescent="0.25">
      <c r="A6677" s="3">
        <f>YEAR(Table1[[#This Row],[Order Date]])</f>
        <v>2016</v>
      </c>
      <c r="B6677" t="s">
        <v>817</v>
      </c>
    </row>
    <row r="6678" spans="1:2" x14ac:dyDescent="0.25">
      <c r="A6678" s="3">
        <f>YEAR(Table1[[#This Row],[Order Date]])</f>
        <v>2016</v>
      </c>
      <c r="B6678" t="s">
        <v>895</v>
      </c>
    </row>
    <row r="6679" spans="1:2" x14ac:dyDescent="0.25">
      <c r="A6679" s="3">
        <f>YEAR(Table1[[#This Row],[Order Date]])</f>
        <v>2016</v>
      </c>
      <c r="B6679" t="s">
        <v>915</v>
      </c>
    </row>
    <row r="6680" spans="1:2" x14ac:dyDescent="0.25">
      <c r="A6680" s="3">
        <f>YEAR(Table1[[#This Row],[Order Date]])</f>
        <v>2016</v>
      </c>
      <c r="B6680" t="s">
        <v>915</v>
      </c>
    </row>
    <row r="6681" spans="1:2" x14ac:dyDescent="0.25">
      <c r="A6681" s="3">
        <f>YEAR(Table1[[#This Row],[Order Date]])</f>
        <v>2016</v>
      </c>
      <c r="B6681" t="s">
        <v>2101</v>
      </c>
    </row>
    <row r="6682" spans="1:2" x14ac:dyDescent="0.25">
      <c r="A6682" s="3">
        <f>YEAR(Table1[[#This Row],[Order Date]])</f>
        <v>2016</v>
      </c>
      <c r="B6682" t="s">
        <v>824</v>
      </c>
    </row>
    <row r="6683" spans="1:2" x14ac:dyDescent="0.25">
      <c r="A6683" s="3">
        <f>YEAR(Table1[[#This Row],[Order Date]])</f>
        <v>2017</v>
      </c>
      <c r="B6683" t="s">
        <v>185</v>
      </c>
    </row>
    <row r="6684" spans="1:2" x14ac:dyDescent="0.25">
      <c r="A6684" s="3">
        <f>YEAR(Table1[[#This Row],[Order Date]])</f>
        <v>2017</v>
      </c>
      <c r="B6684" t="s">
        <v>768</v>
      </c>
    </row>
    <row r="6685" spans="1:2" x14ac:dyDescent="0.25">
      <c r="A6685" s="3">
        <f>YEAR(Table1[[#This Row],[Order Date]])</f>
        <v>2017</v>
      </c>
      <c r="B6685" t="s">
        <v>910</v>
      </c>
    </row>
    <row r="6686" spans="1:2" x14ac:dyDescent="0.25">
      <c r="A6686" s="3">
        <f>YEAR(Table1[[#This Row],[Order Date]])</f>
        <v>2017</v>
      </c>
      <c r="B6686" t="s">
        <v>2472</v>
      </c>
    </row>
    <row r="6687" spans="1:2" x14ac:dyDescent="0.25">
      <c r="A6687" s="3">
        <f>YEAR(Table1[[#This Row],[Order Date]])</f>
        <v>2017</v>
      </c>
      <c r="B6687" t="s">
        <v>2472</v>
      </c>
    </row>
    <row r="6688" spans="1:2" x14ac:dyDescent="0.25">
      <c r="A6688" s="3">
        <f>YEAR(Table1[[#This Row],[Order Date]])</f>
        <v>2017</v>
      </c>
      <c r="B6688" t="s">
        <v>2472</v>
      </c>
    </row>
    <row r="6689" spans="1:2" x14ac:dyDescent="0.25">
      <c r="A6689" s="3">
        <f>YEAR(Table1[[#This Row],[Order Date]])</f>
        <v>2017</v>
      </c>
      <c r="B6689" t="s">
        <v>2472</v>
      </c>
    </row>
    <row r="6690" spans="1:2" x14ac:dyDescent="0.25">
      <c r="A6690" s="3">
        <f>YEAR(Table1[[#This Row],[Order Date]])</f>
        <v>2017</v>
      </c>
      <c r="B6690" t="s">
        <v>2472</v>
      </c>
    </row>
    <row r="6691" spans="1:2" x14ac:dyDescent="0.25">
      <c r="A6691" s="3">
        <f>YEAR(Table1[[#This Row],[Order Date]])</f>
        <v>2017</v>
      </c>
      <c r="B6691" t="s">
        <v>2472</v>
      </c>
    </row>
    <row r="6692" spans="1:2" x14ac:dyDescent="0.25">
      <c r="A6692" s="3">
        <f>YEAR(Table1[[#This Row],[Order Date]])</f>
        <v>2017</v>
      </c>
      <c r="B6692" t="s">
        <v>2472</v>
      </c>
    </row>
    <row r="6693" spans="1:2" x14ac:dyDescent="0.25">
      <c r="A6693" s="3">
        <f>YEAR(Table1[[#This Row],[Order Date]])</f>
        <v>2017</v>
      </c>
      <c r="B6693" t="s">
        <v>1033</v>
      </c>
    </row>
    <row r="6694" spans="1:2" x14ac:dyDescent="0.25">
      <c r="A6694" s="3">
        <f>YEAR(Table1[[#This Row],[Order Date]])</f>
        <v>2017</v>
      </c>
      <c r="B6694" t="s">
        <v>1033</v>
      </c>
    </row>
    <row r="6695" spans="1:2" x14ac:dyDescent="0.25">
      <c r="A6695" s="3">
        <f>YEAR(Table1[[#This Row],[Order Date]])</f>
        <v>2017</v>
      </c>
      <c r="B6695" t="s">
        <v>1033</v>
      </c>
    </row>
    <row r="6696" spans="1:2" x14ac:dyDescent="0.25">
      <c r="A6696" s="3">
        <f>YEAR(Table1[[#This Row],[Order Date]])</f>
        <v>2017</v>
      </c>
      <c r="B6696" t="s">
        <v>1910</v>
      </c>
    </row>
    <row r="6697" spans="1:2" x14ac:dyDescent="0.25">
      <c r="A6697" s="3">
        <f>YEAR(Table1[[#This Row],[Order Date]])</f>
        <v>2017</v>
      </c>
      <c r="B6697" t="s">
        <v>1910</v>
      </c>
    </row>
    <row r="6698" spans="1:2" x14ac:dyDescent="0.25">
      <c r="A6698" s="3">
        <f>YEAR(Table1[[#This Row],[Order Date]])</f>
        <v>2017</v>
      </c>
      <c r="B6698" t="s">
        <v>1910</v>
      </c>
    </row>
    <row r="6699" spans="1:2" x14ac:dyDescent="0.25">
      <c r="A6699" s="3">
        <f>YEAR(Table1[[#This Row],[Order Date]])</f>
        <v>2017</v>
      </c>
      <c r="B6699" t="s">
        <v>1910</v>
      </c>
    </row>
    <row r="6700" spans="1:2" x14ac:dyDescent="0.25">
      <c r="A6700" s="3">
        <f>YEAR(Table1[[#This Row],[Order Date]])</f>
        <v>2017</v>
      </c>
      <c r="B6700" t="s">
        <v>1971</v>
      </c>
    </row>
    <row r="6701" spans="1:2" x14ac:dyDescent="0.25">
      <c r="A6701" s="3">
        <f>YEAR(Table1[[#This Row],[Order Date]])</f>
        <v>2017</v>
      </c>
      <c r="B6701" t="s">
        <v>85</v>
      </c>
    </row>
    <row r="6702" spans="1:2" x14ac:dyDescent="0.25">
      <c r="A6702" s="3">
        <f>YEAR(Table1[[#This Row],[Order Date]])</f>
        <v>2017</v>
      </c>
      <c r="B6702" t="s">
        <v>1948</v>
      </c>
    </row>
    <row r="6703" spans="1:2" x14ac:dyDescent="0.25">
      <c r="A6703" s="3">
        <f>YEAR(Table1[[#This Row],[Order Date]])</f>
        <v>2017</v>
      </c>
      <c r="B6703" t="s">
        <v>1948</v>
      </c>
    </row>
    <row r="6704" spans="1:2" x14ac:dyDescent="0.25">
      <c r="A6704" s="3">
        <f>YEAR(Table1[[#This Row],[Order Date]])</f>
        <v>2017</v>
      </c>
      <c r="B6704" t="s">
        <v>910</v>
      </c>
    </row>
    <row r="6705" spans="1:2" x14ac:dyDescent="0.25">
      <c r="A6705" s="3">
        <f>YEAR(Table1[[#This Row],[Order Date]])</f>
        <v>2017</v>
      </c>
      <c r="B6705" t="s">
        <v>1963</v>
      </c>
    </row>
    <row r="6706" spans="1:2" x14ac:dyDescent="0.25">
      <c r="A6706" s="3">
        <f>YEAR(Table1[[#This Row],[Order Date]])</f>
        <v>2017</v>
      </c>
      <c r="B6706" t="s">
        <v>2164</v>
      </c>
    </row>
    <row r="6707" spans="1:2" x14ac:dyDescent="0.25">
      <c r="A6707" s="3">
        <f>YEAR(Table1[[#This Row],[Order Date]])</f>
        <v>2017</v>
      </c>
      <c r="B6707" t="s">
        <v>1623</v>
      </c>
    </row>
    <row r="6708" spans="1:2" x14ac:dyDescent="0.25">
      <c r="A6708" s="3">
        <f>YEAR(Table1[[#This Row],[Order Date]])</f>
        <v>2017</v>
      </c>
      <c r="B6708" t="s">
        <v>1623</v>
      </c>
    </row>
    <row r="6709" spans="1:2" x14ac:dyDescent="0.25">
      <c r="A6709" s="3">
        <f>YEAR(Table1[[#This Row],[Order Date]])</f>
        <v>2017</v>
      </c>
      <c r="B6709" t="s">
        <v>1623</v>
      </c>
    </row>
    <row r="6710" spans="1:2" x14ac:dyDescent="0.25">
      <c r="A6710" s="3">
        <f>YEAR(Table1[[#This Row],[Order Date]])</f>
        <v>2017</v>
      </c>
      <c r="B6710" t="s">
        <v>1623</v>
      </c>
    </row>
    <row r="6711" spans="1:2" x14ac:dyDescent="0.25">
      <c r="A6711" s="3">
        <f>YEAR(Table1[[#This Row],[Order Date]])</f>
        <v>2017</v>
      </c>
      <c r="B6711" t="s">
        <v>1070</v>
      </c>
    </row>
    <row r="6712" spans="1:2" x14ac:dyDescent="0.25">
      <c r="A6712" s="3">
        <f>YEAR(Table1[[#This Row],[Order Date]])</f>
        <v>2017</v>
      </c>
      <c r="B6712" t="s">
        <v>1423</v>
      </c>
    </row>
    <row r="6713" spans="1:2" x14ac:dyDescent="0.25">
      <c r="A6713" s="3">
        <f>YEAR(Table1[[#This Row],[Order Date]])</f>
        <v>2017</v>
      </c>
      <c r="B6713" t="s">
        <v>564</v>
      </c>
    </row>
    <row r="6714" spans="1:2" x14ac:dyDescent="0.25">
      <c r="A6714" s="3">
        <f>YEAR(Table1[[#This Row],[Order Date]])</f>
        <v>2017</v>
      </c>
      <c r="B6714" t="s">
        <v>564</v>
      </c>
    </row>
    <row r="6715" spans="1:2" x14ac:dyDescent="0.25">
      <c r="A6715" s="3">
        <f>YEAR(Table1[[#This Row],[Order Date]])</f>
        <v>2017</v>
      </c>
      <c r="B6715" t="s">
        <v>2042</v>
      </c>
    </row>
    <row r="6716" spans="1:2" x14ac:dyDescent="0.25">
      <c r="A6716" s="3">
        <f>YEAR(Table1[[#This Row],[Order Date]])</f>
        <v>2017</v>
      </c>
      <c r="B6716" t="s">
        <v>2053</v>
      </c>
    </row>
    <row r="6717" spans="1:2" x14ac:dyDescent="0.25">
      <c r="A6717" s="3">
        <f>YEAR(Table1[[#This Row],[Order Date]])</f>
        <v>2017</v>
      </c>
      <c r="B6717" t="s">
        <v>1744</v>
      </c>
    </row>
    <row r="6718" spans="1:2" x14ac:dyDescent="0.25">
      <c r="A6718" s="3">
        <f>YEAR(Table1[[#This Row],[Order Date]])</f>
        <v>2017</v>
      </c>
      <c r="B6718" t="s">
        <v>1744</v>
      </c>
    </row>
    <row r="6719" spans="1:2" x14ac:dyDescent="0.25">
      <c r="A6719" s="3">
        <f>YEAR(Table1[[#This Row],[Order Date]])</f>
        <v>2017</v>
      </c>
      <c r="B6719" t="s">
        <v>1744</v>
      </c>
    </row>
    <row r="6720" spans="1:2" x14ac:dyDescent="0.25">
      <c r="A6720" s="3">
        <f>YEAR(Table1[[#This Row],[Order Date]])</f>
        <v>2017</v>
      </c>
      <c r="B6720" t="s">
        <v>1744</v>
      </c>
    </row>
    <row r="6721" spans="1:2" x14ac:dyDescent="0.25">
      <c r="A6721" s="3">
        <f>YEAR(Table1[[#This Row],[Order Date]])</f>
        <v>2017</v>
      </c>
      <c r="B6721" t="s">
        <v>2503</v>
      </c>
    </row>
    <row r="6722" spans="1:2" x14ac:dyDescent="0.25">
      <c r="A6722" s="3">
        <f>YEAR(Table1[[#This Row],[Order Date]])</f>
        <v>2017</v>
      </c>
      <c r="B6722" t="s">
        <v>2503</v>
      </c>
    </row>
    <row r="6723" spans="1:2" x14ac:dyDescent="0.25">
      <c r="A6723" s="3">
        <f>YEAR(Table1[[#This Row],[Order Date]])</f>
        <v>2017</v>
      </c>
      <c r="B6723" t="s">
        <v>1931</v>
      </c>
    </row>
    <row r="6724" spans="1:2" x14ac:dyDescent="0.25">
      <c r="A6724" s="3">
        <f>YEAR(Table1[[#This Row],[Order Date]])</f>
        <v>2017</v>
      </c>
      <c r="B6724" t="s">
        <v>1931</v>
      </c>
    </row>
    <row r="6725" spans="1:2" x14ac:dyDescent="0.25">
      <c r="A6725" s="3">
        <f>YEAR(Table1[[#This Row],[Order Date]])</f>
        <v>2017</v>
      </c>
      <c r="B6725" t="s">
        <v>796</v>
      </c>
    </row>
    <row r="6726" spans="1:2" x14ac:dyDescent="0.25">
      <c r="A6726" s="3">
        <f>YEAR(Table1[[#This Row],[Order Date]])</f>
        <v>2017</v>
      </c>
      <c r="B6726" t="s">
        <v>796</v>
      </c>
    </row>
    <row r="6727" spans="1:2" x14ac:dyDescent="0.25">
      <c r="A6727" s="3">
        <f>YEAR(Table1[[#This Row],[Order Date]])</f>
        <v>2017</v>
      </c>
      <c r="B6727" t="s">
        <v>796</v>
      </c>
    </row>
    <row r="6728" spans="1:2" x14ac:dyDescent="0.25">
      <c r="A6728" s="3">
        <f>YEAR(Table1[[#This Row],[Order Date]])</f>
        <v>2017</v>
      </c>
      <c r="B6728" t="s">
        <v>796</v>
      </c>
    </row>
    <row r="6729" spans="1:2" x14ac:dyDescent="0.25">
      <c r="A6729" s="3">
        <f>YEAR(Table1[[#This Row],[Order Date]])</f>
        <v>2017</v>
      </c>
      <c r="B6729" t="s">
        <v>796</v>
      </c>
    </row>
    <row r="6730" spans="1:2" x14ac:dyDescent="0.25">
      <c r="A6730" s="3">
        <f>YEAR(Table1[[#This Row],[Order Date]])</f>
        <v>2017</v>
      </c>
      <c r="B6730" t="s">
        <v>2284</v>
      </c>
    </row>
    <row r="6731" spans="1:2" x14ac:dyDescent="0.25">
      <c r="A6731" s="3">
        <f>YEAR(Table1[[#This Row],[Order Date]])</f>
        <v>2017</v>
      </c>
      <c r="B6731" t="s">
        <v>228</v>
      </c>
    </row>
    <row r="6732" spans="1:2" x14ac:dyDescent="0.25">
      <c r="A6732" s="3">
        <f>YEAR(Table1[[#This Row],[Order Date]])</f>
        <v>2017</v>
      </c>
      <c r="B6732" t="s">
        <v>228</v>
      </c>
    </row>
    <row r="6733" spans="1:2" x14ac:dyDescent="0.25">
      <c r="A6733" s="3">
        <f>YEAR(Table1[[#This Row],[Order Date]])</f>
        <v>2017</v>
      </c>
      <c r="B6733" t="s">
        <v>228</v>
      </c>
    </row>
    <row r="6734" spans="1:2" x14ac:dyDescent="0.25">
      <c r="A6734" s="3">
        <f>YEAR(Table1[[#This Row],[Order Date]])</f>
        <v>2017</v>
      </c>
      <c r="B6734" t="s">
        <v>228</v>
      </c>
    </row>
    <row r="6735" spans="1:2" x14ac:dyDescent="0.25">
      <c r="A6735" s="3">
        <f>YEAR(Table1[[#This Row],[Order Date]])</f>
        <v>2017</v>
      </c>
      <c r="B6735" t="s">
        <v>228</v>
      </c>
    </row>
    <row r="6736" spans="1:2" x14ac:dyDescent="0.25">
      <c r="A6736" s="3">
        <f>YEAR(Table1[[#This Row],[Order Date]])</f>
        <v>2017</v>
      </c>
      <c r="B6736" t="s">
        <v>228</v>
      </c>
    </row>
    <row r="6737" spans="1:2" x14ac:dyDescent="0.25">
      <c r="A6737" s="3">
        <f>YEAR(Table1[[#This Row],[Order Date]])</f>
        <v>2017</v>
      </c>
      <c r="B6737" t="s">
        <v>228</v>
      </c>
    </row>
    <row r="6738" spans="1:2" x14ac:dyDescent="0.25">
      <c r="A6738" s="3">
        <f>YEAR(Table1[[#This Row],[Order Date]])</f>
        <v>2017</v>
      </c>
      <c r="B6738" t="s">
        <v>228</v>
      </c>
    </row>
    <row r="6739" spans="1:2" x14ac:dyDescent="0.25">
      <c r="A6739" s="3">
        <f>YEAR(Table1[[#This Row],[Order Date]])</f>
        <v>2017</v>
      </c>
      <c r="B6739" t="s">
        <v>2534</v>
      </c>
    </row>
    <row r="6740" spans="1:2" x14ac:dyDescent="0.25">
      <c r="A6740" s="3">
        <f>YEAR(Table1[[#This Row],[Order Date]])</f>
        <v>2017</v>
      </c>
      <c r="B6740" t="s">
        <v>2534</v>
      </c>
    </row>
    <row r="6741" spans="1:2" x14ac:dyDescent="0.25">
      <c r="A6741" s="3">
        <f>YEAR(Table1[[#This Row],[Order Date]])</f>
        <v>2017</v>
      </c>
      <c r="B6741" t="s">
        <v>193</v>
      </c>
    </row>
    <row r="6742" spans="1:2" x14ac:dyDescent="0.25">
      <c r="A6742" s="3">
        <f>YEAR(Table1[[#This Row],[Order Date]])</f>
        <v>2017</v>
      </c>
      <c r="B6742" t="s">
        <v>2385</v>
      </c>
    </row>
    <row r="6743" spans="1:2" x14ac:dyDescent="0.25">
      <c r="A6743" s="3">
        <f>YEAR(Table1[[#This Row],[Order Date]])</f>
        <v>2017</v>
      </c>
      <c r="B6743" t="s">
        <v>1762</v>
      </c>
    </row>
    <row r="6744" spans="1:2" x14ac:dyDescent="0.25">
      <c r="A6744" s="3">
        <f>YEAR(Table1[[#This Row],[Order Date]])</f>
        <v>2017</v>
      </c>
      <c r="B6744" t="s">
        <v>1762</v>
      </c>
    </row>
    <row r="6745" spans="1:2" x14ac:dyDescent="0.25">
      <c r="A6745" s="3">
        <f>YEAR(Table1[[#This Row],[Order Date]])</f>
        <v>2017</v>
      </c>
      <c r="B6745" t="s">
        <v>1762</v>
      </c>
    </row>
    <row r="6746" spans="1:2" x14ac:dyDescent="0.25">
      <c r="A6746" s="3">
        <f>YEAR(Table1[[#This Row],[Order Date]])</f>
        <v>2017</v>
      </c>
      <c r="B6746" t="s">
        <v>1762</v>
      </c>
    </row>
    <row r="6747" spans="1:2" x14ac:dyDescent="0.25">
      <c r="A6747" s="3">
        <f>YEAR(Table1[[#This Row],[Order Date]])</f>
        <v>2017</v>
      </c>
      <c r="B6747" t="s">
        <v>29</v>
      </c>
    </row>
    <row r="6748" spans="1:2" x14ac:dyDescent="0.25">
      <c r="A6748" s="3">
        <f>YEAR(Table1[[#This Row],[Order Date]])</f>
        <v>2017</v>
      </c>
      <c r="B6748" t="s">
        <v>29</v>
      </c>
    </row>
    <row r="6749" spans="1:2" x14ac:dyDescent="0.25">
      <c r="A6749" s="3">
        <f>YEAR(Table1[[#This Row],[Order Date]])</f>
        <v>2017</v>
      </c>
      <c r="B6749" t="s">
        <v>1705</v>
      </c>
    </row>
    <row r="6750" spans="1:2" x14ac:dyDescent="0.25">
      <c r="A6750" s="3">
        <f>YEAR(Table1[[#This Row],[Order Date]])</f>
        <v>2017</v>
      </c>
      <c r="B6750" t="s">
        <v>1705</v>
      </c>
    </row>
    <row r="6751" spans="1:2" x14ac:dyDescent="0.25">
      <c r="A6751" s="3">
        <f>YEAR(Table1[[#This Row],[Order Date]])</f>
        <v>2017</v>
      </c>
      <c r="B6751" t="s">
        <v>1705</v>
      </c>
    </row>
    <row r="6752" spans="1:2" x14ac:dyDescent="0.25">
      <c r="A6752" s="3">
        <f>YEAR(Table1[[#This Row],[Order Date]])</f>
        <v>2017</v>
      </c>
      <c r="B6752" t="s">
        <v>884</v>
      </c>
    </row>
    <row r="6753" spans="1:2" x14ac:dyDescent="0.25">
      <c r="A6753" s="3">
        <f>YEAR(Table1[[#This Row],[Order Date]])</f>
        <v>2017</v>
      </c>
      <c r="B6753" t="s">
        <v>2631</v>
      </c>
    </row>
    <row r="6754" spans="1:2" x14ac:dyDescent="0.25">
      <c r="A6754" s="3">
        <f>YEAR(Table1[[#This Row],[Order Date]])</f>
        <v>2017</v>
      </c>
      <c r="B6754" t="s">
        <v>2631</v>
      </c>
    </row>
    <row r="6755" spans="1:2" x14ac:dyDescent="0.25">
      <c r="A6755" s="3">
        <f>YEAR(Table1[[#This Row],[Order Date]])</f>
        <v>2017</v>
      </c>
      <c r="B6755" t="s">
        <v>2631</v>
      </c>
    </row>
    <row r="6756" spans="1:2" x14ac:dyDescent="0.25">
      <c r="A6756" s="3">
        <f>YEAR(Table1[[#This Row],[Order Date]])</f>
        <v>2017</v>
      </c>
      <c r="B6756" t="s">
        <v>2631</v>
      </c>
    </row>
    <row r="6757" spans="1:2" x14ac:dyDescent="0.25">
      <c r="A6757" s="3">
        <f>YEAR(Table1[[#This Row],[Order Date]])</f>
        <v>2017</v>
      </c>
      <c r="B6757" t="s">
        <v>655</v>
      </c>
    </row>
    <row r="6758" spans="1:2" x14ac:dyDescent="0.25">
      <c r="A6758" s="3">
        <f>YEAR(Table1[[#This Row],[Order Date]])</f>
        <v>2017</v>
      </c>
      <c r="B6758" t="s">
        <v>655</v>
      </c>
    </row>
    <row r="6759" spans="1:2" x14ac:dyDescent="0.25">
      <c r="A6759" s="3">
        <f>YEAR(Table1[[#This Row],[Order Date]])</f>
        <v>2017</v>
      </c>
      <c r="B6759" t="s">
        <v>655</v>
      </c>
    </row>
    <row r="6760" spans="1:2" x14ac:dyDescent="0.25">
      <c r="A6760" s="3">
        <f>YEAR(Table1[[#This Row],[Order Date]])</f>
        <v>2017</v>
      </c>
      <c r="B6760" t="s">
        <v>655</v>
      </c>
    </row>
    <row r="6761" spans="1:2" x14ac:dyDescent="0.25">
      <c r="A6761" s="3">
        <f>YEAR(Table1[[#This Row],[Order Date]])</f>
        <v>2017</v>
      </c>
      <c r="B6761" t="s">
        <v>2518</v>
      </c>
    </row>
    <row r="6762" spans="1:2" x14ac:dyDescent="0.25">
      <c r="A6762" s="3">
        <f>YEAR(Table1[[#This Row],[Order Date]])</f>
        <v>2017</v>
      </c>
      <c r="B6762" t="s">
        <v>1392</v>
      </c>
    </row>
    <row r="6763" spans="1:2" x14ac:dyDescent="0.25">
      <c r="A6763" s="3">
        <f>YEAR(Table1[[#This Row],[Order Date]])</f>
        <v>2017</v>
      </c>
      <c r="B6763" t="s">
        <v>217</v>
      </c>
    </row>
    <row r="6764" spans="1:2" x14ac:dyDescent="0.25">
      <c r="A6764" s="3">
        <f>YEAR(Table1[[#This Row],[Order Date]])</f>
        <v>2017</v>
      </c>
      <c r="B6764" t="s">
        <v>217</v>
      </c>
    </row>
    <row r="6765" spans="1:2" x14ac:dyDescent="0.25">
      <c r="A6765" s="3">
        <f>YEAR(Table1[[#This Row],[Order Date]])</f>
        <v>2017</v>
      </c>
      <c r="B6765" t="s">
        <v>1487</v>
      </c>
    </row>
    <row r="6766" spans="1:2" x14ac:dyDescent="0.25">
      <c r="A6766" s="3">
        <f>YEAR(Table1[[#This Row],[Order Date]])</f>
        <v>2017</v>
      </c>
      <c r="B6766" t="s">
        <v>1616</v>
      </c>
    </row>
    <row r="6767" spans="1:2" x14ac:dyDescent="0.25">
      <c r="A6767" s="3">
        <f>YEAR(Table1[[#This Row],[Order Date]])</f>
        <v>2017</v>
      </c>
      <c r="B6767" t="s">
        <v>928</v>
      </c>
    </row>
    <row r="6768" spans="1:2" x14ac:dyDescent="0.25">
      <c r="A6768" s="3">
        <f>YEAR(Table1[[#This Row],[Order Date]])</f>
        <v>2017</v>
      </c>
      <c r="B6768" t="s">
        <v>928</v>
      </c>
    </row>
    <row r="6769" spans="1:2" x14ac:dyDescent="0.25">
      <c r="A6769" s="3">
        <f>YEAR(Table1[[#This Row],[Order Date]])</f>
        <v>2017</v>
      </c>
      <c r="B6769" t="s">
        <v>928</v>
      </c>
    </row>
    <row r="6770" spans="1:2" x14ac:dyDescent="0.25">
      <c r="A6770" s="3">
        <f>YEAR(Table1[[#This Row],[Order Date]])</f>
        <v>2017</v>
      </c>
      <c r="B6770" t="s">
        <v>928</v>
      </c>
    </row>
    <row r="6771" spans="1:2" x14ac:dyDescent="0.25">
      <c r="A6771" s="3">
        <f>YEAR(Table1[[#This Row],[Order Date]])</f>
        <v>2017</v>
      </c>
      <c r="B6771" t="s">
        <v>928</v>
      </c>
    </row>
    <row r="6772" spans="1:2" x14ac:dyDescent="0.25">
      <c r="A6772" s="3">
        <f>YEAR(Table1[[#This Row],[Order Date]])</f>
        <v>2017</v>
      </c>
      <c r="B6772" t="s">
        <v>928</v>
      </c>
    </row>
    <row r="6773" spans="1:2" x14ac:dyDescent="0.25">
      <c r="A6773" s="3">
        <f>YEAR(Table1[[#This Row],[Order Date]])</f>
        <v>2017</v>
      </c>
      <c r="B6773" t="s">
        <v>1811</v>
      </c>
    </row>
    <row r="6774" spans="1:2" x14ac:dyDescent="0.25">
      <c r="A6774" s="3">
        <f>YEAR(Table1[[#This Row],[Order Date]])</f>
        <v>2017</v>
      </c>
      <c r="B6774" t="s">
        <v>1811</v>
      </c>
    </row>
    <row r="6775" spans="1:2" x14ac:dyDescent="0.25">
      <c r="A6775" s="3">
        <f>YEAR(Table1[[#This Row],[Order Date]])</f>
        <v>2017</v>
      </c>
      <c r="B6775" t="s">
        <v>2585</v>
      </c>
    </row>
    <row r="6776" spans="1:2" x14ac:dyDescent="0.25">
      <c r="A6776" s="3">
        <f>YEAR(Table1[[#This Row],[Order Date]])</f>
        <v>2017</v>
      </c>
      <c r="B6776" t="s">
        <v>2585</v>
      </c>
    </row>
    <row r="6777" spans="1:2" x14ac:dyDescent="0.25">
      <c r="A6777" s="3">
        <f>YEAR(Table1[[#This Row],[Order Date]])</f>
        <v>2017</v>
      </c>
      <c r="B6777" t="s">
        <v>2585</v>
      </c>
    </row>
    <row r="6778" spans="1:2" x14ac:dyDescent="0.25">
      <c r="A6778" s="3">
        <f>YEAR(Table1[[#This Row],[Order Date]])</f>
        <v>2017</v>
      </c>
      <c r="B6778" t="s">
        <v>2585</v>
      </c>
    </row>
    <row r="6779" spans="1:2" x14ac:dyDescent="0.25">
      <c r="A6779" s="3">
        <f>YEAR(Table1[[#This Row],[Order Date]])</f>
        <v>2017</v>
      </c>
      <c r="B6779" t="s">
        <v>2585</v>
      </c>
    </row>
    <row r="6780" spans="1:2" x14ac:dyDescent="0.25">
      <c r="A6780" s="3">
        <f>YEAR(Table1[[#This Row],[Order Date]])</f>
        <v>2017</v>
      </c>
      <c r="B6780" t="s">
        <v>2444</v>
      </c>
    </row>
    <row r="6781" spans="1:2" x14ac:dyDescent="0.25">
      <c r="A6781" s="3">
        <f>YEAR(Table1[[#This Row],[Order Date]])</f>
        <v>2017</v>
      </c>
      <c r="B6781" t="s">
        <v>1665</v>
      </c>
    </row>
    <row r="6782" spans="1:2" x14ac:dyDescent="0.25">
      <c r="A6782" s="3">
        <f>YEAR(Table1[[#This Row],[Order Date]])</f>
        <v>2017</v>
      </c>
      <c r="B6782" t="s">
        <v>1665</v>
      </c>
    </row>
    <row r="6783" spans="1:2" x14ac:dyDescent="0.25">
      <c r="A6783" s="3">
        <f>YEAR(Table1[[#This Row],[Order Date]])</f>
        <v>2017</v>
      </c>
      <c r="B6783" t="s">
        <v>1665</v>
      </c>
    </row>
    <row r="6784" spans="1:2" x14ac:dyDescent="0.25">
      <c r="A6784" s="3">
        <f>YEAR(Table1[[#This Row],[Order Date]])</f>
        <v>2017</v>
      </c>
      <c r="B6784" t="s">
        <v>1665</v>
      </c>
    </row>
    <row r="6785" spans="1:2" x14ac:dyDescent="0.25">
      <c r="A6785" s="3">
        <f>YEAR(Table1[[#This Row],[Order Date]])</f>
        <v>2017</v>
      </c>
      <c r="B6785" t="s">
        <v>525</v>
      </c>
    </row>
    <row r="6786" spans="1:2" x14ac:dyDescent="0.25">
      <c r="A6786" s="3">
        <f>YEAR(Table1[[#This Row],[Order Date]])</f>
        <v>2017</v>
      </c>
      <c r="B6786" t="s">
        <v>525</v>
      </c>
    </row>
    <row r="6787" spans="1:2" x14ac:dyDescent="0.25">
      <c r="A6787" s="3">
        <f>YEAR(Table1[[#This Row],[Order Date]])</f>
        <v>2017</v>
      </c>
      <c r="B6787" t="s">
        <v>346</v>
      </c>
    </row>
    <row r="6788" spans="1:2" x14ac:dyDescent="0.25">
      <c r="A6788" s="3">
        <f>YEAR(Table1[[#This Row],[Order Date]])</f>
        <v>2017</v>
      </c>
      <c r="B6788" t="s">
        <v>61</v>
      </c>
    </row>
    <row r="6789" spans="1:2" x14ac:dyDescent="0.25">
      <c r="A6789" s="3">
        <f>YEAR(Table1[[#This Row],[Order Date]])</f>
        <v>2017</v>
      </c>
      <c r="B6789" t="s">
        <v>61</v>
      </c>
    </row>
    <row r="6790" spans="1:2" x14ac:dyDescent="0.25">
      <c r="A6790" s="3">
        <f>YEAR(Table1[[#This Row],[Order Date]])</f>
        <v>2017</v>
      </c>
      <c r="B6790" t="s">
        <v>61</v>
      </c>
    </row>
    <row r="6791" spans="1:2" x14ac:dyDescent="0.25">
      <c r="A6791" s="3">
        <f>YEAR(Table1[[#This Row],[Order Date]])</f>
        <v>2017</v>
      </c>
      <c r="B6791" t="s">
        <v>61</v>
      </c>
    </row>
    <row r="6792" spans="1:2" x14ac:dyDescent="0.25">
      <c r="A6792" s="3">
        <f>YEAR(Table1[[#This Row],[Order Date]])</f>
        <v>2017</v>
      </c>
      <c r="B6792" t="s">
        <v>626</v>
      </c>
    </row>
    <row r="6793" spans="1:2" x14ac:dyDescent="0.25">
      <c r="A6793" s="3">
        <f>YEAR(Table1[[#This Row],[Order Date]])</f>
        <v>2017</v>
      </c>
      <c r="B6793" t="s">
        <v>626</v>
      </c>
    </row>
    <row r="6794" spans="1:2" x14ac:dyDescent="0.25">
      <c r="A6794" s="3">
        <f>YEAR(Table1[[#This Row],[Order Date]])</f>
        <v>2017</v>
      </c>
      <c r="B6794" t="s">
        <v>2021</v>
      </c>
    </row>
    <row r="6795" spans="1:2" x14ac:dyDescent="0.25">
      <c r="A6795" s="3">
        <f>YEAR(Table1[[#This Row],[Order Date]])</f>
        <v>2017</v>
      </c>
      <c r="B6795" t="s">
        <v>1394</v>
      </c>
    </row>
    <row r="6796" spans="1:2" x14ac:dyDescent="0.25">
      <c r="A6796" s="3">
        <f>YEAR(Table1[[#This Row],[Order Date]])</f>
        <v>2017</v>
      </c>
      <c r="B6796" t="s">
        <v>1394</v>
      </c>
    </row>
    <row r="6797" spans="1:2" x14ac:dyDescent="0.25">
      <c r="A6797" s="3">
        <f>YEAR(Table1[[#This Row],[Order Date]])</f>
        <v>2017</v>
      </c>
      <c r="B6797" t="s">
        <v>1394</v>
      </c>
    </row>
    <row r="6798" spans="1:2" x14ac:dyDescent="0.25">
      <c r="A6798" s="3">
        <f>YEAR(Table1[[#This Row],[Order Date]])</f>
        <v>2017</v>
      </c>
      <c r="B6798" t="s">
        <v>139</v>
      </c>
    </row>
    <row r="6799" spans="1:2" x14ac:dyDescent="0.25">
      <c r="A6799" s="3">
        <f>YEAR(Table1[[#This Row],[Order Date]])</f>
        <v>2017</v>
      </c>
      <c r="B6799" t="s">
        <v>139</v>
      </c>
    </row>
    <row r="6800" spans="1:2" x14ac:dyDescent="0.25">
      <c r="A6800" s="3">
        <f>YEAR(Table1[[#This Row],[Order Date]])</f>
        <v>2017</v>
      </c>
      <c r="B6800" t="s">
        <v>2286</v>
      </c>
    </row>
    <row r="6801" spans="1:2" x14ac:dyDescent="0.25">
      <c r="A6801" s="3">
        <f>YEAR(Table1[[#This Row],[Order Date]])</f>
        <v>2017</v>
      </c>
      <c r="B6801" t="s">
        <v>2455</v>
      </c>
    </row>
    <row r="6802" spans="1:2" x14ac:dyDescent="0.25">
      <c r="A6802" s="3">
        <f>YEAR(Table1[[#This Row],[Order Date]])</f>
        <v>2017</v>
      </c>
      <c r="B6802" t="s">
        <v>156</v>
      </c>
    </row>
    <row r="6803" spans="1:2" x14ac:dyDescent="0.25">
      <c r="A6803" s="3">
        <f>YEAR(Table1[[#This Row],[Order Date]])</f>
        <v>2017</v>
      </c>
      <c r="B6803" t="s">
        <v>156</v>
      </c>
    </row>
    <row r="6804" spans="1:2" x14ac:dyDescent="0.25">
      <c r="A6804" s="3">
        <f>YEAR(Table1[[#This Row],[Order Date]])</f>
        <v>2017</v>
      </c>
      <c r="B6804" t="s">
        <v>681</v>
      </c>
    </row>
    <row r="6805" spans="1:2" x14ac:dyDescent="0.25">
      <c r="A6805" s="3">
        <f>YEAR(Table1[[#This Row],[Order Date]])</f>
        <v>2017</v>
      </c>
      <c r="B6805" t="s">
        <v>681</v>
      </c>
    </row>
    <row r="6806" spans="1:2" x14ac:dyDescent="0.25">
      <c r="A6806" s="3">
        <f>YEAR(Table1[[#This Row],[Order Date]])</f>
        <v>2017</v>
      </c>
      <c r="B6806" t="s">
        <v>681</v>
      </c>
    </row>
    <row r="6807" spans="1:2" x14ac:dyDescent="0.25">
      <c r="A6807" s="3">
        <f>YEAR(Table1[[#This Row],[Order Date]])</f>
        <v>2017</v>
      </c>
      <c r="B6807" t="s">
        <v>1945</v>
      </c>
    </row>
    <row r="6808" spans="1:2" x14ac:dyDescent="0.25">
      <c r="A6808" s="3">
        <f>YEAR(Table1[[#This Row],[Order Date]])</f>
        <v>2017</v>
      </c>
      <c r="B6808" t="s">
        <v>569</v>
      </c>
    </row>
    <row r="6809" spans="1:2" x14ac:dyDescent="0.25">
      <c r="A6809" s="3">
        <f>YEAR(Table1[[#This Row],[Order Date]])</f>
        <v>2017</v>
      </c>
      <c r="B6809" t="s">
        <v>569</v>
      </c>
    </row>
    <row r="6810" spans="1:2" x14ac:dyDescent="0.25">
      <c r="A6810" s="3">
        <f>YEAR(Table1[[#This Row],[Order Date]])</f>
        <v>2017</v>
      </c>
      <c r="B6810" t="s">
        <v>2111</v>
      </c>
    </row>
    <row r="6811" spans="1:2" x14ac:dyDescent="0.25">
      <c r="A6811" s="3">
        <f>YEAR(Table1[[#This Row],[Order Date]])</f>
        <v>2017</v>
      </c>
      <c r="B6811" t="s">
        <v>2501</v>
      </c>
    </row>
    <row r="6812" spans="1:2" x14ac:dyDescent="0.25">
      <c r="A6812" s="3">
        <f>YEAR(Table1[[#This Row],[Order Date]])</f>
        <v>2017</v>
      </c>
      <c r="B6812" t="s">
        <v>1840</v>
      </c>
    </row>
    <row r="6813" spans="1:2" x14ac:dyDescent="0.25">
      <c r="A6813" s="3">
        <f>YEAR(Table1[[#This Row],[Order Date]])</f>
        <v>2017</v>
      </c>
      <c r="B6813" t="s">
        <v>1093</v>
      </c>
    </row>
    <row r="6814" spans="1:2" x14ac:dyDescent="0.25">
      <c r="A6814" s="3">
        <f>YEAR(Table1[[#This Row],[Order Date]])</f>
        <v>2017</v>
      </c>
      <c r="B6814" t="s">
        <v>1093</v>
      </c>
    </row>
    <row r="6815" spans="1:2" x14ac:dyDescent="0.25">
      <c r="A6815" s="3">
        <f>YEAR(Table1[[#This Row],[Order Date]])</f>
        <v>2017</v>
      </c>
      <c r="B6815" t="s">
        <v>1093</v>
      </c>
    </row>
    <row r="6816" spans="1:2" x14ac:dyDescent="0.25">
      <c r="A6816" s="3">
        <f>YEAR(Table1[[#This Row],[Order Date]])</f>
        <v>2017</v>
      </c>
      <c r="B6816" t="s">
        <v>437</v>
      </c>
    </row>
    <row r="6817" spans="1:2" x14ac:dyDescent="0.25">
      <c r="A6817" s="3">
        <f>YEAR(Table1[[#This Row],[Order Date]])</f>
        <v>2017</v>
      </c>
      <c r="B6817" t="s">
        <v>2456</v>
      </c>
    </row>
    <row r="6818" spans="1:2" x14ac:dyDescent="0.25">
      <c r="A6818" s="3">
        <f>YEAR(Table1[[#This Row],[Order Date]])</f>
        <v>2017</v>
      </c>
      <c r="B6818" t="s">
        <v>217</v>
      </c>
    </row>
    <row r="6819" spans="1:2" x14ac:dyDescent="0.25">
      <c r="A6819" s="3">
        <f>YEAR(Table1[[#This Row],[Order Date]])</f>
        <v>2017</v>
      </c>
      <c r="B6819" t="s">
        <v>217</v>
      </c>
    </row>
    <row r="6820" spans="1:2" x14ac:dyDescent="0.25">
      <c r="A6820" s="3">
        <f>YEAR(Table1[[#This Row],[Order Date]])</f>
        <v>2017</v>
      </c>
      <c r="B6820" t="s">
        <v>217</v>
      </c>
    </row>
    <row r="6821" spans="1:2" x14ac:dyDescent="0.25">
      <c r="A6821" s="3">
        <f>YEAR(Table1[[#This Row],[Order Date]])</f>
        <v>2017</v>
      </c>
      <c r="B6821" t="s">
        <v>217</v>
      </c>
    </row>
    <row r="6822" spans="1:2" x14ac:dyDescent="0.25">
      <c r="A6822" s="3">
        <f>YEAR(Table1[[#This Row],[Order Date]])</f>
        <v>2017</v>
      </c>
      <c r="B6822" t="s">
        <v>1977</v>
      </c>
    </row>
    <row r="6823" spans="1:2" x14ac:dyDescent="0.25">
      <c r="A6823" s="3">
        <f>YEAR(Table1[[#This Row],[Order Date]])</f>
        <v>2017</v>
      </c>
      <c r="B6823" t="s">
        <v>1977</v>
      </c>
    </row>
    <row r="6824" spans="1:2" x14ac:dyDescent="0.25">
      <c r="A6824" s="3">
        <f>YEAR(Table1[[#This Row],[Order Date]])</f>
        <v>2017</v>
      </c>
      <c r="B6824" t="s">
        <v>1977</v>
      </c>
    </row>
    <row r="6825" spans="1:2" x14ac:dyDescent="0.25">
      <c r="A6825" s="3">
        <f>YEAR(Table1[[#This Row],[Order Date]])</f>
        <v>2017</v>
      </c>
      <c r="B6825" t="s">
        <v>1977</v>
      </c>
    </row>
    <row r="6826" spans="1:2" x14ac:dyDescent="0.25">
      <c r="A6826" s="3">
        <f>YEAR(Table1[[#This Row],[Order Date]])</f>
        <v>2017</v>
      </c>
      <c r="B6826" t="s">
        <v>1977</v>
      </c>
    </row>
    <row r="6827" spans="1:2" x14ac:dyDescent="0.25">
      <c r="A6827" s="3">
        <f>YEAR(Table1[[#This Row],[Order Date]])</f>
        <v>2017</v>
      </c>
      <c r="B6827" t="s">
        <v>1977</v>
      </c>
    </row>
    <row r="6828" spans="1:2" x14ac:dyDescent="0.25">
      <c r="A6828" s="3">
        <f>YEAR(Table1[[#This Row],[Order Date]])</f>
        <v>2017</v>
      </c>
      <c r="B6828" t="s">
        <v>77</v>
      </c>
    </row>
    <row r="6829" spans="1:2" x14ac:dyDescent="0.25">
      <c r="A6829" s="3">
        <f>YEAR(Table1[[#This Row],[Order Date]])</f>
        <v>2017</v>
      </c>
      <c r="B6829" t="s">
        <v>1494</v>
      </c>
    </row>
    <row r="6830" spans="1:2" x14ac:dyDescent="0.25">
      <c r="A6830" s="3">
        <f>YEAR(Table1[[#This Row],[Order Date]])</f>
        <v>2017</v>
      </c>
      <c r="B6830" t="s">
        <v>1494</v>
      </c>
    </row>
    <row r="6831" spans="1:2" x14ac:dyDescent="0.25">
      <c r="A6831" s="3">
        <f>YEAR(Table1[[#This Row],[Order Date]])</f>
        <v>2017</v>
      </c>
      <c r="B6831" t="s">
        <v>1494</v>
      </c>
    </row>
    <row r="6832" spans="1:2" x14ac:dyDescent="0.25">
      <c r="A6832" s="3">
        <f>YEAR(Table1[[#This Row],[Order Date]])</f>
        <v>2017</v>
      </c>
      <c r="B6832" t="s">
        <v>622</v>
      </c>
    </row>
    <row r="6833" spans="1:2" x14ac:dyDescent="0.25">
      <c r="A6833" s="3">
        <f>YEAR(Table1[[#This Row],[Order Date]])</f>
        <v>2017</v>
      </c>
      <c r="B6833" t="s">
        <v>2540</v>
      </c>
    </row>
    <row r="6834" spans="1:2" x14ac:dyDescent="0.25">
      <c r="A6834" s="3">
        <f>YEAR(Table1[[#This Row],[Order Date]])</f>
        <v>2017</v>
      </c>
      <c r="B6834" t="s">
        <v>2540</v>
      </c>
    </row>
    <row r="6835" spans="1:2" x14ac:dyDescent="0.25">
      <c r="A6835" s="3">
        <f>YEAR(Table1[[#This Row],[Order Date]])</f>
        <v>2017</v>
      </c>
      <c r="B6835" t="s">
        <v>2540</v>
      </c>
    </row>
    <row r="6836" spans="1:2" x14ac:dyDescent="0.25">
      <c r="A6836" s="3">
        <f>YEAR(Table1[[#This Row],[Order Date]])</f>
        <v>2017</v>
      </c>
      <c r="B6836" t="s">
        <v>2540</v>
      </c>
    </row>
    <row r="6837" spans="1:2" x14ac:dyDescent="0.25">
      <c r="A6837" s="3">
        <f>YEAR(Table1[[#This Row],[Order Date]])</f>
        <v>2017</v>
      </c>
      <c r="B6837" t="s">
        <v>1223</v>
      </c>
    </row>
    <row r="6838" spans="1:2" x14ac:dyDescent="0.25">
      <c r="A6838" s="3">
        <f>YEAR(Table1[[#This Row],[Order Date]])</f>
        <v>2017</v>
      </c>
      <c r="B6838" t="s">
        <v>1163</v>
      </c>
    </row>
    <row r="6839" spans="1:2" x14ac:dyDescent="0.25">
      <c r="A6839" s="3">
        <f>YEAR(Table1[[#This Row],[Order Date]])</f>
        <v>2017</v>
      </c>
      <c r="B6839" t="s">
        <v>1163</v>
      </c>
    </row>
    <row r="6840" spans="1:2" x14ac:dyDescent="0.25">
      <c r="A6840" s="3">
        <f>YEAR(Table1[[#This Row],[Order Date]])</f>
        <v>2017</v>
      </c>
      <c r="B6840" t="s">
        <v>1163</v>
      </c>
    </row>
    <row r="6841" spans="1:2" x14ac:dyDescent="0.25">
      <c r="A6841" s="3">
        <f>YEAR(Table1[[#This Row],[Order Date]])</f>
        <v>2017</v>
      </c>
      <c r="B6841" t="s">
        <v>537</v>
      </c>
    </row>
    <row r="6842" spans="1:2" x14ac:dyDescent="0.25">
      <c r="A6842" s="3">
        <f>YEAR(Table1[[#This Row],[Order Date]])</f>
        <v>2017</v>
      </c>
      <c r="B6842" t="s">
        <v>537</v>
      </c>
    </row>
    <row r="6843" spans="1:2" x14ac:dyDescent="0.25">
      <c r="A6843" s="3">
        <f>YEAR(Table1[[#This Row],[Order Date]])</f>
        <v>2017</v>
      </c>
      <c r="B6843" t="s">
        <v>537</v>
      </c>
    </row>
    <row r="6844" spans="1:2" x14ac:dyDescent="0.25">
      <c r="A6844" s="3">
        <f>YEAR(Table1[[#This Row],[Order Date]])</f>
        <v>2017</v>
      </c>
      <c r="B6844" t="s">
        <v>2423</v>
      </c>
    </row>
    <row r="6845" spans="1:2" x14ac:dyDescent="0.25">
      <c r="A6845" s="3">
        <f>YEAR(Table1[[#This Row],[Order Date]])</f>
        <v>2017</v>
      </c>
      <c r="B6845" t="s">
        <v>2423</v>
      </c>
    </row>
    <row r="6846" spans="1:2" x14ac:dyDescent="0.25">
      <c r="A6846" s="3">
        <f>YEAR(Table1[[#This Row],[Order Date]])</f>
        <v>2017</v>
      </c>
      <c r="B6846" t="s">
        <v>2423</v>
      </c>
    </row>
    <row r="6847" spans="1:2" x14ac:dyDescent="0.25">
      <c r="A6847" s="3">
        <f>YEAR(Table1[[#This Row],[Order Date]])</f>
        <v>2017</v>
      </c>
      <c r="B6847" t="s">
        <v>1738</v>
      </c>
    </row>
    <row r="6848" spans="1:2" x14ac:dyDescent="0.25">
      <c r="A6848" s="3">
        <f>YEAR(Table1[[#This Row],[Order Date]])</f>
        <v>2017</v>
      </c>
      <c r="B6848" t="s">
        <v>1738</v>
      </c>
    </row>
    <row r="6849" spans="1:2" x14ac:dyDescent="0.25">
      <c r="A6849" s="3">
        <f>YEAR(Table1[[#This Row],[Order Date]])</f>
        <v>2017</v>
      </c>
      <c r="B6849" t="s">
        <v>233</v>
      </c>
    </row>
    <row r="6850" spans="1:2" x14ac:dyDescent="0.25">
      <c r="A6850" s="3">
        <f>YEAR(Table1[[#This Row],[Order Date]])</f>
        <v>2017</v>
      </c>
      <c r="B6850" t="s">
        <v>233</v>
      </c>
    </row>
    <row r="6851" spans="1:2" x14ac:dyDescent="0.25">
      <c r="A6851" s="3">
        <f>YEAR(Table1[[#This Row],[Order Date]])</f>
        <v>2017</v>
      </c>
      <c r="B6851" t="s">
        <v>1513</v>
      </c>
    </row>
    <row r="6852" spans="1:2" x14ac:dyDescent="0.25">
      <c r="A6852" s="3">
        <f>YEAR(Table1[[#This Row],[Order Date]])</f>
        <v>2017</v>
      </c>
      <c r="B6852" t="s">
        <v>1513</v>
      </c>
    </row>
    <row r="6853" spans="1:2" x14ac:dyDescent="0.25">
      <c r="A6853" s="3">
        <f>YEAR(Table1[[#This Row],[Order Date]])</f>
        <v>2017</v>
      </c>
      <c r="B6853" t="s">
        <v>1513</v>
      </c>
    </row>
    <row r="6854" spans="1:2" x14ac:dyDescent="0.25">
      <c r="A6854" s="3">
        <f>YEAR(Table1[[#This Row],[Order Date]])</f>
        <v>2017</v>
      </c>
      <c r="B6854" t="s">
        <v>1513</v>
      </c>
    </row>
    <row r="6855" spans="1:2" x14ac:dyDescent="0.25">
      <c r="A6855" s="3">
        <f>YEAR(Table1[[#This Row],[Order Date]])</f>
        <v>2017</v>
      </c>
      <c r="B6855" t="s">
        <v>2294</v>
      </c>
    </row>
    <row r="6856" spans="1:2" x14ac:dyDescent="0.25">
      <c r="A6856" s="3">
        <f>YEAR(Table1[[#This Row],[Order Date]])</f>
        <v>2017</v>
      </c>
      <c r="B6856" t="s">
        <v>352</v>
      </c>
    </row>
    <row r="6857" spans="1:2" x14ac:dyDescent="0.25">
      <c r="A6857" s="3">
        <f>YEAR(Table1[[#This Row],[Order Date]])</f>
        <v>2017</v>
      </c>
      <c r="B6857" t="s">
        <v>352</v>
      </c>
    </row>
    <row r="6858" spans="1:2" x14ac:dyDescent="0.25">
      <c r="A6858" s="3">
        <f>YEAR(Table1[[#This Row],[Order Date]])</f>
        <v>2017</v>
      </c>
      <c r="B6858" t="s">
        <v>1446</v>
      </c>
    </row>
    <row r="6859" spans="1:2" x14ac:dyDescent="0.25">
      <c r="A6859" s="3">
        <f>YEAR(Table1[[#This Row],[Order Date]])</f>
        <v>2017</v>
      </c>
      <c r="B6859" t="s">
        <v>1446</v>
      </c>
    </row>
    <row r="6860" spans="1:2" x14ac:dyDescent="0.25">
      <c r="A6860" s="3">
        <f>YEAR(Table1[[#This Row],[Order Date]])</f>
        <v>2017</v>
      </c>
      <c r="B6860" t="s">
        <v>107</v>
      </c>
    </row>
    <row r="6861" spans="1:2" x14ac:dyDescent="0.25">
      <c r="A6861" s="3">
        <f>YEAR(Table1[[#This Row],[Order Date]])</f>
        <v>2017</v>
      </c>
      <c r="B6861" t="s">
        <v>2456</v>
      </c>
    </row>
    <row r="6862" spans="1:2" x14ac:dyDescent="0.25">
      <c r="A6862" s="3">
        <f>YEAR(Table1[[#This Row],[Order Date]])</f>
        <v>2017</v>
      </c>
      <c r="B6862" t="s">
        <v>1463</v>
      </c>
    </row>
    <row r="6863" spans="1:2" x14ac:dyDescent="0.25">
      <c r="A6863" s="3">
        <f>YEAR(Table1[[#This Row],[Order Date]])</f>
        <v>2017</v>
      </c>
      <c r="B6863" t="s">
        <v>1463</v>
      </c>
    </row>
    <row r="6864" spans="1:2" x14ac:dyDescent="0.25">
      <c r="A6864" s="3">
        <f>YEAR(Table1[[#This Row],[Order Date]])</f>
        <v>2017</v>
      </c>
      <c r="B6864" t="s">
        <v>2117</v>
      </c>
    </row>
    <row r="6865" spans="1:2" x14ac:dyDescent="0.25">
      <c r="A6865" s="3">
        <f>YEAR(Table1[[#This Row],[Order Date]])</f>
        <v>2017</v>
      </c>
      <c r="B6865" t="s">
        <v>2365</v>
      </c>
    </row>
    <row r="6866" spans="1:2" x14ac:dyDescent="0.25">
      <c r="A6866" s="3">
        <f>YEAR(Table1[[#This Row],[Order Date]])</f>
        <v>2017</v>
      </c>
      <c r="B6866" t="s">
        <v>2365</v>
      </c>
    </row>
    <row r="6867" spans="1:2" x14ac:dyDescent="0.25">
      <c r="A6867" s="3">
        <f>YEAR(Table1[[#This Row],[Order Date]])</f>
        <v>2017</v>
      </c>
      <c r="B6867" t="s">
        <v>2365</v>
      </c>
    </row>
    <row r="6868" spans="1:2" x14ac:dyDescent="0.25">
      <c r="A6868" s="3">
        <f>YEAR(Table1[[#This Row],[Order Date]])</f>
        <v>2017</v>
      </c>
      <c r="B6868" t="s">
        <v>2365</v>
      </c>
    </row>
    <row r="6869" spans="1:2" x14ac:dyDescent="0.25">
      <c r="A6869" s="3">
        <f>YEAR(Table1[[#This Row],[Order Date]])</f>
        <v>2017</v>
      </c>
      <c r="B6869" t="s">
        <v>197</v>
      </c>
    </row>
    <row r="6870" spans="1:2" x14ac:dyDescent="0.25">
      <c r="A6870" s="3">
        <f>YEAR(Table1[[#This Row],[Order Date]])</f>
        <v>2017</v>
      </c>
      <c r="B6870" t="s">
        <v>784</v>
      </c>
    </row>
    <row r="6871" spans="1:2" x14ac:dyDescent="0.25">
      <c r="A6871" s="3">
        <f>YEAR(Table1[[#This Row],[Order Date]])</f>
        <v>2017</v>
      </c>
      <c r="B6871" t="s">
        <v>401</v>
      </c>
    </row>
    <row r="6872" spans="1:2" x14ac:dyDescent="0.25">
      <c r="A6872" s="3">
        <f>YEAR(Table1[[#This Row],[Order Date]])</f>
        <v>2017</v>
      </c>
      <c r="B6872" t="s">
        <v>204</v>
      </c>
    </row>
    <row r="6873" spans="1:2" x14ac:dyDescent="0.25">
      <c r="A6873" s="3">
        <f>YEAR(Table1[[#This Row],[Order Date]])</f>
        <v>2017</v>
      </c>
      <c r="B6873" t="s">
        <v>659</v>
      </c>
    </row>
    <row r="6874" spans="1:2" x14ac:dyDescent="0.25">
      <c r="A6874" s="3">
        <f>YEAR(Table1[[#This Row],[Order Date]])</f>
        <v>2017</v>
      </c>
      <c r="B6874" t="s">
        <v>1788</v>
      </c>
    </row>
    <row r="6875" spans="1:2" x14ac:dyDescent="0.25">
      <c r="A6875" s="3">
        <f>YEAR(Table1[[#This Row],[Order Date]])</f>
        <v>2017</v>
      </c>
      <c r="B6875" t="s">
        <v>1788</v>
      </c>
    </row>
    <row r="6876" spans="1:2" x14ac:dyDescent="0.25">
      <c r="A6876" s="3">
        <f>YEAR(Table1[[#This Row],[Order Date]])</f>
        <v>2017</v>
      </c>
      <c r="B6876" t="s">
        <v>1131</v>
      </c>
    </row>
    <row r="6877" spans="1:2" x14ac:dyDescent="0.25">
      <c r="A6877" s="3">
        <f>YEAR(Table1[[#This Row],[Order Date]])</f>
        <v>2017</v>
      </c>
      <c r="B6877" t="s">
        <v>736</v>
      </c>
    </row>
    <row r="6878" spans="1:2" x14ac:dyDescent="0.25">
      <c r="A6878" s="3">
        <f>YEAR(Table1[[#This Row],[Order Date]])</f>
        <v>2017</v>
      </c>
      <c r="B6878" t="s">
        <v>2209</v>
      </c>
    </row>
    <row r="6879" spans="1:2" x14ac:dyDescent="0.25">
      <c r="A6879" s="3">
        <f>YEAR(Table1[[#This Row],[Order Date]])</f>
        <v>2017</v>
      </c>
      <c r="B6879" t="s">
        <v>2209</v>
      </c>
    </row>
    <row r="6880" spans="1:2" x14ac:dyDescent="0.25">
      <c r="A6880" s="3">
        <f>YEAR(Table1[[#This Row],[Order Date]])</f>
        <v>2017</v>
      </c>
      <c r="B6880" t="s">
        <v>2209</v>
      </c>
    </row>
    <row r="6881" spans="1:2" x14ac:dyDescent="0.25">
      <c r="A6881" s="3">
        <f>YEAR(Table1[[#This Row],[Order Date]])</f>
        <v>2017</v>
      </c>
      <c r="B6881" t="s">
        <v>523</v>
      </c>
    </row>
    <row r="6882" spans="1:2" x14ac:dyDescent="0.25">
      <c r="A6882" s="3">
        <f>YEAR(Table1[[#This Row],[Order Date]])</f>
        <v>2017</v>
      </c>
      <c r="B6882" t="s">
        <v>523</v>
      </c>
    </row>
    <row r="6883" spans="1:2" x14ac:dyDescent="0.25">
      <c r="A6883" s="3">
        <f>YEAR(Table1[[#This Row],[Order Date]])</f>
        <v>2017</v>
      </c>
      <c r="B6883" t="s">
        <v>1161</v>
      </c>
    </row>
    <row r="6884" spans="1:2" x14ac:dyDescent="0.25">
      <c r="A6884" s="3">
        <f>YEAR(Table1[[#This Row],[Order Date]])</f>
        <v>2017</v>
      </c>
      <c r="B6884" t="s">
        <v>935</v>
      </c>
    </row>
    <row r="6885" spans="1:2" x14ac:dyDescent="0.25">
      <c r="A6885" s="3">
        <f>YEAR(Table1[[#This Row],[Order Date]])</f>
        <v>2017</v>
      </c>
      <c r="B6885" t="s">
        <v>1027</v>
      </c>
    </row>
    <row r="6886" spans="1:2" x14ac:dyDescent="0.25">
      <c r="A6886" s="3">
        <f>YEAR(Table1[[#This Row],[Order Date]])</f>
        <v>2017</v>
      </c>
      <c r="B6886" t="s">
        <v>1696</v>
      </c>
    </row>
    <row r="6887" spans="1:2" x14ac:dyDescent="0.25">
      <c r="A6887" s="3">
        <f>YEAR(Table1[[#This Row],[Order Date]])</f>
        <v>2017</v>
      </c>
      <c r="B6887" t="s">
        <v>1696</v>
      </c>
    </row>
    <row r="6888" spans="1:2" x14ac:dyDescent="0.25">
      <c r="A6888" s="3">
        <f>YEAR(Table1[[#This Row],[Order Date]])</f>
        <v>2017</v>
      </c>
      <c r="B6888" t="s">
        <v>225</v>
      </c>
    </row>
    <row r="6889" spans="1:2" x14ac:dyDescent="0.25">
      <c r="A6889" s="3">
        <f>YEAR(Table1[[#This Row],[Order Date]])</f>
        <v>2017</v>
      </c>
      <c r="B6889" t="s">
        <v>225</v>
      </c>
    </row>
    <row r="6890" spans="1:2" x14ac:dyDescent="0.25">
      <c r="A6890" s="3">
        <f>YEAR(Table1[[#This Row],[Order Date]])</f>
        <v>2017</v>
      </c>
      <c r="B6890" t="s">
        <v>225</v>
      </c>
    </row>
    <row r="6891" spans="1:2" x14ac:dyDescent="0.25">
      <c r="A6891" s="3">
        <f>YEAR(Table1[[#This Row],[Order Date]])</f>
        <v>2017</v>
      </c>
      <c r="B6891" t="s">
        <v>225</v>
      </c>
    </row>
    <row r="6892" spans="1:2" x14ac:dyDescent="0.25">
      <c r="A6892" s="3">
        <f>YEAR(Table1[[#This Row],[Order Date]])</f>
        <v>2017</v>
      </c>
      <c r="B6892" t="s">
        <v>225</v>
      </c>
    </row>
    <row r="6893" spans="1:2" x14ac:dyDescent="0.25">
      <c r="A6893" s="3">
        <f>YEAR(Table1[[#This Row],[Order Date]])</f>
        <v>2017</v>
      </c>
      <c r="B6893" t="s">
        <v>1547</v>
      </c>
    </row>
    <row r="6894" spans="1:2" x14ac:dyDescent="0.25">
      <c r="A6894" s="3">
        <f>YEAR(Table1[[#This Row],[Order Date]])</f>
        <v>2017</v>
      </c>
      <c r="B6894" t="s">
        <v>1547</v>
      </c>
    </row>
    <row r="6895" spans="1:2" x14ac:dyDescent="0.25">
      <c r="A6895" s="3">
        <f>YEAR(Table1[[#This Row],[Order Date]])</f>
        <v>2017</v>
      </c>
      <c r="B6895" t="s">
        <v>590</v>
      </c>
    </row>
    <row r="6896" spans="1:2" x14ac:dyDescent="0.25">
      <c r="A6896" s="3">
        <f>YEAR(Table1[[#This Row],[Order Date]])</f>
        <v>2017</v>
      </c>
      <c r="B6896" t="s">
        <v>925</v>
      </c>
    </row>
    <row r="6897" spans="1:2" x14ac:dyDescent="0.25">
      <c r="A6897" s="3">
        <f>YEAR(Table1[[#This Row],[Order Date]])</f>
        <v>2017</v>
      </c>
      <c r="B6897" t="s">
        <v>925</v>
      </c>
    </row>
    <row r="6898" spans="1:2" x14ac:dyDescent="0.25">
      <c r="A6898" s="3">
        <f>YEAR(Table1[[#This Row],[Order Date]])</f>
        <v>2017</v>
      </c>
      <c r="B6898" t="s">
        <v>1900</v>
      </c>
    </row>
    <row r="6899" spans="1:2" x14ac:dyDescent="0.25">
      <c r="A6899" s="3">
        <f>YEAR(Table1[[#This Row],[Order Date]])</f>
        <v>2017</v>
      </c>
      <c r="B6899" t="s">
        <v>1900</v>
      </c>
    </row>
    <row r="6900" spans="1:2" x14ac:dyDescent="0.25">
      <c r="A6900" s="3">
        <f>YEAR(Table1[[#This Row],[Order Date]])</f>
        <v>2017</v>
      </c>
      <c r="B6900" t="s">
        <v>1900</v>
      </c>
    </row>
    <row r="6901" spans="1:2" x14ac:dyDescent="0.25">
      <c r="A6901" s="3">
        <f>YEAR(Table1[[#This Row],[Order Date]])</f>
        <v>2017</v>
      </c>
      <c r="B6901" t="s">
        <v>293</v>
      </c>
    </row>
    <row r="6902" spans="1:2" x14ac:dyDescent="0.25">
      <c r="A6902" s="3">
        <f>YEAR(Table1[[#This Row],[Order Date]])</f>
        <v>2017</v>
      </c>
      <c r="B6902" t="s">
        <v>293</v>
      </c>
    </row>
    <row r="6903" spans="1:2" x14ac:dyDescent="0.25">
      <c r="A6903" s="3">
        <f>YEAR(Table1[[#This Row],[Order Date]])</f>
        <v>2017</v>
      </c>
      <c r="B6903" t="s">
        <v>293</v>
      </c>
    </row>
    <row r="6904" spans="1:2" x14ac:dyDescent="0.25">
      <c r="A6904" s="3">
        <f>YEAR(Table1[[#This Row],[Order Date]])</f>
        <v>2017</v>
      </c>
      <c r="B6904" t="s">
        <v>293</v>
      </c>
    </row>
    <row r="6905" spans="1:2" x14ac:dyDescent="0.25">
      <c r="A6905" s="3">
        <f>YEAR(Table1[[#This Row],[Order Date]])</f>
        <v>2017</v>
      </c>
      <c r="B6905" t="s">
        <v>293</v>
      </c>
    </row>
    <row r="6906" spans="1:2" x14ac:dyDescent="0.25">
      <c r="A6906" s="3">
        <f>YEAR(Table1[[#This Row],[Order Date]])</f>
        <v>2017</v>
      </c>
      <c r="B6906" t="s">
        <v>2518</v>
      </c>
    </row>
    <row r="6907" spans="1:2" x14ac:dyDescent="0.25">
      <c r="A6907" s="3">
        <f>YEAR(Table1[[#This Row],[Order Date]])</f>
        <v>2017</v>
      </c>
      <c r="B6907" t="s">
        <v>2518</v>
      </c>
    </row>
    <row r="6908" spans="1:2" x14ac:dyDescent="0.25">
      <c r="A6908" s="3">
        <f>YEAR(Table1[[#This Row],[Order Date]])</f>
        <v>2017</v>
      </c>
      <c r="B6908" t="s">
        <v>2518</v>
      </c>
    </row>
    <row r="6909" spans="1:2" x14ac:dyDescent="0.25">
      <c r="A6909" s="3">
        <f>YEAR(Table1[[#This Row],[Order Date]])</f>
        <v>2017</v>
      </c>
      <c r="B6909" t="s">
        <v>241</v>
      </c>
    </row>
    <row r="6910" spans="1:2" x14ac:dyDescent="0.25">
      <c r="A6910" s="3">
        <f>YEAR(Table1[[#This Row],[Order Date]])</f>
        <v>2017</v>
      </c>
      <c r="B6910" t="s">
        <v>945</v>
      </c>
    </row>
    <row r="6911" spans="1:2" x14ac:dyDescent="0.25">
      <c r="A6911" s="3">
        <f>YEAR(Table1[[#This Row],[Order Date]])</f>
        <v>2017</v>
      </c>
      <c r="B6911" t="s">
        <v>1097</v>
      </c>
    </row>
    <row r="6912" spans="1:2" x14ac:dyDescent="0.25">
      <c r="A6912" s="3">
        <f>YEAR(Table1[[#This Row],[Order Date]])</f>
        <v>2017</v>
      </c>
      <c r="B6912" t="s">
        <v>1097</v>
      </c>
    </row>
    <row r="6913" spans="1:2" x14ac:dyDescent="0.25">
      <c r="A6913" s="3">
        <f>YEAR(Table1[[#This Row],[Order Date]])</f>
        <v>2017</v>
      </c>
      <c r="B6913" t="s">
        <v>2271</v>
      </c>
    </row>
    <row r="6914" spans="1:2" x14ac:dyDescent="0.25">
      <c r="A6914" s="3">
        <f>YEAR(Table1[[#This Row],[Order Date]])</f>
        <v>2017</v>
      </c>
      <c r="B6914" t="s">
        <v>2271</v>
      </c>
    </row>
    <row r="6915" spans="1:2" x14ac:dyDescent="0.25">
      <c r="A6915" s="3">
        <f>YEAR(Table1[[#This Row],[Order Date]])</f>
        <v>2017</v>
      </c>
      <c r="B6915" t="s">
        <v>1369</v>
      </c>
    </row>
    <row r="6916" spans="1:2" x14ac:dyDescent="0.25">
      <c r="A6916" s="3">
        <f>YEAR(Table1[[#This Row],[Order Date]])</f>
        <v>2017</v>
      </c>
      <c r="B6916" t="s">
        <v>1369</v>
      </c>
    </row>
    <row r="6917" spans="1:2" x14ac:dyDescent="0.25">
      <c r="A6917" s="3">
        <f>YEAR(Table1[[#This Row],[Order Date]])</f>
        <v>2017</v>
      </c>
      <c r="B6917" t="s">
        <v>788</v>
      </c>
    </row>
    <row r="6918" spans="1:2" x14ac:dyDescent="0.25">
      <c r="A6918" s="3">
        <f>YEAR(Table1[[#This Row],[Order Date]])</f>
        <v>2017</v>
      </c>
      <c r="B6918" t="s">
        <v>973</v>
      </c>
    </row>
    <row r="6919" spans="1:2" x14ac:dyDescent="0.25">
      <c r="A6919" s="3">
        <f>YEAR(Table1[[#This Row],[Order Date]])</f>
        <v>2017</v>
      </c>
      <c r="B6919" t="s">
        <v>973</v>
      </c>
    </row>
    <row r="6920" spans="1:2" x14ac:dyDescent="0.25">
      <c r="A6920" s="3">
        <f>YEAR(Table1[[#This Row],[Order Date]])</f>
        <v>2017</v>
      </c>
      <c r="B6920" t="s">
        <v>973</v>
      </c>
    </row>
    <row r="6921" spans="1:2" x14ac:dyDescent="0.25">
      <c r="A6921" s="3">
        <f>YEAR(Table1[[#This Row],[Order Date]])</f>
        <v>2017</v>
      </c>
      <c r="B6921" t="s">
        <v>973</v>
      </c>
    </row>
    <row r="6922" spans="1:2" x14ac:dyDescent="0.25">
      <c r="A6922" s="3">
        <f>YEAR(Table1[[#This Row],[Order Date]])</f>
        <v>2017</v>
      </c>
      <c r="B6922" t="s">
        <v>973</v>
      </c>
    </row>
    <row r="6923" spans="1:2" x14ac:dyDescent="0.25">
      <c r="A6923" s="3">
        <f>YEAR(Table1[[#This Row],[Order Date]])</f>
        <v>2017</v>
      </c>
      <c r="B6923" t="s">
        <v>973</v>
      </c>
    </row>
    <row r="6924" spans="1:2" x14ac:dyDescent="0.25">
      <c r="A6924" s="3">
        <f>YEAR(Table1[[#This Row],[Order Date]])</f>
        <v>2017</v>
      </c>
      <c r="B6924" t="s">
        <v>1933</v>
      </c>
    </row>
    <row r="6925" spans="1:2" x14ac:dyDescent="0.25">
      <c r="A6925" s="3">
        <f>YEAR(Table1[[#This Row],[Order Date]])</f>
        <v>2017</v>
      </c>
      <c r="B6925" t="s">
        <v>1840</v>
      </c>
    </row>
    <row r="6926" spans="1:2" x14ac:dyDescent="0.25">
      <c r="A6926" s="3">
        <f>YEAR(Table1[[#This Row],[Order Date]])</f>
        <v>2017</v>
      </c>
      <c r="B6926" t="s">
        <v>2246</v>
      </c>
    </row>
    <row r="6927" spans="1:2" x14ac:dyDescent="0.25">
      <c r="A6927" s="3">
        <f>YEAR(Table1[[#This Row],[Order Date]])</f>
        <v>2017</v>
      </c>
      <c r="B6927" t="s">
        <v>2246</v>
      </c>
    </row>
    <row r="6928" spans="1:2" x14ac:dyDescent="0.25">
      <c r="A6928" s="3">
        <f>YEAR(Table1[[#This Row],[Order Date]])</f>
        <v>2017</v>
      </c>
      <c r="B6928" t="s">
        <v>2318</v>
      </c>
    </row>
    <row r="6929" spans="1:2" x14ac:dyDescent="0.25">
      <c r="A6929" s="3">
        <f>YEAR(Table1[[#This Row],[Order Date]])</f>
        <v>2017</v>
      </c>
      <c r="B6929" t="s">
        <v>1417</v>
      </c>
    </row>
    <row r="6930" spans="1:2" x14ac:dyDescent="0.25">
      <c r="A6930" s="3">
        <f>YEAR(Table1[[#This Row],[Order Date]])</f>
        <v>2017</v>
      </c>
      <c r="B6930" t="s">
        <v>1417</v>
      </c>
    </row>
    <row r="6931" spans="1:2" x14ac:dyDescent="0.25">
      <c r="A6931" s="3">
        <f>YEAR(Table1[[#This Row],[Order Date]])</f>
        <v>2017</v>
      </c>
      <c r="B6931" t="s">
        <v>921</v>
      </c>
    </row>
    <row r="6932" spans="1:2" x14ac:dyDescent="0.25">
      <c r="A6932" s="3">
        <f>YEAR(Table1[[#This Row],[Order Date]])</f>
        <v>2017</v>
      </c>
      <c r="B6932" t="s">
        <v>977</v>
      </c>
    </row>
    <row r="6933" spans="1:2" x14ac:dyDescent="0.25">
      <c r="A6933" s="3">
        <f>YEAR(Table1[[#This Row],[Order Date]])</f>
        <v>2017</v>
      </c>
      <c r="B6933" t="s">
        <v>977</v>
      </c>
    </row>
    <row r="6934" spans="1:2" x14ac:dyDescent="0.25">
      <c r="A6934" s="3">
        <f>YEAR(Table1[[#This Row],[Order Date]])</f>
        <v>2017</v>
      </c>
      <c r="B6934" t="s">
        <v>695</v>
      </c>
    </row>
    <row r="6935" spans="1:2" x14ac:dyDescent="0.25">
      <c r="A6935" s="3">
        <f>YEAR(Table1[[#This Row],[Order Date]])</f>
        <v>2017</v>
      </c>
      <c r="B6935" t="s">
        <v>695</v>
      </c>
    </row>
    <row r="6936" spans="1:2" x14ac:dyDescent="0.25">
      <c r="A6936" s="3">
        <f>YEAR(Table1[[#This Row],[Order Date]])</f>
        <v>2017</v>
      </c>
      <c r="B6936" t="s">
        <v>695</v>
      </c>
    </row>
    <row r="6937" spans="1:2" x14ac:dyDescent="0.25">
      <c r="A6937" s="3">
        <f>YEAR(Table1[[#This Row],[Order Date]])</f>
        <v>2017</v>
      </c>
      <c r="B6937" t="s">
        <v>695</v>
      </c>
    </row>
    <row r="6938" spans="1:2" x14ac:dyDescent="0.25">
      <c r="A6938" s="3">
        <f>YEAR(Table1[[#This Row],[Order Date]])</f>
        <v>2017</v>
      </c>
      <c r="B6938" t="s">
        <v>695</v>
      </c>
    </row>
    <row r="6939" spans="1:2" x14ac:dyDescent="0.25">
      <c r="A6939" s="3">
        <f>YEAR(Table1[[#This Row],[Order Date]])</f>
        <v>2017</v>
      </c>
      <c r="B6939" t="s">
        <v>1234</v>
      </c>
    </row>
    <row r="6940" spans="1:2" x14ac:dyDescent="0.25">
      <c r="A6940" s="3">
        <f>YEAR(Table1[[#This Row],[Order Date]])</f>
        <v>2017</v>
      </c>
      <c r="B6940" t="s">
        <v>227</v>
      </c>
    </row>
    <row r="6941" spans="1:2" x14ac:dyDescent="0.25">
      <c r="A6941" s="3">
        <f>YEAR(Table1[[#This Row],[Order Date]])</f>
        <v>2017</v>
      </c>
      <c r="B6941" t="s">
        <v>227</v>
      </c>
    </row>
    <row r="6942" spans="1:2" x14ac:dyDescent="0.25">
      <c r="A6942" s="3">
        <f>YEAR(Table1[[#This Row],[Order Date]])</f>
        <v>2017</v>
      </c>
      <c r="B6942" t="s">
        <v>227</v>
      </c>
    </row>
    <row r="6943" spans="1:2" x14ac:dyDescent="0.25">
      <c r="A6943" s="3">
        <f>YEAR(Table1[[#This Row],[Order Date]])</f>
        <v>2017</v>
      </c>
      <c r="B6943" t="s">
        <v>824</v>
      </c>
    </row>
    <row r="6944" spans="1:2" x14ac:dyDescent="0.25">
      <c r="A6944" s="3">
        <f>YEAR(Table1[[#This Row],[Order Date]])</f>
        <v>2017</v>
      </c>
      <c r="B6944" t="s">
        <v>824</v>
      </c>
    </row>
    <row r="6945" spans="1:2" x14ac:dyDescent="0.25">
      <c r="A6945" s="3">
        <f>YEAR(Table1[[#This Row],[Order Date]])</f>
        <v>2017</v>
      </c>
      <c r="B6945" t="s">
        <v>2124</v>
      </c>
    </row>
    <row r="6946" spans="1:2" x14ac:dyDescent="0.25">
      <c r="A6946" s="3">
        <f>YEAR(Table1[[#This Row],[Order Date]])</f>
        <v>2017</v>
      </c>
      <c r="B6946" t="s">
        <v>2124</v>
      </c>
    </row>
    <row r="6947" spans="1:2" x14ac:dyDescent="0.25">
      <c r="A6947" s="3">
        <f>YEAR(Table1[[#This Row],[Order Date]])</f>
        <v>2017</v>
      </c>
      <c r="B6947" t="s">
        <v>2298</v>
      </c>
    </row>
    <row r="6948" spans="1:2" x14ac:dyDescent="0.25">
      <c r="A6948" s="3">
        <f>YEAR(Table1[[#This Row],[Order Date]])</f>
        <v>2017</v>
      </c>
      <c r="B6948" t="s">
        <v>2298</v>
      </c>
    </row>
    <row r="6949" spans="1:2" x14ac:dyDescent="0.25">
      <c r="A6949" s="3">
        <f>YEAR(Table1[[#This Row],[Order Date]])</f>
        <v>2017</v>
      </c>
      <c r="B6949" t="s">
        <v>556</v>
      </c>
    </row>
    <row r="6950" spans="1:2" x14ac:dyDescent="0.25">
      <c r="A6950" s="3">
        <f>YEAR(Table1[[#This Row],[Order Date]])</f>
        <v>2017</v>
      </c>
      <c r="B6950" t="s">
        <v>556</v>
      </c>
    </row>
    <row r="6951" spans="1:2" x14ac:dyDescent="0.25">
      <c r="A6951" s="3">
        <f>YEAR(Table1[[#This Row],[Order Date]])</f>
        <v>2017</v>
      </c>
      <c r="B6951" t="s">
        <v>556</v>
      </c>
    </row>
    <row r="6952" spans="1:2" x14ac:dyDescent="0.25">
      <c r="A6952" s="3">
        <f>YEAR(Table1[[#This Row],[Order Date]])</f>
        <v>2017</v>
      </c>
      <c r="B6952" t="s">
        <v>556</v>
      </c>
    </row>
    <row r="6953" spans="1:2" x14ac:dyDescent="0.25">
      <c r="A6953" s="3">
        <f>YEAR(Table1[[#This Row],[Order Date]])</f>
        <v>2017</v>
      </c>
      <c r="B6953" t="s">
        <v>1320</v>
      </c>
    </row>
    <row r="6954" spans="1:2" x14ac:dyDescent="0.25">
      <c r="A6954" s="3">
        <f>YEAR(Table1[[#This Row],[Order Date]])</f>
        <v>2017</v>
      </c>
      <c r="B6954" t="s">
        <v>2242</v>
      </c>
    </row>
    <row r="6955" spans="1:2" x14ac:dyDescent="0.25">
      <c r="A6955" s="3">
        <f>YEAR(Table1[[#This Row],[Order Date]])</f>
        <v>2017</v>
      </c>
      <c r="B6955" t="s">
        <v>490</v>
      </c>
    </row>
    <row r="6956" spans="1:2" x14ac:dyDescent="0.25">
      <c r="A6956" s="3">
        <f>YEAR(Table1[[#This Row],[Order Date]])</f>
        <v>2017</v>
      </c>
      <c r="B6956" t="s">
        <v>2540</v>
      </c>
    </row>
    <row r="6957" spans="1:2" x14ac:dyDescent="0.25">
      <c r="A6957" s="3">
        <f>YEAR(Table1[[#This Row],[Order Date]])</f>
        <v>2017</v>
      </c>
      <c r="B6957" t="s">
        <v>771</v>
      </c>
    </row>
    <row r="6958" spans="1:2" x14ac:dyDescent="0.25">
      <c r="A6958" s="3">
        <f>YEAR(Table1[[#This Row],[Order Date]])</f>
        <v>2017</v>
      </c>
      <c r="B6958" t="s">
        <v>915</v>
      </c>
    </row>
    <row r="6959" spans="1:2" x14ac:dyDescent="0.25">
      <c r="A6959" s="3">
        <f>YEAR(Table1[[#This Row],[Order Date]])</f>
        <v>2017</v>
      </c>
      <c r="B6959" t="s">
        <v>915</v>
      </c>
    </row>
    <row r="6960" spans="1:2" x14ac:dyDescent="0.25">
      <c r="A6960" s="3">
        <f>YEAR(Table1[[#This Row],[Order Date]])</f>
        <v>2017</v>
      </c>
      <c r="B6960" t="s">
        <v>143</v>
      </c>
    </row>
    <row r="6961" spans="1:2" x14ac:dyDescent="0.25">
      <c r="A6961" s="3">
        <f>YEAR(Table1[[#This Row],[Order Date]])</f>
        <v>2017</v>
      </c>
      <c r="B6961" t="s">
        <v>143</v>
      </c>
    </row>
    <row r="6962" spans="1:2" x14ac:dyDescent="0.25">
      <c r="A6962" s="3">
        <f>YEAR(Table1[[#This Row],[Order Date]])</f>
        <v>2017</v>
      </c>
      <c r="B6962" t="s">
        <v>1517</v>
      </c>
    </row>
    <row r="6963" spans="1:2" x14ac:dyDescent="0.25">
      <c r="A6963" s="3">
        <f>YEAR(Table1[[#This Row],[Order Date]])</f>
        <v>2017</v>
      </c>
      <c r="B6963" t="s">
        <v>1791</v>
      </c>
    </row>
    <row r="6964" spans="1:2" x14ac:dyDescent="0.25">
      <c r="A6964" s="3">
        <f>YEAR(Table1[[#This Row],[Order Date]])</f>
        <v>2017</v>
      </c>
      <c r="B6964" t="s">
        <v>1791</v>
      </c>
    </row>
    <row r="6965" spans="1:2" x14ac:dyDescent="0.25">
      <c r="A6965" s="3">
        <f>YEAR(Table1[[#This Row],[Order Date]])</f>
        <v>2017</v>
      </c>
      <c r="B6965" t="s">
        <v>9</v>
      </c>
    </row>
    <row r="6966" spans="1:2" x14ac:dyDescent="0.25">
      <c r="A6966" s="3">
        <f>YEAR(Table1[[#This Row],[Order Date]])</f>
        <v>2017</v>
      </c>
      <c r="B6966" t="s">
        <v>2385</v>
      </c>
    </row>
    <row r="6967" spans="1:2" x14ac:dyDescent="0.25">
      <c r="A6967" s="3">
        <f>YEAR(Table1[[#This Row],[Order Date]])</f>
        <v>2017</v>
      </c>
      <c r="B6967" t="s">
        <v>2385</v>
      </c>
    </row>
    <row r="6968" spans="1:2" x14ac:dyDescent="0.25">
      <c r="A6968" s="3">
        <f>YEAR(Table1[[#This Row],[Order Date]])</f>
        <v>2017</v>
      </c>
      <c r="B6968" t="s">
        <v>2385</v>
      </c>
    </row>
    <row r="6969" spans="1:2" x14ac:dyDescent="0.25">
      <c r="A6969" s="3">
        <f>YEAR(Table1[[#This Row],[Order Date]])</f>
        <v>2017</v>
      </c>
      <c r="B6969" t="s">
        <v>1593</v>
      </c>
    </row>
    <row r="6970" spans="1:2" x14ac:dyDescent="0.25">
      <c r="A6970" s="3">
        <f>YEAR(Table1[[#This Row],[Order Date]])</f>
        <v>2017</v>
      </c>
      <c r="B6970" t="s">
        <v>1373</v>
      </c>
    </row>
    <row r="6971" spans="1:2" x14ac:dyDescent="0.25">
      <c r="A6971" s="3">
        <f>YEAR(Table1[[#This Row],[Order Date]])</f>
        <v>2017</v>
      </c>
      <c r="B6971" t="s">
        <v>1373</v>
      </c>
    </row>
    <row r="6972" spans="1:2" x14ac:dyDescent="0.25">
      <c r="A6972" s="3">
        <f>YEAR(Table1[[#This Row],[Order Date]])</f>
        <v>2017</v>
      </c>
      <c r="B6972" t="s">
        <v>1373</v>
      </c>
    </row>
    <row r="6973" spans="1:2" x14ac:dyDescent="0.25">
      <c r="A6973" s="3">
        <f>YEAR(Table1[[#This Row],[Order Date]])</f>
        <v>2017</v>
      </c>
      <c r="B6973" t="s">
        <v>1373</v>
      </c>
    </row>
    <row r="6974" spans="1:2" x14ac:dyDescent="0.25">
      <c r="A6974" s="3">
        <f>YEAR(Table1[[#This Row],[Order Date]])</f>
        <v>2017</v>
      </c>
      <c r="B6974" t="s">
        <v>1883</v>
      </c>
    </row>
    <row r="6975" spans="1:2" x14ac:dyDescent="0.25">
      <c r="A6975" s="3">
        <f>YEAR(Table1[[#This Row],[Order Date]])</f>
        <v>2017</v>
      </c>
      <c r="B6975" t="s">
        <v>1883</v>
      </c>
    </row>
    <row r="6976" spans="1:2" x14ac:dyDescent="0.25">
      <c r="A6976" s="3">
        <f>YEAR(Table1[[#This Row],[Order Date]])</f>
        <v>2017</v>
      </c>
      <c r="B6976" t="s">
        <v>1883</v>
      </c>
    </row>
    <row r="6977" spans="1:2" x14ac:dyDescent="0.25">
      <c r="A6977" s="3">
        <f>YEAR(Table1[[#This Row],[Order Date]])</f>
        <v>2017</v>
      </c>
      <c r="B6977" t="s">
        <v>1883</v>
      </c>
    </row>
    <row r="6978" spans="1:2" x14ac:dyDescent="0.25">
      <c r="A6978" s="3">
        <f>YEAR(Table1[[#This Row],[Order Date]])</f>
        <v>2017</v>
      </c>
      <c r="B6978" t="s">
        <v>2657</v>
      </c>
    </row>
    <row r="6979" spans="1:2" x14ac:dyDescent="0.25">
      <c r="A6979" s="3">
        <f>YEAR(Table1[[#This Row],[Order Date]])</f>
        <v>2017</v>
      </c>
      <c r="B6979" t="s">
        <v>2657</v>
      </c>
    </row>
    <row r="6980" spans="1:2" x14ac:dyDescent="0.25">
      <c r="A6980" s="3">
        <f>YEAR(Table1[[#This Row],[Order Date]])</f>
        <v>2017</v>
      </c>
      <c r="B6980" t="s">
        <v>530</v>
      </c>
    </row>
    <row r="6981" spans="1:2" x14ac:dyDescent="0.25">
      <c r="A6981" s="3">
        <f>YEAR(Table1[[#This Row],[Order Date]])</f>
        <v>2017</v>
      </c>
      <c r="B6981" t="s">
        <v>1771</v>
      </c>
    </row>
    <row r="6982" spans="1:2" x14ac:dyDescent="0.25">
      <c r="A6982" s="3">
        <f>YEAR(Table1[[#This Row],[Order Date]])</f>
        <v>2017</v>
      </c>
      <c r="B6982" t="s">
        <v>2115</v>
      </c>
    </row>
    <row r="6983" spans="1:2" x14ac:dyDescent="0.25">
      <c r="A6983" s="3">
        <f>YEAR(Table1[[#This Row],[Order Date]])</f>
        <v>2017</v>
      </c>
      <c r="B6983" t="s">
        <v>2115</v>
      </c>
    </row>
    <row r="6984" spans="1:2" x14ac:dyDescent="0.25">
      <c r="A6984" s="3">
        <f>YEAR(Table1[[#This Row],[Order Date]])</f>
        <v>2017</v>
      </c>
      <c r="B6984" t="s">
        <v>2115</v>
      </c>
    </row>
    <row r="6985" spans="1:2" x14ac:dyDescent="0.25">
      <c r="A6985" s="3">
        <f>YEAR(Table1[[#This Row],[Order Date]])</f>
        <v>2017</v>
      </c>
      <c r="B6985" t="s">
        <v>2115</v>
      </c>
    </row>
    <row r="6986" spans="1:2" x14ac:dyDescent="0.25">
      <c r="A6986" s="3">
        <f>YEAR(Table1[[#This Row],[Order Date]])</f>
        <v>2017</v>
      </c>
      <c r="B6986" t="s">
        <v>2447</v>
      </c>
    </row>
    <row r="6987" spans="1:2" x14ac:dyDescent="0.25">
      <c r="A6987" s="3">
        <f>YEAR(Table1[[#This Row],[Order Date]])</f>
        <v>2017</v>
      </c>
      <c r="B6987" t="s">
        <v>2447</v>
      </c>
    </row>
    <row r="6988" spans="1:2" x14ac:dyDescent="0.25">
      <c r="A6988" s="3">
        <f>YEAR(Table1[[#This Row],[Order Date]])</f>
        <v>2017</v>
      </c>
      <c r="B6988" t="s">
        <v>1863</v>
      </c>
    </row>
    <row r="6989" spans="1:2" x14ac:dyDescent="0.25">
      <c r="A6989" s="3">
        <f>YEAR(Table1[[#This Row],[Order Date]])</f>
        <v>2017</v>
      </c>
      <c r="B6989" t="s">
        <v>1548</v>
      </c>
    </row>
    <row r="6990" spans="1:2" x14ac:dyDescent="0.25">
      <c r="A6990" s="3">
        <f>YEAR(Table1[[#This Row],[Order Date]])</f>
        <v>2017</v>
      </c>
      <c r="B6990" t="s">
        <v>1548</v>
      </c>
    </row>
    <row r="6991" spans="1:2" x14ac:dyDescent="0.25">
      <c r="A6991" s="3">
        <f>YEAR(Table1[[#This Row],[Order Date]])</f>
        <v>2017</v>
      </c>
      <c r="B6991" t="s">
        <v>2162</v>
      </c>
    </row>
    <row r="6992" spans="1:2" x14ac:dyDescent="0.25">
      <c r="A6992" s="3">
        <f>YEAR(Table1[[#This Row],[Order Date]])</f>
        <v>2017</v>
      </c>
      <c r="B6992" t="s">
        <v>2162</v>
      </c>
    </row>
    <row r="6993" spans="1:2" x14ac:dyDescent="0.25">
      <c r="A6993" s="3">
        <f>YEAR(Table1[[#This Row],[Order Date]])</f>
        <v>2017</v>
      </c>
      <c r="B6993" t="s">
        <v>1723</v>
      </c>
    </row>
    <row r="6994" spans="1:2" x14ac:dyDescent="0.25">
      <c r="A6994" s="3">
        <f>YEAR(Table1[[#This Row],[Order Date]])</f>
        <v>2017</v>
      </c>
      <c r="B6994" t="s">
        <v>1723</v>
      </c>
    </row>
    <row r="6995" spans="1:2" x14ac:dyDescent="0.25">
      <c r="A6995" s="3">
        <f>YEAR(Table1[[#This Row],[Order Date]])</f>
        <v>2017</v>
      </c>
      <c r="B6995" t="s">
        <v>2510</v>
      </c>
    </row>
    <row r="6996" spans="1:2" x14ac:dyDescent="0.25">
      <c r="A6996" s="3">
        <f>YEAR(Table1[[#This Row],[Order Date]])</f>
        <v>2017</v>
      </c>
      <c r="B6996" t="s">
        <v>1178</v>
      </c>
    </row>
    <row r="6997" spans="1:2" x14ac:dyDescent="0.25">
      <c r="A6997" s="3">
        <f>YEAR(Table1[[#This Row],[Order Date]])</f>
        <v>2017</v>
      </c>
      <c r="B6997" t="s">
        <v>1178</v>
      </c>
    </row>
    <row r="6998" spans="1:2" x14ac:dyDescent="0.25">
      <c r="A6998" s="3">
        <f>YEAR(Table1[[#This Row],[Order Date]])</f>
        <v>2017</v>
      </c>
      <c r="B6998" t="s">
        <v>2585</v>
      </c>
    </row>
    <row r="6999" spans="1:2" x14ac:dyDescent="0.25">
      <c r="A6999" s="3">
        <f>YEAR(Table1[[#This Row],[Order Date]])</f>
        <v>2017</v>
      </c>
      <c r="B6999" t="s">
        <v>2585</v>
      </c>
    </row>
    <row r="7000" spans="1:2" x14ac:dyDescent="0.25">
      <c r="A7000" s="3">
        <f>YEAR(Table1[[#This Row],[Order Date]])</f>
        <v>2017</v>
      </c>
      <c r="B7000" t="s">
        <v>2585</v>
      </c>
    </row>
    <row r="7001" spans="1:2" x14ac:dyDescent="0.25">
      <c r="A7001" s="3">
        <f>YEAR(Table1[[#This Row],[Order Date]])</f>
        <v>2017</v>
      </c>
      <c r="B7001" t="s">
        <v>2585</v>
      </c>
    </row>
    <row r="7002" spans="1:2" x14ac:dyDescent="0.25">
      <c r="A7002" s="3">
        <f>YEAR(Table1[[#This Row],[Order Date]])</f>
        <v>2017</v>
      </c>
      <c r="B7002" t="s">
        <v>622</v>
      </c>
    </row>
    <row r="7003" spans="1:2" x14ac:dyDescent="0.25">
      <c r="A7003" s="3">
        <f>YEAR(Table1[[#This Row],[Order Date]])</f>
        <v>2017</v>
      </c>
      <c r="B7003" t="s">
        <v>1898</v>
      </c>
    </row>
    <row r="7004" spans="1:2" x14ac:dyDescent="0.25">
      <c r="A7004" s="3">
        <f>YEAR(Table1[[#This Row],[Order Date]])</f>
        <v>2017</v>
      </c>
      <c r="B7004" t="s">
        <v>1898</v>
      </c>
    </row>
    <row r="7005" spans="1:2" x14ac:dyDescent="0.25">
      <c r="A7005" s="3">
        <f>YEAR(Table1[[#This Row],[Order Date]])</f>
        <v>2017</v>
      </c>
      <c r="B7005" t="s">
        <v>1618</v>
      </c>
    </row>
    <row r="7006" spans="1:2" x14ac:dyDescent="0.25">
      <c r="A7006" s="3">
        <f>YEAR(Table1[[#This Row],[Order Date]])</f>
        <v>2017</v>
      </c>
      <c r="B7006" t="s">
        <v>1571</v>
      </c>
    </row>
    <row r="7007" spans="1:2" x14ac:dyDescent="0.25">
      <c r="A7007" s="3">
        <f>YEAR(Table1[[#This Row],[Order Date]])</f>
        <v>2017</v>
      </c>
      <c r="B7007" t="s">
        <v>2107</v>
      </c>
    </row>
    <row r="7008" spans="1:2" x14ac:dyDescent="0.25">
      <c r="A7008" s="3">
        <f>YEAR(Table1[[#This Row],[Order Date]])</f>
        <v>2017</v>
      </c>
      <c r="B7008" t="s">
        <v>576</v>
      </c>
    </row>
    <row r="7009" spans="1:2" x14ac:dyDescent="0.25">
      <c r="A7009" s="3">
        <f>YEAR(Table1[[#This Row],[Order Date]])</f>
        <v>2017</v>
      </c>
      <c r="B7009" t="s">
        <v>576</v>
      </c>
    </row>
    <row r="7010" spans="1:2" x14ac:dyDescent="0.25">
      <c r="A7010" s="3">
        <f>YEAR(Table1[[#This Row],[Order Date]])</f>
        <v>2017</v>
      </c>
      <c r="B7010" t="s">
        <v>576</v>
      </c>
    </row>
    <row r="7011" spans="1:2" x14ac:dyDescent="0.25">
      <c r="A7011" s="3">
        <f>YEAR(Table1[[#This Row],[Order Date]])</f>
        <v>2017</v>
      </c>
      <c r="B7011" t="s">
        <v>576</v>
      </c>
    </row>
    <row r="7012" spans="1:2" x14ac:dyDescent="0.25">
      <c r="A7012" s="3">
        <f>YEAR(Table1[[#This Row],[Order Date]])</f>
        <v>2017</v>
      </c>
      <c r="B7012" t="s">
        <v>947</v>
      </c>
    </row>
    <row r="7013" spans="1:2" x14ac:dyDescent="0.25">
      <c r="A7013" s="3">
        <f>YEAR(Table1[[#This Row],[Order Date]])</f>
        <v>2017</v>
      </c>
      <c r="B7013" t="s">
        <v>947</v>
      </c>
    </row>
    <row r="7014" spans="1:2" x14ac:dyDescent="0.25">
      <c r="A7014" s="3">
        <f>YEAR(Table1[[#This Row],[Order Date]])</f>
        <v>2017</v>
      </c>
      <c r="B7014" t="s">
        <v>452</v>
      </c>
    </row>
    <row r="7015" spans="1:2" x14ac:dyDescent="0.25">
      <c r="A7015" s="3">
        <f>YEAR(Table1[[#This Row],[Order Date]])</f>
        <v>2017</v>
      </c>
      <c r="B7015" t="s">
        <v>1722</v>
      </c>
    </row>
    <row r="7016" spans="1:2" x14ac:dyDescent="0.25">
      <c r="A7016" s="3">
        <f>YEAR(Table1[[#This Row],[Order Date]])</f>
        <v>2017</v>
      </c>
      <c r="B7016" t="s">
        <v>185</v>
      </c>
    </row>
    <row r="7017" spans="1:2" x14ac:dyDescent="0.25">
      <c r="A7017" s="3">
        <f>YEAR(Table1[[#This Row],[Order Date]])</f>
        <v>2017</v>
      </c>
      <c r="B7017" t="s">
        <v>1385</v>
      </c>
    </row>
    <row r="7018" spans="1:2" x14ac:dyDescent="0.25">
      <c r="A7018" s="3">
        <f>YEAR(Table1[[#This Row],[Order Date]])</f>
        <v>2017</v>
      </c>
      <c r="B7018" t="s">
        <v>1584</v>
      </c>
    </row>
    <row r="7019" spans="1:2" x14ac:dyDescent="0.25">
      <c r="A7019" s="3">
        <f>YEAR(Table1[[#This Row],[Order Date]])</f>
        <v>2017</v>
      </c>
      <c r="B7019" t="s">
        <v>1584</v>
      </c>
    </row>
    <row r="7020" spans="1:2" x14ac:dyDescent="0.25">
      <c r="A7020" s="3">
        <f>YEAR(Table1[[#This Row],[Order Date]])</f>
        <v>2017</v>
      </c>
      <c r="B7020" t="s">
        <v>1584</v>
      </c>
    </row>
    <row r="7021" spans="1:2" x14ac:dyDescent="0.25">
      <c r="A7021" s="3">
        <f>YEAR(Table1[[#This Row],[Order Date]])</f>
        <v>2017</v>
      </c>
      <c r="B7021" t="s">
        <v>1584</v>
      </c>
    </row>
    <row r="7022" spans="1:2" x14ac:dyDescent="0.25">
      <c r="A7022" s="3">
        <f>YEAR(Table1[[#This Row],[Order Date]])</f>
        <v>2017</v>
      </c>
      <c r="B7022" t="s">
        <v>1584</v>
      </c>
    </row>
    <row r="7023" spans="1:2" x14ac:dyDescent="0.25">
      <c r="A7023" s="3">
        <f>YEAR(Table1[[#This Row],[Order Date]])</f>
        <v>2017</v>
      </c>
      <c r="B7023" t="s">
        <v>509</v>
      </c>
    </row>
    <row r="7024" spans="1:2" x14ac:dyDescent="0.25">
      <c r="A7024" s="3">
        <f>YEAR(Table1[[#This Row],[Order Date]])</f>
        <v>2017</v>
      </c>
      <c r="B7024" t="s">
        <v>2381</v>
      </c>
    </row>
    <row r="7025" spans="1:2" x14ac:dyDescent="0.25">
      <c r="A7025" s="3">
        <f>YEAR(Table1[[#This Row],[Order Date]])</f>
        <v>2017</v>
      </c>
      <c r="B7025" t="s">
        <v>2381</v>
      </c>
    </row>
    <row r="7026" spans="1:2" x14ac:dyDescent="0.25">
      <c r="A7026" s="3">
        <f>YEAR(Table1[[#This Row],[Order Date]])</f>
        <v>2017</v>
      </c>
      <c r="B7026" t="s">
        <v>2381</v>
      </c>
    </row>
    <row r="7027" spans="1:2" x14ac:dyDescent="0.25">
      <c r="A7027" s="3">
        <f>YEAR(Table1[[#This Row],[Order Date]])</f>
        <v>2017</v>
      </c>
      <c r="B7027" t="s">
        <v>2381</v>
      </c>
    </row>
    <row r="7028" spans="1:2" x14ac:dyDescent="0.25">
      <c r="A7028" s="3">
        <f>YEAR(Table1[[#This Row],[Order Date]])</f>
        <v>2017</v>
      </c>
      <c r="B7028" t="s">
        <v>2381</v>
      </c>
    </row>
    <row r="7029" spans="1:2" x14ac:dyDescent="0.25">
      <c r="A7029" s="3">
        <f>YEAR(Table1[[#This Row],[Order Date]])</f>
        <v>2017</v>
      </c>
      <c r="B7029" t="s">
        <v>2381</v>
      </c>
    </row>
    <row r="7030" spans="1:2" x14ac:dyDescent="0.25">
      <c r="A7030" s="3">
        <f>YEAR(Table1[[#This Row],[Order Date]])</f>
        <v>2017</v>
      </c>
      <c r="B7030" t="s">
        <v>2381</v>
      </c>
    </row>
    <row r="7031" spans="1:2" x14ac:dyDescent="0.25">
      <c r="A7031" s="3">
        <f>YEAR(Table1[[#This Row],[Order Date]])</f>
        <v>2017</v>
      </c>
      <c r="B7031" t="s">
        <v>233</v>
      </c>
    </row>
    <row r="7032" spans="1:2" x14ac:dyDescent="0.25">
      <c r="A7032" s="3">
        <f>YEAR(Table1[[#This Row],[Order Date]])</f>
        <v>2017</v>
      </c>
      <c r="B7032" t="s">
        <v>233</v>
      </c>
    </row>
    <row r="7033" spans="1:2" x14ac:dyDescent="0.25">
      <c r="A7033" s="3">
        <f>YEAR(Table1[[#This Row],[Order Date]])</f>
        <v>2017</v>
      </c>
      <c r="B7033" t="s">
        <v>233</v>
      </c>
    </row>
    <row r="7034" spans="1:2" x14ac:dyDescent="0.25">
      <c r="A7034" s="3">
        <f>YEAR(Table1[[#This Row],[Order Date]])</f>
        <v>2017</v>
      </c>
      <c r="B7034" t="s">
        <v>2429</v>
      </c>
    </row>
    <row r="7035" spans="1:2" x14ac:dyDescent="0.25">
      <c r="A7035" s="3">
        <f>YEAR(Table1[[#This Row],[Order Date]])</f>
        <v>2017</v>
      </c>
      <c r="B7035" t="s">
        <v>2319</v>
      </c>
    </row>
    <row r="7036" spans="1:2" x14ac:dyDescent="0.25">
      <c r="A7036" s="3">
        <f>YEAR(Table1[[#This Row],[Order Date]])</f>
        <v>2017</v>
      </c>
      <c r="B7036" t="s">
        <v>483</v>
      </c>
    </row>
    <row r="7037" spans="1:2" x14ac:dyDescent="0.25">
      <c r="A7037" s="3">
        <f>YEAR(Table1[[#This Row],[Order Date]])</f>
        <v>2017</v>
      </c>
      <c r="B7037" t="s">
        <v>1277</v>
      </c>
    </row>
    <row r="7038" spans="1:2" x14ac:dyDescent="0.25">
      <c r="A7038" s="3">
        <f>YEAR(Table1[[#This Row],[Order Date]])</f>
        <v>2017</v>
      </c>
      <c r="B7038" t="s">
        <v>492</v>
      </c>
    </row>
    <row r="7039" spans="1:2" x14ac:dyDescent="0.25">
      <c r="A7039" s="3">
        <f>YEAR(Table1[[#This Row],[Order Date]])</f>
        <v>2017</v>
      </c>
      <c r="B7039" t="s">
        <v>492</v>
      </c>
    </row>
    <row r="7040" spans="1:2" x14ac:dyDescent="0.25">
      <c r="A7040" s="3">
        <f>YEAR(Table1[[#This Row],[Order Date]])</f>
        <v>2017</v>
      </c>
      <c r="B7040" t="s">
        <v>492</v>
      </c>
    </row>
    <row r="7041" spans="1:2" x14ac:dyDescent="0.25">
      <c r="A7041" s="3">
        <f>YEAR(Table1[[#This Row],[Order Date]])</f>
        <v>2017</v>
      </c>
      <c r="B7041" t="s">
        <v>1099</v>
      </c>
    </row>
    <row r="7042" spans="1:2" x14ac:dyDescent="0.25">
      <c r="A7042" s="3">
        <f>YEAR(Table1[[#This Row],[Order Date]])</f>
        <v>2017</v>
      </c>
      <c r="B7042" t="s">
        <v>1677</v>
      </c>
    </row>
    <row r="7043" spans="1:2" x14ac:dyDescent="0.25">
      <c r="A7043" s="3">
        <f>YEAR(Table1[[#This Row],[Order Date]])</f>
        <v>2017</v>
      </c>
      <c r="B7043" t="s">
        <v>1677</v>
      </c>
    </row>
    <row r="7044" spans="1:2" x14ac:dyDescent="0.25">
      <c r="A7044" s="3">
        <f>YEAR(Table1[[#This Row],[Order Date]])</f>
        <v>2017</v>
      </c>
      <c r="B7044" t="s">
        <v>1677</v>
      </c>
    </row>
    <row r="7045" spans="1:2" x14ac:dyDescent="0.25">
      <c r="A7045" s="3">
        <f>YEAR(Table1[[#This Row],[Order Date]])</f>
        <v>2017</v>
      </c>
      <c r="B7045" t="s">
        <v>1677</v>
      </c>
    </row>
    <row r="7046" spans="1:2" x14ac:dyDescent="0.25">
      <c r="A7046" s="3">
        <f>YEAR(Table1[[#This Row],[Order Date]])</f>
        <v>2017</v>
      </c>
      <c r="B7046" t="s">
        <v>1677</v>
      </c>
    </row>
    <row r="7047" spans="1:2" x14ac:dyDescent="0.25">
      <c r="A7047" s="3">
        <f>YEAR(Table1[[#This Row],[Order Date]])</f>
        <v>2017</v>
      </c>
      <c r="B7047" t="s">
        <v>2242</v>
      </c>
    </row>
    <row r="7048" spans="1:2" x14ac:dyDescent="0.25">
      <c r="A7048" s="3">
        <f>YEAR(Table1[[#This Row],[Order Date]])</f>
        <v>2017</v>
      </c>
      <c r="B7048" t="s">
        <v>2242</v>
      </c>
    </row>
    <row r="7049" spans="1:2" x14ac:dyDescent="0.25">
      <c r="A7049" s="3">
        <f>YEAR(Table1[[#This Row],[Order Date]])</f>
        <v>2017</v>
      </c>
      <c r="B7049" t="s">
        <v>2242</v>
      </c>
    </row>
    <row r="7050" spans="1:2" x14ac:dyDescent="0.25">
      <c r="A7050" s="3">
        <f>YEAR(Table1[[#This Row],[Order Date]])</f>
        <v>2017</v>
      </c>
      <c r="B7050" t="s">
        <v>2242</v>
      </c>
    </row>
    <row r="7051" spans="1:2" x14ac:dyDescent="0.25">
      <c r="A7051" s="3">
        <f>YEAR(Table1[[#This Row],[Order Date]])</f>
        <v>2017</v>
      </c>
      <c r="B7051" t="s">
        <v>256</v>
      </c>
    </row>
    <row r="7052" spans="1:2" x14ac:dyDescent="0.25">
      <c r="A7052" s="3">
        <f>YEAR(Table1[[#This Row],[Order Date]])</f>
        <v>2017</v>
      </c>
      <c r="B7052" t="s">
        <v>2183</v>
      </c>
    </row>
    <row r="7053" spans="1:2" x14ac:dyDescent="0.25">
      <c r="A7053" s="3">
        <f>YEAR(Table1[[#This Row],[Order Date]])</f>
        <v>2017</v>
      </c>
      <c r="B7053" t="s">
        <v>2183</v>
      </c>
    </row>
    <row r="7054" spans="1:2" x14ac:dyDescent="0.25">
      <c r="A7054" s="3">
        <f>YEAR(Table1[[#This Row],[Order Date]])</f>
        <v>2017</v>
      </c>
      <c r="B7054" t="s">
        <v>2183</v>
      </c>
    </row>
    <row r="7055" spans="1:2" x14ac:dyDescent="0.25">
      <c r="A7055" s="3">
        <f>YEAR(Table1[[#This Row],[Order Date]])</f>
        <v>2017</v>
      </c>
      <c r="B7055" t="s">
        <v>2183</v>
      </c>
    </row>
    <row r="7056" spans="1:2" x14ac:dyDescent="0.25">
      <c r="A7056" s="3">
        <f>YEAR(Table1[[#This Row],[Order Date]])</f>
        <v>2017</v>
      </c>
      <c r="B7056" t="s">
        <v>2183</v>
      </c>
    </row>
    <row r="7057" spans="1:2" x14ac:dyDescent="0.25">
      <c r="A7057" s="3">
        <f>YEAR(Table1[[#This Row],[Order Date]])</f>
        <v>2017</v>
      </c>
      <c r="B7057" t="s">
        <v>2183</v>
      </c>
    </row>
    <row r="7058" spans="1:2" x14ac:dyDescent="0.25">
      <c r="A7058" s="3">
        <f>YEAR(Table1[[#This Row],[Order Date]])</f>
        <v>2017</v>
      </c>
      <c r="B7058" t="s">
        <v>2183</v>
      </c>
    </row>
    <row r="7059" spans="1:2" x14ac:dyDescent="0.25">
      <c r="A7059" s="3">
        <f>YEAR(Table1[[#This Row],[Order Date]])</f>
        <v>2017</v>
      </c>
      <c r="B7059" t="s">
        <v>2183</v>
      </c>
    </row>
    <row r="7060" spans="1:2" x14ac:dyDescent="0.25">
      <c r="A7060" s="3">
        <f>YEAR(Table1[[#This Row],[Order Date]])</f>
        <v>2017</v>
      </c>
      <c r="B7060" t="s">
        <v>2183</v>
      </c>
    </row>
    <row r="7061" spans="1:2" x14ac:dyDescent="0.25">
      <c r="A7061" s="3">
        <f>YEAR(Table1[[#This Row],[Order Date]])</f>
        <v>2017</v>
      </c>
      <c r="B7061" t="s">
        <v>2188</v>
      </c>
    </row>
    <row r="7062" spans="1:2" x14ac:dyDescent="0.25">
      <c r="A7062" s="3">
        <f>YEAR(Table1[[#This Row],[Order Date]])</f>
        <v>2017</v>
      </c>
      <c r="B7062" t="s">
        <v>2188</v>
      </c>
    </row>
    <row r="7063" spans="1:2" x14ac:dyDescent="0.25">
      <c r="A7063" s="3">
        <f>YEAR(Table1[[#This Row],[Order Date]])</f>
        <v>2017</v>
      </c>
      <c r="B7063" t="s">
        <v>1044</v>
      </c>
    </row>
    <row r="7064" spans="1:2" x14ac:dyDescent="0.25">
      <c r="A7064" s="3">
        <f>YEAR(Table1[[#This Row],[Order Date]])</f>
        <v>2017</v>
      </c>
      <c r="B7064" t="s">
        <v>2632</v>
      </c>
    </row>
    <row r="7065" spans="1:2" x14ac:dyDescent="0.25">
      <c r="A7065" s="3">
        <f>YEAR(Table1[[#This Row],[Order Date]])</f>
        <v>2017</v>
      </c>
      <c r="B7065" t="s">
        <v>2632</v>
      </c>
    </row>
    <row r="7066" spans="1:2" x14ac:dyDescent="0.25">
      <c r="A7066" s="3">
        <f>YEAR(Table1[[#This Row],[Order Date]])</f>
        <v>2017</v>
      </c>
      <c r="B7066" t="s">
        <v>2632</v>
      </c>
    </row>
    <row r="7067" spans="1:2" x14ac:dyDescent="0.25">
      <c r="A7067" s="3">
        <f>YEAR(Table1[[#This Row],[Order Date]])</f>
        <v>2017</v>
      </c>
      <c r="B7067" t="s">
        <v>2632</v>
      </c>
    </row>
    <row r="7068" spans="1:2" x14ac:dyDescent="0.25">
      <c r="A7068" s="3">
        <f>YEAR(Table1[[#This Row],[Order Date]])</f>
        <v>2017</v>
      </c>
      <c r="B7068" t="s">
        <v>2088</v>
      </c>
    </row>
    <row r="7069" spans="1:2" x14ac:dyDescent="0.25">
      <c r="A7069" s="3">
        <f>YEAR(Table1[[#This Row],[Order Date]])</f>
        <v>2017</v>
      </c>
      <c r="B7069" t="s">
        <v>275</v>
      </c>
    </row>
    <row r="7070" spans="1:2" x14ac:dyDescent="0.25">
      <c r="A7070" s="3">
        <f>YEAR(Table1[[#This Row],[Order Date]])</f>
        <v>2017</v>
      </c>
      <c r="B7070" t="s">
        <v>1371</v>
      </c>
    </row>
    <row r="7071" spans="1:2" x14ac:dyDescent="0.25">
      <c r="A7071" s="3">
        <f>YEAR(Table1[[#This Row],[Order Date]])</f>
        <v>2017</v>
      </c>
      <c r="B7071" t="s">
        <v>1457</v>
      </c>
    </row>
    <row r="7072" spans="1:2" x14ac:dyDescent="0.25">
      <c r="A7072" s="3">
        <f>YEAR(Table1[[#This Row],[Order Date]])</f>
        <v>2017</v>
      </c>
      <c r="B7072" t="s">
        <v>1457</v>
      </c>
    </row>
    <row r="7073" spans="1:2" x14ac:dyDescent="0.25">
      <c r="A7073" s="3">
        <f>YEAR(Table1[[#This Row],[Order Date]])</f>
        <v>2017</v>
      </c>
      <c r="B7073" t="s">
        <v>1671</v>
      </c>
    </row>
    <row r="7074" spans="1:2" x14ac:dyDescent="0.25">
      <c r="A7074" s="3">
        <f>YEAR(Table1[[#This Row],[Order Date]])</f>
        <v>2017</v>
      </c>
      <c r="B7074" t="s">
        <v>2100</v>
      </c>
    </row>
    <row r="7075" spans="1:2" x14ac:dyDescent="0.25">
      <c r="A7075" s="3">
        <f>YEAR(Table1[[#This Row],[Order Date]])</f>
        <v>2017</v>
      </c>
      <c r="B7075" t="s">
        <v>69</v>
      </c>
    </row>
    <row r="7076" spans="1:2" x14ac:dyDescent="0.25">
      <c r="A7076" s="3">
        <f>YEAR(Table1[[#This Row],[Order Date]])</f>
        <v>2017</v>
      </c>
      <c r="B7076" t="s">
        <v>69</v>
      </c>
    </row>
    <row r="7077" spans="1:2" x14ac:dyDescent="0.25">
      <c r="A7077" s="3">
        <f>YEAR(Table1[[#This Row],[Order Date]])</f>
        <v>2017</v>
      </c>
      <c r="B7077" t="s">
        <v>69</v>
      </c>
    </row>
    <row r="7078" spans="1:2" x14ac:dyDescent="0.25">
      <c r="A7078" s="3">
        <f>YEAR(Table1[[#This Row],[Order Date]])</f>
        <v>2017</v>
      </c>
      <c r="B7078" t="s">
        <v>69</v>
      </c>
    </row>
    <row r="7079" spans="1:2" x14ac:dyDescent="0.25">
      <c r="A7079" s="3">
        <f>YEAR(Table1[[#This Row],[Order Date]])</f>
        <v>2017</v>
      </c>
      <c r="B7079" t="s">
        <v>218</v>
      </c>
    </row>
    <row r="7080" spans="1:2" x14ac:dyDescent="0.25">
      <c r="A7080" s="3">
        <f>YEAR(Table1[[#This Row],[Order Date]])</f>
        <v>2017</v>
      </c>
      <c r="B7080" t="s">
        <v>218</v>
      </c>
    </row>
    <row r="7081" spans="1:2" x14ac:dyDescent="0.25">
      <c r="A7081" s="3">
        <f>YEAR(Table1[[#This Row],[Order Date]])</f>
        <v>2017</v>
      </c>
      <c r="B7081" t="s">
        <v>218</v>
      </c>
    </row>
    <row r="7082" spans="1:2" x14ac:dyDescent="0.25">
      <c r="A7082" s="3">
        <f>YEAR(Table1[[#This Row],[Order Date]])</f>
        <v>2017</v>
      </c>
      <c r="B7082" t="s">
        <v>218</v>
      </c>
    </row>
    <row r="7083" spans="1:2" x14ac:dyDescent="0.25">
      <c r="A7083" s="3">
        <f>YEAR(Table1[[#This Row],[Order Date]])</f>
        <v>2017</v>
      </c>
      <c r="B7083" t="s">
        <v>1393</v>
      </c>
    </row>
    <row r="7084" spans="1:2" x14ac:dyDescent="0.25">
      <c r="A7084" s="3">
        <f>YEAR(Table1[[#This Row],[Order Date]])</f>
        <v>2017</v>
      </c>
      <c r="B7084" t="s">
        <v>1359</v>
      </c>
    </row>
    <row r="7085" spans="1:2" x14ac:dyDescent="0.25">
      <c r="A7085" s="3">
        <f>YEAR(Table1[[#This Row],[Order Date]])</f>
        <v>2017</v>
      </c>
      <c r="B7085" t="s">
        <v>208</v>
      </c>
    </row>
    <row r="7086" spans="1:2" x14ac:dyDescent="0.25">
      <c r="A7086" s="3">
        <f>YEAR(Table1[[#This Row],[Order Date]])</f>
        <v>2017</v>
      </c>
      <c r="B7086" t="s">
        <v>2271</v>
      </c>
    </row>
    <row r="7087" spans="1:2" x14ac:dyDescent="0.25">
      <c r="A7087" s="3">
        <f>YEAR(Table1[[#This Row],[Order Date]])</f>
        <v>2017</v>
      </c>
      <c r="B7087" t="s">
        <v>983</v>
      </c>
    </row>
    <row r="7088" spans="1:2" x14ac:dyDescent="0.25">
      <c r="A7088" s="3">
        <f>YEAR(Table1[[#This Row],[Order Date]])</f>
        <v>2017</v>
      </c>
      <c r="B7088" t="s">
        <v>983</v>
      </c>
    </row>
    <row r="7089" spans="1:2" x14ac:dyDescent="0.25">
      <c r="A7089" s="3">
        <f>YEAR(Table1[[#This Row],[Order Date]])</f>
        <v>2017</v>
      </c>
      <c r="B7089" t="s">
        <v>592</v>
      </c>
    </row>
    <row r="7090" spans="1:2" x14ac:dyDescent="0.25">
      <c r="A7090" s="3">
        <f>YEAR(Table1[[#This Row],[Order Date]])</f>
        <v>2017</v>
      </c>
      <c r="B7090" t="s">
        <v>592</v>
      </c>
    </row>
    <row r="7091" spans="1:2" x14ac:dyDescent="0.25">
      <c r="A7091" s="3">
        <f>YEAR(Table1[[#This Row],[Order Date]])</f>
        <v>2017</v>
      </c>
      <c r="B7091" t="s">
        <v>2534</v>
      </c>
    </row>
    <row r="7092" spans="1:2" x14ac:dyDescent="0.25">
      <c r="A7092" s="3">
        <f>YEAR(Table1[[#This Row],[Order Date]])</f>
        <v>2017</v>
      </c>
      <c r="B7092" t="s">
        <v>2534</v>
      </c>
    </row>
    <row r="7093" spans="1:2" x14ac:dyDescent="0.25">
      <c r="A7093" s="3">
        <f>YEAR(Table1[[#This Row],[Order Date]])</f>
        <v>2017</v>
      </c>
      <c r="B7093" t="s">
        <v>256</v>
      </c>
    </row>
    <row r="7094" spans="1:2" x14ac:dyDescent="0.25">
      <c r="A7094" s="3">
        <f>YEAR(Table1[[#This Row],[Order Date]])</f>
        <v>2017</v>
      </c>
      <c r="B7094" t="s">
        <v>768</v>
      </c>
    </row>
    <row r="7095" spans="1:2" x14ac:dyDescent="0.25">
      <c r="A7095" s="3">
        <f>YEAR(Table1[[#This Row],[Order Date]])</f>
        <v>2017</v>
      </c>
      <c r="B7095" t="s">
        <v>768</v>
      </c>
    </row>
    <row r="7096" spans="1:2" x14ac:dyDescent="0.25">
      <c r="A7096" s="3">
        <f>YEAR(Table1[[#This Row],[Order Date]])</f>
        <v>2017</v>
      </c>
      <c r="B7096" t="s">
        <v>768</v>
      </c>
    </row>
    <row r="7097" spans="1:2" x14ac:dyDescent="0.25">
      <c r="A7097" s="3">
        <f>YEAR(Table1[[#This Row],[Order Date]])</f>
        <v>2017</v>
      </c>
      <c r="B7097" t="s">
        <v>671</v>
      </c>
    </row>
    <row r="7098" spans="1:2" x14ac:dyDescent="0.25">
      <c r="A7098" s="3">
        <f>YEAR(Table1[[#This Row],[Order Date]])</f>
        <v>2017</v>
      </c>
      <c r="B7098" t="s">
        <v>2550</v>
      </c>
    </row>
    <row r="7099" spans="1:2" x14ac:dyDescent="0.25">
      <c r="A7099" s="3">
        <f>YEAR(Table1[[#This Row],[Order Date]])</f>
        <v>2017</v>
      </c>
      <c r="B7099" t="s">
        <v>533</v>
      </c>
    </row>
    <row r="7100" spans="1:2" x14ac:dyDescent="0.25">
      <c r="A7100" s="3">
        <f>YEAR(Table1[[#This Row],[Order Date]])</f>
        <v>2017</v>
      </c>
      <c r="B7100" t="s">
        <v>533</v>
      </c>
    </row>
    <row r="7101" spans="1:2" x14ac:dyDescent="0.25">
      <c r="A7101" s="3">
        <f>YEAR(Table1[[#This Row],[Order Date]])</f>
        <v>2017</v>
      </c>
      <c r="B7101" t="s">
        <v>533</v>
      </c>
    </row>
    <row r="7102" spans="1:2" x14ac:dyDescent="0.25">
      <c r="A7102" s="3">
        <f>YEAR(Table1[[#This Row],[Order Date]])</f>
        <v>2017</v>
      </c>
      <c r="B7102" t="s">
        <v>533</v>
      </c>
    </row>
    <row r="7103" spans="1:2" x14ac:dyDescent="0.25">
      <c r="A7103" s="3">
        <f>YEAR(Table1[[#This Row],[Order Date]])</f>
        <v>2017</v>
      </c>
      <c r="B7103" t="s">
        <v>2432</v>
      </c>
    </row>
    <row r="7104" spans="1:2" x14ac:dyDescent="0.25">
      <c r="A7104" s="3">
        <f>YEAR(Table1[[#This Row],[Order Date]])</f>
        <v>2017</v>
      </c>
      <c r="B7104" t="s">
        <v>1474</v>
      </c>
    </row>
    <row r="7105" spans="1:2" x14ac:dyDescent="0.25">
      <c r="A7105" s="3">
        <f>YEAR(Table1[[#This Row],[Order Date]])</f>
        <v>2017</v>
      </c>
      <c r="B7105" t="s">
        <v>1800</v>
      </c>
    </row>
    <row r="7106" spans="1:2" x14ac:dyDescent="0.25">
      <c r="A7106" s="3">
        <f>YEAR(Table1[[#This Row],[Order Date]])</f>
        <v>2017</v>
      </c>
      <c r="B7106" t="s">
        <v>450</v>
      </c>
    </row>
    <row r="7107" spans="1:2" x14ac:dyDescent="0.25">
      <c r="A7107" s="3">
        <f>YEAR(Table1[[#This Row],[Order Date]])</f>
        <v>2017</v>
      </c>
      <c r="B7107" t="s">
        <v>2259</v>
      </c>
    </row>
    <row r="7108" spans="1:2" x14ac:dyDescent="0.25">
      <c r="A7108" s="3">
        <f>YEAR(Table1[[#This Row],[Order Date]])</f>
        <v>2017</v>
      </c>
      <c r="B7108" t="s">
        <v>2474</v>
      </c>
    </row>
    <row r="7109" spans="1:2" x14ac:dyDescent="0.25">
      <c r="A7109" s="3">
        <f>YEAR(Table1[[#This Row],[Order Date]])</f>
        <v>2017</v>
      </c>
      <c r="B7109" t="s">
        <v>2474</v>
      </c>
    </row>
    <row r="7110" spans="1:2" x14ac:dyDescent="0.25">
      <c r="A7110" s="3">
        <f>YEAR(Table1[[#This Row],[Order Date]])</f>
        <v>2017</v>
      </c>
      <c r="B7110" t="s">
        <v>2474</v>
      </c>
    </row>
    <row r="7111" spans="1:2" x14ac:dyDescent="0.25">
      <c r="A7111" s="3">
        <f>YEAR(Table1[[#This Row],[Order Date]])</f>
        <v>2017</v>
      </c>
      <c r="B7111" t="s">
        <v>923</v>
      </c>
    </row>
    <row r="7112" spans="1:2" x14ac:dyDescent="0.25">
      <c r="A7112" s="3">
        <f>YEAR(Table1[[#This Row],[Order Date]])</f>
        <v>2017</v>
      </c>
      <c r="B7112" t="s">
        <v>923</v>
      </c>
    </row>
    <row r="7113" spans="1:2" x14ac:dyDescent="0.25">
      <c r="A7113" s="3">
        <f>YEAR(Table1[[#This Row],[Order Date]])</f>
        <v>2017</v>
      </c>
      <c r="B7113" t="s">
        <v>1688</v>
      </c>
    </row>
    <row r="7114" spans="1:2" x14ac:dyDescent="0.25">
      <c r="A7114" s="3">
        <f>YEAR(Table1[[#This Row],[Order Date]])</f>
        <v>2017</v>
      </c>
      <c r="B7114" t="s">
        <v>1688</v>
      </c>
    </row>
    <row r="7115" spans="1:2" x14ac:dyDescent="0.25">
      <c r="A7115" s="3">
        <f>YEAR(Table1[[#This Row],[Order Date]])</f>
        <v>2017</v>
      </c>
      <c r="B7115" t="s">
        <v>1688</v>
      </c>
    </row>
    <row r="7116" spans="1:2" x14ac:dyDescent="0.25">
      <c r="A7116" s="3">
        <f>YEAR(Table1[[#This Row],[Order Date]])</f>
        <v>2017</v>
      </c>
      <c r="B7116" t="s">
        <v>107</v>
      </c>
    </row>
    <row r="7117" spans="1:2" x14ac:dyDescent="0.25">
      <c r="A7117" s="3">
        <f>YEAR(Table1[[#This Row],[Order Date]])</f>
        <v>2017</v>
      </c>
      <c r="B7117" t="s">
        <v>2246</v>
      </c>
    </row>
    <row r="7118" spans="1:2" x14ac:dyDescent="0.25">
      <c r="A7118" s="3">
        <f>YEAR(Table1[[#This Row],[Order Date]])</f>
        <v>2017</v>
      </c>
      <c r="B7118" t="s">
        <v>1301</v>
      </c>
    </row>
    <row r="7119" spans="1:2" x14ac:dyDescent="0.25">
      <c r="A7119" s="3">
        <f>YEAR(Table1[[#This Row],[Order Date]])</f>
        <v>2017</v>
      </c>
      <c r="B7119" t="s">
        <v>394</v>
      </c>
    </row>
    <row r="7120" spans="1:2" x14ac:dyDescent="0.25">
      <c r="A7120" s="3">
        <f>YEAR(Table1[[#This Row],[Order Date]])</f>
        <v>2017</v>
      </c>
      <c r="B7120" t="s">
        <v>394</v>
      </c>
    </row>
    <row r="7121" spans="1:2" x14ac:dyDescent="0.25">
      <c r="A7121" s="3">
        <f>YEAR(Table1[[#This Row],[Order Date]])</f>
        <v>2017</v>
      </c>
      <c r="B7121" t="s">
        <v>394</v>
      </c>
    </row>
    <row r="7122" spans="1:2" x14ac:dyDescent="0.25">
      <c r="A7122" s="3">
        <f>YEAR(Table1[[#This Row],[Order Date]])</f>
        <v>2017</v>
      </c>
      <c r="B7122" t="s">
        <v>394</v>
      </c>
    </row>
    <row r="7123" spans="1:2" x14ac:dyDescent="0.25">
      <c r="A7123" s="3">
        <f>YEAR(Table1[[#This Row],[Order Date]])</f>
        <v>2017</v>
      </c>
      <c r="B7123" t="s">
        <v>394</v>
      </c>
    </row>
    <row r="7124" spans="1:2" x14ac:dyDescent="0.25">
      <c r="A7124" s="3">
        <f>YEAR(Table1[[#This Row],[Order Date]])</f>
        <v>2017</v>
      </c>
      <c r="B7124" t="s">
        <v>1635</v>
      </c>
    </row>
    <row r="7125" spans="1:2" x14ac:dyDescent="0.25">
      <c r="A7125" s="3">
        <f>YEAR(Table1[[#This Row],[Order Date]])</f>
        <v>2017</v>
      </c>
      <c r="B7125" t="s">
        <v>1635</v>
      </c>
    </row>
    <row r="7126" spans="1:2" x14ac:dyDescent="0.25">
      <c r="A7126" s="3">
        <f>YEAR(Table1[[#This Row],[Order Date]])</f>
        <v>2017</v>
      </c>
      <c r="B7126" t="s">
        <v>1635</v>
      </c>
    </row>
    <row r="7127" spans="1:2" x14ac:dyDescent="0.25">
      <c r="A7127" s="3">
        <f>YEAR(Table1[[#This Row],[Order Date]])</f>
        <v>2017</v>
      </c>
      <c r="B7127" t="s">
        <v>824</v>
      </c>
    </row>
    <row r="7128" spans="1:2" x14ac:dyDescent="0.25">
      <c r="A7128" s="3">
        <f>YEAR(Table1[[#This Row],[Order Date]])</f>
        <v>2017</v>
      </c>
      <c r="B7128" t="s">
        <v>285</v>
      </c>
    </row>
    <row r="7129" spans="1:2" x14ac:dyDescent="0.25">
      <c r="A7129" s="3">
        <f>YEAR(Table1[[#This Row],[Order Date]])</f>
        <v>2017</v>
      </c>
      <c r="B7129" t="s">
        <v>537</v>
      </c>
    </row>
    <row r="7130" spans="1:2" x14ac:dyDescent="0.25">
      <c r="A7130" s="3">
        <f>YEAR(Table1[[#This Row],[Order Date]])</f>
        <v>2017</v>
      </c>
      <c r="B7130" t="s">
        <v>363</v>
      </c>
    </row>
    <row r="7131" spans="1:2" x14ac:dyDescent="0.25">
      <c r="A7131" s="3">
        <f>YEAR(Table1[[#This Row],[Order Date]])</f>
        <v>2017</v>
      </c>
      <c r="B7131" t="s">
        <v>363</v>
      </c>
    </row>
    <row r="7132" spans="1:2" x14ac:dyDescent="0.25">
      <c r="A7132" s="3">
        <f>YEAR(Table1[[#This Row],[Order Date]])</f>
        <v>2017</v>
      </c>
      <c r="B7132" t="s">
        <v>2326</v>
      </c>
    </row>
    <row r="7133" spans="1:2" x14ac:dyDescent="0.25">
      <c r="A7133" s="3">
        <f>YEAR(Table1[[#This Row],[Order Date]])</f>
        <v>2017</v>
      </c>
      <c r="B7133" t="s">
        <v>2661</v>
      </c>
    </row>
    <row r="7134" spans="1:2" x14ac:dyDescent="0.25">
      <c r="A7134" s="3">
        <f>YEAR(Table1[[#This Row],[Order Date]])</f>
        <v>2017</v>
      </c>
      <c r="B7134" t="s">
        <v>2406</v>
      </c>
    </row>
    <row r="7135" spans="1:2" x14ac:dyDescent="0.25">
      <c r="A7135" s="3">
        <f>YEAR(Table1[[#This Row],[Order Date]])</f>
        <v>2017</v>
      </c>
      <c r="B7135" t="s">
        <v>2406</v>
      </c>
    </row>
    <row r="7136" spans="1:2" x14ac:dyDescent="0.25">
      <c r="A7136" s="3">
        <f>YEAR(Table1[[#This Row],[Order Date]])</f>
        <v>2017</v>
      </c>
      <c r="B7136" t="s">
        <v>813</v>
      </c>
    </row>
    <row r="7137" spans="1:2" x14ac:dyDescent="0.25">
      <c r="A7137" s="3">
        <f>YEAR(Table1[[#This Row],[Order Date]])</f>
        <v>2017</v>
      </c>
      <c r="B7137" t="s">
        <v>813</v>
      </c>
    </row>
    <row r="7138" spans="1:2" x14ac:dyDescent="0.25">
      <c r="A7138" s="3">
        <f>YEAR(Table1[[#This Row],[Order Date]])</f>
        <v>2017</v>
      </c>
      <c r="B7138" t="s">
        <v>813</v>
      </c>
    </row>
    <row r="7139" spans="1:2" x14ac:dyDescent="0.25">
      <c r="A7139" s="3">
        <f>YEAR(Table1[[#This Row],[Order Date]])</f>
        <v>2017</v>
      </c>
      <c r="B7139" t="s">
        <v>813</v>
      </c>
    </row>
    <row r="7140" spans="1:2" x14ac:dyDescent="0.25">
      <c r="A7140" s="3">
        <f>YEAR(Table1[[#This Row],[Order Date]])</f>
        <v>2017</v>
      </c>
      <c r="B7140" t="s">
        <v>813</v>
      </c>
    </row>
    <row r="7141" spans="1:2" x14ac:dyDescent="0.25">
      <c r="A7141" s="3">
        <f>YEAR(Table1[[#This Row],[Order Date]])</f>
        <v>2017</v>
      </c>
      <c r="B7141" t="s">
        <v>664</v>
      </c>
    </row>
    <row r="7142" spans="1:2" x14ac:dyDescent="0.25">
      <c r="A7142" s="3">
        <f>YEAR(Table1[[#This Row],[Order Date]])</f>
        <v>2017</v>
      </c>
      <c r="B7142" t="s">
        <v>2091</v>
      </c>
    </row>
    <row r="7143" spans="1:2" x14ac:dyDescent="0.25">
      <c r="A7143" s="3">
        <f>YEAR(Table1[[#This Row],[Order Date]])</f>
        <v>2017</v>
      </c>
      <c r="B7143" t="s">
        <v>2091</v>
      </c>
    </row>
    <row r="7144" spans="1:2" x14ac:dyDescent="0.25">
      <c r="A7144" s="3">
        <f>YEAR(Table1[[#This Row],[Order Date]])</f>
        <v>2017</v>
      </c>
      <c r="B7144" t="s">
        <v>2091</v>
      </c>
    </row>
    <row r="7145" spans="1:2" x14ac:dyDescent="0.25">
      <c r="A7145" s="3">
        <f>YEAR(Table1[[#This Row],[Order Date]])</f>
        <v>2017</v>
      </c>
      <c r="B7145" t="s">
        <v>2060</v>
      </c>
    </row>
    <row r="7146" spans="1:2" x14ac:dyDescent="0.25">
      <c r="A7146" s="3">
        <f>YEAR(Table1[[#This Row],[Order Date]])</f>
        <v>2017</v>
      </c>
      <c r="B7146" t="s">
        <v>2060</v>
      </c>
    </row>
    <row r="7147" spans="1:2" x14ac:dyDescent="0.25">
      <c r="A7147" s="3">
        <f>YEAR(Table1[[#This Row],[Order Date]])</f>
        <v>2017</v>
      </c>
      <c r="B7147" t="s">
        <v>2060</v>
      </c>
    </row>
    <row r="7148" spans="1:2" x14ac:dyDescent="0.25">
      <c r="A7148" s="3">
        <f>YEAR(Table1[[#This Row],[Order Date]])</f>
        <v>2017</v>
      </c>
      <c r="B7148" t="s">
        <v>2060</v>
      </c>
    </row>
    <row r="7149" spans="1:2" x14ac:dyDescent="0.25">
      <c r="A7149" s="3">
        <f>YEAR(Table1[[#This Row],[Order Date]])</f>
        <v>2017</v>
      </c>
      <c r="B7149" t="s">
        <v>2060</v>
      </c>
    </row>
    <row r="7150" spans="1:2" x14ac:dyDescent="0.25">
      <c r="A7150" s="3">
        <f>YEAR(Table1[[#This Row],[Order Date]])</f>
        <v>2017</v>
      </c>
      <c r="B7150" t="s">
        <v>2060</v>
      </c>
    </row>
    <row r="7151" spans="1:2" x14ac:dyDescent="0.25">
      <c r="A7151" s="3">
        <f>YEAR(Table1[[#This Row],[Order Date]])</f>
        <v>2017</v>
      </c>
      <c r="B7151" t="s">
        <v>2455</v>
      </c>
    </row>
    <row r="7152" spans="1:2" x14ac:dyDescent="0.25">
      <c r="A7152" s="3">
        <f>YEAR(Table1[[#This Row],[Order Date]])</f>
        <v>2017</v>
      </c>
      <c r="B7152" t="s">
        <v>2455</v>
      </c>
    </row>
    <row r="7153" spans="1:2" x14ac:dyDescent="0.25">
      <c r="A7153" s="3">
        <f>YEAR(Table1[[#This Row],[Order Date]])</f>
        <v>2017</v>
      </c>
      <c r="B7153" t="s">
        <v>2455</v>
      </c>
    </row>
    <row r="7154" spans="1:2" x14ac:dyDescent="0.25">
      <c r="A7154" s="3">
        <f>YEAR(Table1[[#This Row],[Order Date]])</f>
        <v>2017</v>
      </c>
      <c r="B7154" t="s">
        <v>2455</v>
      </c>
    </row>
    <row r="7155" spans="1:2" x14ac:dyDescent="0.25">
      <c r="A7155" s="3">
        <f>YEAR(Table1[[#This Row],[Order Date]])</f>
        <v>2017</v>
      </c>
      <c r="B7155" t="s">
        <v>176</v>
      </c>
    </row>
    <row r="7156" spans="1:2" x14ac:dyDescent="0.25">
      <c r="A7156" s="3">
        <f>YEAR(Table1[[#This Row],[Order Date]])</f>
        <v>2017</v>
      </c>
      <c r="B7156" t="s">
        <v>1669</v>
      </c>
    </row>
    <row r="7157" spans="1:2" x14ac:dyDescent="0.25">
      <c r="A7157" s="3">
        <f>YEAR(Table1[[#This Row],[Order Date]])</f>
        <v>2017</v>
      </c>
      <c r="B7157" t="s">
        <v>1669</v>
      </c>
    </row>
    <row r="7158" spans="1:2" x14ac:dyDescent="0.25">
      <c r="A7158" s="3">
        <f>YEAR(Table1[[#This Row],[Order Date]])</f>
        <v>2017</v>
      </c>
      <c r="B7158" t="s">
        <v>1669</v>
      </c>
    </row>
    <row r="7159" spans="1:2" x14ac:dyDescent="0.25">
      <c r="A7159" s="3">
        <f>YEAR(Table1[[#This Row],[Order Date]])</f>
        <v>2017</v>
      </c>
      <c r="B7159" t="s">
        <v>1669</v>
      </c>
    </row>
    <row r="7160" spans="1:2" x14ac:dyDescent="0.25">
      <c r="A7160" s="3">
        <f>YEAR(Table1[[#This Row],[Order Date]])</f>
        <v>2017</v>
      </c>
      <c r="B7160" t="s">
        <v>1669</v>
      </c>
    </row>
    <row r="7161" spans="1:2" x14ac:dyDescent="0.25">
      <c r="A7161" s="3">
        <f>YEAR(Table1[[#This Row],[Order Date]])</f>
        <v>2017</v>
      </c>
      <c r="B7161" t="s">
        <v>1669</v>
      </c>
    </row>
    <row r="7162" spans="1:2" x14ac:dyDescent="0.25">
      <c r="A7162" s="3">
        <f>YEAR(Table1[[#This Row],[Order Date]])</f>
        <v>2017</v>
      </c>
      <c r="B7162" t="s">
        <v>1669</v>
      </c>
    </row>
    <row r="7163" spans="1:2" x14ac:dyDescent="0.25">
      <c r="A7163" s="3">
        <f>YEAR(Table1[[#This Row],[Order Date]])</f>
        <v>2017</v>
      </c>
      <c r="B7163" t="s">
        <v>983</v>
      </c>
    </row>
    <row r="7164" spans="1:2" x14ac:dyDescent="0.25">
      <c r="A7164" s="3">
        <f>YEAR(Table1[[#This Row],[Order Date]])</f>
        <v>2017</v>
      </c>
      <c r="B7164" t="s">
        <v>2665</v>
      </c>
    </row>
    <row r="7165" spans="1:2" x14ac:dyDescent="0.25">
      <c r="A7165" s="3">
        <f>YEAR(Table1[[#This Row],[Order Date]])</f>
        <v>2017</v>
      </c>
      <c r="B7165" t="s">
        <v>2101</v>
      </c>
    </row>
    <row r="7166" spans="1:2" x14ac:dyDescent="0.25">
      <c r="A7166" s="3">
        <f>YEAR(Table1[[#This Row],[Order Date]])</f>
        <v>2017</v>
      </c>
      <c r="B7166" t="s">
        <v>32</v>
      </c>
    </row>
    <row r="7167" spans="1:2" x14ac:dyDescent="0.25">
      <c r="A7167" s="3">
        <f>YEAR(Table1[[#This Row],[Order Date]])</f>
        <v>2017</v>
      </c>
      <c r="B7167" t="s">
        <v>122</v>
      </c>
    </row>
    <row r="7168" spans="1:2" x14ac:dyDescent="0.25">
      <c r="A7168" s="3">
        <f>YEAR(Table1[[#This Row],[Order Date]])</f>
        <v>2017</v>
      </c>
      <c r="B7168" t="s">
        <v>122</v>
      </c>
    </row>
    <row r="7169" spans="1:2" x14ac:dyDescent="0.25">
      <c r="A7169" s="3">
        <f>YEAR(Table1[[#This Row],[Order Date]])</f>
        <v>2017</v>
      </c>
      <c r="B7169" t="s">
        <v>1633</v>
      </c>
    </row>
    <row r="7170" spans="1:2" x14ac:dyDescent="0.25">
      <c r="A7170" s="3">
        <f>YEAR(Table1[[#This Row],[Order Date]])</f>
        <v>2017</v>
      </c>
      <c r="B7170" t="s">
        <v>589</v>
      </c>
    </row>
    <row r="7171" spans="1:2" x14ac:dyDescent="0.25">
      <c r="A7171" s="3">
        <f>YEAR(Table1[[#This Row],[Order Date]])</f>
        <v>2017</v>
      </c>
      <c r="B7171" t="s">
        <v>1986</v>
      </c>
    </row>
    <row r="7172" spans="1:2" x14ac:dyDescent="0.25">
      <c r="A7172" s="3">
        <f>YEAR(Table1[[#This Row],[Order Date]])</f>
        <v>2017</v>
      </c>
      <c r="B7172" t="s">
        <v>1986</v>
      </c>
    </row>
    <row r="7173" spans="1:2" x14ac:dyDescent="0.25">
      <c r="A7173" s="3">
        <f>YEAR(Table1[[#This Row],[Order Date]])</f>
        <v>2017</v>
      </c>
      <c r="B7173" t="s">
        <v>1986</v>
      </c>
    </row>
    <row r="7174" spans="1:2" x14ac:dyDescent="0.25">
      <c r="A7174" s="3">
        <f>YEAR(Table1[[#This Row],[Order Date]])</f>
        <v>2017</v>
      </c>
      <c r="B7174" t="s">
        <v>1426</v>
      </c>
    </row>
    <row r="7175" spans="1:2" x14ac:dyDescent="0.25">
      <c r="A7175" s="3">
        <f>YEAR(Table1[[#This Row],[Order Date]])</f>
        <v>2017</v>
      </c>
      <c r="B7175" t="s">
        <v>1507</v>
      </c>
    </row>
    <row r="7176" spans="1:2" x14ac:dyDescent="0.25">
      <c r="A7176" s="3">
        <f>YEAR(Table1[[#This Row],[Order Date]])</f>
        <v>2017</v>
      </c>
      <c r="B7176" t="s">
        <v>1507</v>
      </c>
    </row>
    <row r="7177" spans="1:2" x14ac:dyDescent="0.25">
      <c r="A7177" s="3">
        <f>YEAR(Table1[[#This Row],[Order Date]])</f>
        <v>2017</v>
      </c>
      <c r="B7177" t="s">
        <v>2313</v>
      </c>
    </row>
    <row r="7178" spans="1:2" x14ac:dyDescent="0.25">
      <c r="A7178" s="3">
        <f>YEAR(Table1[[#This Row],[Order Date]])</f>
        <v>2017</v>
      </c>
      <c r="B7178" t="s">
        <v>1466</v>
      </c>
    </row>
    <row r="7179" spans="1:2" x14ac:dyDescent="0.25">
      <c r="A7179" s="3">
        <f>YEAR(Table1[[#This Row],[Order Date]])</f>
        <v>2017</v>
      </c>
      <c r="B7179" t="s">
        <v>1466</v>
      </c>
    </row>
    <row r="7180" spans="1:2" x14ac:dyDescent="0.25">
      <c r="A7180" s="3">
        <f>YEAR(Table1[[#This Row],[Order Date]])</f>
        <v>2017</v>
      </c>
      <c r="B7180" t="s">
        <v>1466</v>
      </c>
    </row>
    <row r="7181" spans="1:2" x14ac:dyDescent="0.25">
      <c r="A7181" s="3">
        <f>YEAR(Table1[[#This Row],[Order Date]])</f>
        <v>2017</v>
      </c>
      <c r="B7181" t="s">
        <v>475</v>
      </c>
    </row>
    <row r="7182" spans="1:2" x14ac:dyDescent="0.25">
      <c r="A7182" s="3">
        <f>YEAR(Table1[[#This Row],[Order Date]])</f>
        <v>2017</v>
      </c>
      <c r="B7182" t="s">
        <v>1343</v>
      </c>
    </row>
    <row r="7183" spans="1:2" x14ac:dyDescent="0.25">
      <c r="A7183" s="3">
        <f>YEAR(Table1[[#This Row],[Order Date]])</f>
        <v>2017</v>
      </c>
      <c r="B7183" t="s">
        <v>1361</v>
      </c>
    </row>
    <row r="7184" spans="1:2" x14ac:dyDescent="0.25">
      <c r="A7184" s="3">
        <f>YEAR(Table1[[#This Row],[Order Date]])</f>
        <v>2017</v>
      </c>
      <c r="B7184" t="s">
        <v>1361</v>
      </c>
    </row>
    <row r="7185" spans="1:2" x14ac:dyDescent="0.25">
      <c r="A7185" s="3">
        <f>YEAR(Table1[[#This Row],[Order Date]])</f>
        <v>2017</v>
      </c>
      <c r="B7185" t="s">
        <v>1258</v>
      </c>
    </row>
    <row r="7186" spans="1:2" x14ac:dyDescent="0.25">
      <c r="A7186" s="3">
        <f>YEAR(Table1[[#This Row],[Order Date]])</f>
        <v>2017</v>
      </c>
      <c r="B7186" t="s">
        <v>1258</v>
      </c>
    </row>
    <row r="7187" spans="1:2" x14ac:dyDescent="0.25">
      <c r="A7187" s="3">
        <f>YEAR(Table1[[#This Row],[Order Date]])</f>
        <v>2017</v>
      </c>
      <c r="B7187" t="s">
        <v>1009</v>
      </c>
    </row>
    <row r="7188" spans="1:2" x14ac:dyDescent="0.25">
      <c r="A7188" s="3">
        <f>YEAR(Table1[[#This Row],[Order Date]])</f>
        <v>2017</v>
      </c>
      <c r="B7188" t="s">
        <v>1009</v>
      </c>
    </row>
    <row r="7189" spans="1:2" x14ac:dyDescent="0.25">
      <c r="A7189" s="3">
        <f>YEAR(Table1[[#This Row],[Order Date]])</f>
        <v>2017</v>
      </c>
      <c r="B7189" t="s">
        <v>1301</v>
      </c>
    </row>
    <row r="7190" spans="1:2" x14ac:dyDescent="0.25">
      <c r="A7190" s="3">
        <f>YEAR(Table1[[#This Row],[Order Date]])</f>
        <v>2017</v>
      </c>
      <c r="B7190" t="s">
        <v>202</v>
      </c>
    </row>
    <row r="7191" spans="1:2" x14ac:dyDescent="0.25">
      <c r="A7191" s="3">
        <f>YEAR(Table1[[#This Row],[Order Date]])</f>
        <v>2017</v>
      </c>
      <c r="B7191" t="s">
        <v>202</v>
      </c>
    </row>
    <row r="7192" spans="1:2" x14ac:dyDescent="0.25">
      <c r="A7192" s="3">
        <f>YEAR(Table1[[#This Row],[Order Date]])</f>
        <v>2017</v>
      </c>
      <c r="B7192" t="s">
        <v>202</v>
      </c>
    </row>
    <row r="7193" spans="1:2" x14ac:dyDescent="0.25">
      <c r="A7193" s="3">
        <f>YEAR(Table1[[#This Row],[Order Date]])</f>
        <v>2017</v>
      </c>
      <c r="B7193" t="s">
        <v>202</v>
      </c>
    </row>
    <row r="7194" spans="1:2" x14ac:dyDescent="0.25">
      <c r="A7194" s="3">
        <f>YEAR(Table1[[#This Row],[Order Date]])</f>
        <v>2017</v>
      </c>
      <c r="B7194" t="s">
        <v>583</v>
      </c>
    </row>
    <row r="7195" spans="1:2" x14ac:dyDescent="0.25">
      <c r="A7195" s="3">
        <f>YEAR(Table1[[#This Row],[Order Date]])</f>
        <v>2017</v>
      </c>
      <c r="B7195" t="s">
        <v>1623</v>
      </c>
    </row>
    <row r="7196" spans="1:2" x14ac:dyDescent="0.25">
      <c r="A7196" s="3">
        <f>YEAR(Table1[[#This Row],[Order Date]])</f>
        <v>2017</v>
      </c>
      <c r="B7196" t="s">
        <v>1676</v>
      </c>
    </row>
    <row r="7197" spans="1:2" x14ac:dyDescent="0.25">
      <c r="A7197" s="3">
        <f>YEAR(Table1[[#This Row],[Order Date]])</f>
        <v>2017</v>
      </c>
      <c r="B7197" t="s">
        <v>1676</v>
      </c>
    </row>
    <row r="7198" spans="1:2" x14ac:dyDescent="0.25">
      <c r="A7198" s="3">
        <f>YEAR(Table1[[#This Row],[Order Date]])</f>
        <v>2017</v>
      </c>
      <c r="B7198" t="s">
        <v>1699</v>
      </c>
    </row>
    <row r="7199" spans="1:2" x14ac:dyDescent="0.25">
      <c r="A7199" s="3">
        <f>YEAR(Table1[[#This Row],[Order Date]])</f>
        <v>2017</v>
      </c>
      <c r="B7199" t="s">
        <v>1885</v>
      </c>
    </row>
    <row r="7200" spans="1:2" x14ac:dyDescent="0.25">
      <c r="A7200" s="3">
        <f>YEAR(Table1[[#This Row],[Order Date]])</f>
        <v>2017</v>
      </c>
      <c r="B7200" t="s">
        <v>596</v>
      </c>
    </row>
    <row r="7201" spans="1:2" x14ac:dyDescent="0.25">
      <c r="A7201" s="3">
        <f>YEAR(Table1[[#This Row],[Order Date]])</f>
        <v>2017</v>
      </c>
      <c r="B7201" t="s">
        <v>218</v>
      </c>
    </row>
    <row r="7202" spans="1:2" x14ac:dyDescent="0.25">
      <c r="A7202" s="3">
        <f>YEAR(Table1[[#This Row],[Order Date]])</f>
        <v>2017</v>
      </c>
      <c r="B7202" t="s">
        <v>1528</v>
      </c>
    </row>
    <row r="7203" spans="1:2" x14ac:dyDescent="0.25">
      <c r="A7203" s="3">
        <f>YEAR(Table1[[#This Row],[Order Date]])</f>
        <v>2017</v>
      </c>
      <c r="B7203" t="s">
        <v>928</v>
      </c>
    </row>
    <row r="7204" spans="1:2" x14ac:dyDescent="0.25">
      <c r="A7204" s="3">
        <f>YEAR(Table1[[#This Row],[Order Date]])</f>
        <v>2017</v>
      </c>
      <c r="B7204" t="s">
        <v>928</v>
      </c>
    </row>
    <row r="7205" spans="1:2" x14ac:dyDescent="0.25">
      <c r="A7205" s="3">
        <f>YEAR(Table1[[#This Row],[Order Date]])</f>
        <v>2017</v>
      </c>
      <c r="B7205" t="s">
        <v>928</v>
      </c>
    </row>
    <row r="7206" spans="1:2" x14ac:dyDescent="0.25">
      <c r="A7206" s="3">
        <f>YEAR(Table1[[#This Row],[Order Date]])</f>
        <v>2017</v>
      </c>
      <c r="B7206" t="s">
        <v>1811</v>
      </c>
    </row>
    <row r="7207" spans="1:2" x14ac:dyDescent="0.25">
      <c r="A7207" s="3">
        <f>YEAR(Table1[[#This Row],[Order Date]])</f>
        <v>2017</v>
      </c>
      <c r="B7207" t="s">
        <v>1282</v>
      </c>
    </row>
    <row r="7208" spans="1:2" x14ac:dyDescent="0.25">
      <c r="A7208" s="3">
        <f>YEAR(Table1[[#This Row],[Order Date]])</f>
        <v>2017</v>
      </c>
      <c r="B7208" t="s">
        <v>2580</v>
      </c>
    </row>
    <row r="7209" spans="1:2" x14ac:dyDescent="0.25">
      <c r="A7209" s="3">
        <f>YEAR(Table1[[#This Row],[Order Date]])</f>
        <v>2017</v>
      </c>
      <c r="B7209" t="s">
        <v>1111</v>
      </c>
    </row>
    <row r="7210" spans="1:2" x14ac:dyDescent="0.25">
      <c r="A7210" s="3">
        <f>YEAR(Table1[[#This Row],[Order Date]])</f>
        <v>2017</v>
      </c>
      <c r="B7210" t="s">
        <v>1383</v>
      </c>
    </row>
    <row r="7211" spans="1:2" x14ac:dyDescent="0.25">
      <c r="A7211" s="3">
        <f>YEAR(Table1[[#This Row],[Order Date]])</f>
        <v>2017</v>
      </c>
      <c r="B7211" t="s">
        <v>1383</v>
      </c>
    </row>
    <row r="7212" spans="1:2" x14ac:dyDescent="0.25">
      <c r="A7212" s="3">
        <f>YEAR(Table1[[#This Row],[Order Date]])</f>
        <v>2017</v>
      </c>
      <c r="B7212" t="s">
        <v>1383</v>
      </c>
    </row>
    <row r="7213" spans="1:2" x14ac:dyDescent="0.25">
      <c r="A7213" s="3">
        <f>YEAR(Table1[[#This Row],[Order Date]])</f>
        <v>2017</v>
      </c>
      <c r="B7213" t="s">
        <v>1383</v>
      </c>
    </row>
    <row r="7214" spans="1:2" x14ac:dyDescent="0.25">
      <c r="A7214" s="3">
        <f>YEAR(Table1[[#This Row],[Order Date]])</f>
        <v>2017</v>
      </c>
      <c r="B7214" t="s">
        <v>1383</v>
      </c>
    </row>
    <row r="7215" spans="1:2" x14ac:dyDescent="0.25">
      <c r="A7215" s="3">
        <f>YEAR(Table1[[#This Row],[Order Date]])</f>
        <v>2017</v>
      </c>
      <c r="B7215" t="s">
        <v>228</v>
      </c>
    </row>
    <row r="7216" spans="1:2" x14ac:dyDescent="0.25">
      <c r="A7216" s="3">
        <f>YEAR(Table1[[#This Row],[Order Date]])</f>
        <v>2017</v>
      </c>
      <c r="B7216" t="s">
        <v>228</v>
      </c>
    </row>
    <row r="7217" spans="1:2" x14ac:dyDescent="0.25">
      <c r="A7217" s="3">
        <f>YEAR(Table1[[#This Row],[Order Date]])</f>
        <v>2017</v>
      </c>
      <c r="B7217" t="s">
        <v>1555</v>
      </c>
    </row>
    <row r="7218" spans="1:2" x14ac:dyDescent="0.25">
      <c r="A7218" s="3">
        <f>YEAR(Table1[[#This Row],[Order Date]])</f>
        <v>2017</v>
      </c>
      <c r="B7218" t="s">
        <v>1555</v>
      </c>
    </row>
    <row r="7219" spans="1:2" x14ac:dyDescent="0.25">
      <c r="A7219" s="3">
        <f>YEAR(Table1[[#This Row],[Order Date]])</f>
        <v>2017</v>
      </c>
      <c r="B7219" t="s">
        <v>1385</v>
      </c>
    </row>
    <row r="7220" spans="1:2" x14ac:dyDescent="0.25">
      <c r="A7220" s="3">
        <f>YEAR(Table1[[#This Row],[Order Date]])</f>
        <v>2017</v>
      </c>
      <c r="B7220" t="s">
        <v>1385</v>
      </c>
    </row>
    <row r="7221" spans="1:2" x14ac:dyDescent="0.25">
      <c r="A7221" s="3">
        <f>YEAR(Table1[[#This Row],[Order Date]])</f>
        <v>2017</v>
      </c>
      <c r="B7221" t="s">
        <v>963</v>
      </c>
    </row>
    <row r="7222" spans="1:2" x14ac:dyDescent="0.25">
      <c r="A7222" s="3">
        <f>YEAR(Table1[[#This Row],[Order Date]])</f>
        <v>2017</v>
      </c>
      <c r="B7222" t="s">
        <v>963</v>
      </c>
    </row>
    <row r="7223" spans="1:2" x14ac:dyDescent="0.25">
      <c r="A7223" s="3">
        <f>YEAR(Table1[[#This Row],[Order Date]])</f>
        <v>2017</v>
      </c>
      <c r="B7223" t="s">
        <v>241</v>
      </c>
    </row>
    <row r="7224" spans="1:2" x14ac:dyDescent="0.25">
      <c r="A7224" s="3">
        <f>YEAR(Table1[[#This Row],[Order Date]])</f>
        <v>2017</v>
      </c>
      <c r="B7224" t="s">
        <v>241</v>
      </c>
    </row>
    <row r="7225" spans="1:2" x14ac:dyDescent="0.25">
      <c r="A7225" s="3">
        <f>YEAR(Table1[[#This Row],[Order Date]])</f>
        <v>2017</v>
      </c>
      <c r="B7225" t="s">
        <v>2270</v>
      </c>
    </row>
    <row r="7226" spans="1:2" x14ac:dyDescent="0.25">
      <c r="A7226" s="3">
        <f>YEAR(Table1[[#This Row],[Order Date]])</f>
        <v>2017</v>
      </c>
      <c r="B7226" t="s">
        <v>2270</v>
      </c>
    </row>
    <row r="7227" spans="1:2" x14ac:dyDescent="0.25">
      <c r="A7227" s="3">
        <f>YEAR(Table1[[#This Row],[Order Date]])</f>
        <v>2017</v>
      </c>
      <c r="B7227" t="s">
        <v>2270</v>
      </c>
    </row>
    <row r="7228" spans="1:2" x14ac:dyDescent="0.25">
      <c r="A7228" s="3">
        <f>YEAR(Table1[[#This Row],[Order Date]])</f>
        <v>2017</v>
      </c>
      <c r="B7228" t="s">
        <v>2270</v>
      </c>
    </row>
    <row r="7229" spans="1:2" x14ac:dyDescent="0.25">
      <c r="A7229" s="3">
        <f>YEAR(Table1[[#This Row],[Order Date]])</f>
        <v>2017</v>
      </c>
      <c r="B7229" t="s">
        <v>2270</v>
      </c>
    </row>
    <row r="7230" spans="1:2" x14ac:dyDescent="0.25">
      <c r="A7230" s="3">
        <f>YEAR(Table1[[#This Row],[Order Date]])</f>
        <v>2017</v>
      </c>
      <c r="B7230" t="s">
        <v>2270</v>
      </c>
    </row>
    <row r="7231" spans="1:2" x14ac:dyDescent="0.25">
      <c r="A7231" s="3">
        <f>YEAR(Table1[[#This Row],[Order Date]])</f>
        <v>2017</v>
      </c>
      <c r="B7231" t="s">
        <v>218</v>
      </c>
    </row>
    <row r="7232" spans="1:2" x14ac:dyDescent="0.25">
      <c r="A7232" s="3">
        <f>YEAR(Table1[[#This Row],[Order Date]])</f>
        <v>2017</v>
      </c>
      <c r="B7232" t="s">
        <v>218</v>
      </c>
    </row>
    <row r="7233" spans="1:2" x14ac:dyDescent="0.25">
      <c r="A7233" s="3">
        <f>YEAR(Table1[[#This Row],[Order Date]])</f>
        <v>2017</v>
      </c>
      <c r="B7233" t="s">
        <v>218</v>
      </c>
    </row>
    <row r="7234" spans="1:2" x14ac:dyDescent="0.25">
      <c r="A7234" s="3">
        <f>YEAR(Table1[[#This Row],[Order Date]])</f>
        <v>2017</v>
      </c>
      <c r="B7234" t="s">
        <v>1012</v>
      </c>
    </row>
    <row r="7235" spans="1:2" x14ac:dyDescent="0.25">
      <c r="A7235" s="3">
        <f>YEAR(Table1[[#This Row],[Order Date]])</f>
        <v>2017</v>
      </c>
      <c r="B7235" t="s">
        <v>1519</v>
      </c>
    </row>
    <row r="7236" spans="1:2" x14ac:dyDescent="0.25">
      <c r="A7236" s="3">
        <f>YEAR(Table1[[#This Row],[Order Date]])</f>
        <v>2017</v>
      </c>
      <c r="B7236" t="s">
        <v>1519</v>
      </c>
    </row>
    <row r="7237" spans="1:2" x14ac:dyDescent="0.25">
      <c r="A7237" s="3">
        <f>YEAR(Table1[[#This Row],[Order Date]])</f>
        <v>2017</v>
      </c>
      <c r="B7237" t="s">
        <v>2259</v>
      </c>
    </row>
    <row r="7238" spans="1:2" x14ac:dyDescent="0.25">
      <c r="A7238" s="3">
        <f>YEAR(Table1[[#This Row],[Order Date]])</f>
        <v>2017</v>
      </c>
      <c r="B7238" t="s">
        <v>2259</v>
      </c>
    </row>
    <row r="7239" spans="1:2" x14ac:dyDescent="0.25">
      <c r="A7239" s="3">
        <f>YEAR(Table1[[#This Row],[Order Date]])</f>
        <v>2017</v>
      </c>
      <c r="B7239" t="s">
        <v>1429</v>
      </c>
    </row>
    <row r="7240" spans="1:2" x14ac:dyDescent="0.25">
      <c r="A7240" s="3">
        <f>YEAR(Table1[[#This Row],[Order Date]])</f>
        <v>2017</v>
      </c>
      <c r="B7240" t="s">
        <v>1429</v>
      </c>
    </row>
    <row r="7241" spans="1:2" x14ac:dyDescent="0.25">
      <c r="A7241" s="3">
        <f>YEAR(Table1[[#This Row],[Order Date]])</f>
        <v>2017</v>
      </c>
      <c r="B7241" t="s">
        <v>2669</v>
      </c>
    </row>
    <row r="7242" spans="1:2" x14ac:dyDescent="0.25">
      <c r="A7242" s="3">
        <f>YEAR(Table1[[#This Row],[Order Date]])</f>
        <v>2017</v>
      </c>
      <c r="B7242" t="s">
        <v>2669</v>
      </c>
    </row>
    <row r="7243" spans="1:2" x14ac:dyDescent="0.25">
      <c r="A7243" s="3">
        <f>YEAR(Table1[[#This Row],[Order Date]])</f>
        <v>2017</v>
      </c>
      <c r="B7243" t="s">
        <v>1663</v>
      </c>
    </row>
    <row r="7244" spans="1:2" x14ac:dyDescent="0.25">
      <c r="A7244" s="3">
        <f>YEAR(Table1[[#This Row],[Order Date]])</f>
        <v>2017</v>
      </c>
      <c r="B7244" t="s">
        <v>1663</v>
      </c>
    </row>
    <row r="7245" spans="1:2" x14ac:dyDescent="0.25">
      <c r="A7245" s="3">
        <f>YEAR(Table1[[#This Row],[Order Date]])</f>
        <v>2017</v>
      </c>
      <c r="B7245" t="s">
        <v>675</v>
      </c>
    </row>
    <row r="7246" spans="1:2" x14ac:dyDescent="0.25">
      <c r="A7246" s="3">
        <f>YEAR(Table1[[#This Row],[Order Date]])</f>
        <v>2017</v>
      </c>
      <c r="B7246" t="s">
        <v>675</v>
      </c>
    </row>
    <row r="7247" spans="1:2" x14ac:dyDescent="0.25">
      <c r="A7247" s="3">
        <f>YEAR(Table1[[#This Row],[Order Date]])</f>
        <v>2017</v>
      </c>
      <c r="B7247" t="s">
        <v>1286</v>
      </c>
    </row>
    <row r="7248" spans="1:2" x14ac:dyDescent="0.25">
      <c r="A7248" s="3">
        <f>YEAR(Table1[[#This Row],[Order Date]])</f>
        <v>2017</v>
      </c>
      <c r="B7248" t="s">
        <v>1286</v>
      </c>
    </row>
    <row r="7249" spans="1:2" x14ac:dyDescent="0.25">
      <c r="A7249" s="3">
        <f>YEAR(Table1[[#This Row],[Order Date]])</f>
        <v>2017</v>
      </c>
      <c r="B7249" t="s">
        <v>343</v>
      </c>
    </row>
    <row r="7250" spans="1:2" x14ac:dyDescent="0.25">
      <c r="A7250" s="3">
        <f>YEAR(Table1[[#This Row],[Order Date]])</f>
        <v>2017</v>
      </c>
      <c r="B7250" t="s">
        <v>965</v>
      </c>
    </row>
    <row r="7251" spans="1:2" x14ac:dyDescent="0.25">
      <c r="A7251" s="3">
        <f>YEAR(Table1[[#This Row],[Order Date]])</f>
        <v>2017</v>
      </c>
      <c r="B7251" t="s">
        <v>965</v>
      </c>
    </row>
    <row r="7252" spans="1:2" x14ac:dyDescent="0.25">
      <c r="A7252" s="3">
        <f>YEAR(Table1[[#This Row],[Order Date]])</f>
        <v>2017</v>
      </c>
      <c r="B7252" t="s">
        <v>2277</v>
      </c>
    </row>
    <row r="7253" spans="1:2" x14ac:dyDescent="0.25">
      <c r="A7253" s="3">
        <f>YEAR(Table1[[#This Row],[Order Date]])</f>
        <v>2017</v>
      </c>
      <c r="B7253" t="s">
        <v>2277</v>
      </c>
    </row>
    <row r="7254" spans="1:2" x14ac:dyDescent="0.25">
      <c r="A7254" s="3">
        <f>YEAR(Table1[[#This Row],[Order Date]])</f>
        <v>2017</v>
      </c>
      <c r="B7254" t="s">
        <v>2094</v>
      </c>
    </row>
    <row r="7255" spans="1:2" x14ac:dyDescent="0.25">
      <c r="A7255" s="3">
        <f>YEAR(Table1[[#This Row],[Order Date]])</f>
        <v>2017</v>
      </c>
      <c r="B7255" t="s">
        <v>2094</v>
      </c>
    </row>
    <row r="7256" spans="1:2" x14ac:dyDescent="0.25">
      <c r="A7256" s="3">
        <f>YEAR(Table1[[#This Row],[Order Date]])</f>
        <v>2017</v>
      </c>
      <c r="B7256" t="s">
        <v>883</v>
      </c>
    </row>
    <row r="7257" spans="1:2" x14ac:dyDescent="0.25">
      <c r="A7257" s="3">
        <f>YEAR(Table1[[#This Row],[Order Date]])</f>
        <v>2017</v>
      </c>
      <c r="B7257" t="s">
        <v>883</v>
      </c>
    </row>
    <row r="7258" spans="1:2" x14ac:dyDescent="0.25">
      <c r="A7258" s="3">
        <f>YEAR(Table1[[#This Row],[Order Date]])</f>
        <v>2017</v>
      </c>
      <c r="B7258" t="s">
        <v>1891</v>
      </c>
    </row>
    <row r="7259" spans="1:2" x14ac:dyDescent="0.25">
      <c r="A7259" s="3">
        <f>YEAR(Table1[[#This Row],[Order Date]])</f>
        <v>2017</v>
      </c>
      <c r="B7259" t="s">
        <v>2205</v>
      </c>
    </row>
    <row r="7260" spans="1:2" x14ac:dyDescent="0.25">
      <c r="A7260" s="3">
        <f>YEAR(Table1[[#This Row],[Order Date]])</f>
        <v>2017</v>
      </c>
      <c r="B7260" t="s">
        <v>1633</v>
      </c>
    </row>
    <row r="7261" spans="1:2" x14ac:dyDescent="0.25">
      <c r="A7261" s="3">
        <f>YEAR(Table1[[#This Row],[Order Date]])</f>
        <v>2017</v>
      </c>
      <c r="B7261" t="s">
        <v>1633</v>
      </c>
    </row>
    <row r="7262" spans="1:2" x14ac:dyDescent="0.25">
      <c r="A7262" s="3">
        <f>YEAR(Table1[[#This Row],[Order Date]])</f>
        <v>2017</v>
      </c>
      <c r="B7262" t="s">
        <v>1633</v>
      </c>
    </row>
    <row r="7263" spans="1:2" x14ac:dyDescent="0.25">
      <c r="A7263" s="3">
        <f>YEAR(Table1[[#This Row],[Order Date]])</f>
        <v>2017</v>
      </c>
      <c r="B7263" t="s">
        <v>2501</v>
      </c>
    </row>
    <row r="7264" spans="1:2" x14ac:dyDescent="0.25">
      <c r="A7264" s="3">
        <f>YEAR(Table1[[#This Row],[Order Date]])</f>
        <v>2017</v>
      </c>
      <c r="B7264" t="s">
        <v>1122</v>
      </c>
    </row>
    <row r="7265" spans="1:2" x14ac:dyDescent="0.25">
      <c r="A7265" s="3">
        <f>YEAR(Table1[[#This Row],[Order Date]])</f>
        <v>2017</v>
      </c>
      <c r="B7265" t="s">
        <v>1122</v>
      </c>
    </row>
    <row r="7266" spans="1:2" x14ac:dyDescent="0.25">
      <c r="A7266" s="3">
        <f>YEAR(Table1[[#This Row],[Order Date]])</f>
        <v>2017</v>
      </c>
      <c r="B7266" t="s">
        <v>1163</v>
      </c>
    </row>
    <row r="7267" spans="1:2" x14ac:dyDescent="0.25">
      <c r="A7267" s="3">
        <f>YEAR(Table1[[#This Row],[Order Date]])</f>
        <v>2017</v>
      </c>
      <c r="B7267" t="s">
        <v>992</v>
      </c>
    </row>
    <row r="7268" spans="1:2" x14ac:dyDescent="0.25">
      <c r="A7268" s="3">
        <f>YEAR(Table1[[#This Row],[Order Date]])</f>
        <v>2017</v>
      </c>
      <c r="B7268" t="s">
        <v>612</v>
      </c>
    </row>
    <row r="7269" spans="1:2" x14ac:dyDescent="0.25">
      <c r="A7269" s="3">
        <f>YEAR(Table1[[#This Row],[Order Date]])</f>
        <v>2017</v>
      </c>
      <c r="B7269" t="s">
        <v>1548</v>
      </c>
    </row>
    <row r="7270" spans="1:2" x14ac:dyDescent="0.25">
      <c r="A7270" s="3">
        <f>YEAR(Table1[[#This Row],[Order Date]])</f>
        <v>2017</v>
      </c>
      <c r="B7270" t="s">
        <v>1631</v>
      </c>
    </row>
    <row r="7271" spans="1:2" x14ac:dyDescent="0.25">
      <c r="A7271" s="3">
        <f>YEAR(Table1[[#This Row],[Order Date]])</f>
        <v>2017</v>
      </c>
      <c r="B7271" t="s">
        <v>873</v>
      </c>
    </row>
    <row r="7272" spans="1:2" x14ac:dyDescent="0.25">
      <c r="A7272" s="3">
        <f>YEAR(Table1[[#This Row],[Order Date]])</f>
        <v>2017</v>
      </c>
      <c r="B7272" t="s">
        <v>131</v>
      </c>
    </row>
    <row r="7273" spans="1:2" x14ac:dyDescent="0.25">
      <c r="A7273" s="3">
        <f>YEAR(Table1[[#This Row],[Order Date]])</f>
        <v>2017</v>
      </c>
      <c r="B7273" t="s">
        <v>788</v>
      </c>
    </row>
    <row r="7274" spans="1:2" x14ac:dyDescent="0.25">
      <c r="A7274" s="3">
        <f>YEAR(Table1[[#This Row],[Order Date]])</f>
        <v>2017</v>
      </c>
      <c r="B7274" t="s">
        <v>1541</v>
      </c>
    </row>
    <row r="7275" spans="1:2" x14ac:dyDescent="0.25">
      <c r="A7275" s="3">
        <f>YEAR(Table1[[#This Row],[Order Date]])</f>
        <v>2017</v>
      </c>
      <c r="B7275" t="s">
        <v>1610</v>
      </c>
    </row>
    <row r="7276" spans="1:2" x14ac:dyDescent="0.25">
      <c r="A7276" s="3">
        <f>YEAR(Table1[[#This Row],[Order Date]])</f>
        <v>2017</v>
      </c>
      <c r="B7276" t="s">
        <v>857</v>
      </c>
    </row>
    <row r="7277" spans="1:2" x14ac:dyDescent="0.25">
      <c r="A7277" s="3">
        <f>YEAR(Table1[[#This Row],[Order Date]])</f>
        <v>2017</v>
      </c>
      <c r="B7277" t="s">
        <v>857</v>
      </c>
    </row>
    <row r="7278" spans="1:2" x14ac:dyDescent="0.25">
      <c r="A7278" s="3">
        <f>YEAR(Table1[[#This Row],[Order Date]])</f>
        <v>2017</v>
      </c>
      <c r="B7278" t="s">
        <v>1946</v>
      </c>
    </row>
    <row r="7279" spans="1:2" x14ac:dyDescent="0.25">
      <c r="A7279" s="3">
        <f>YEAR(Table1[[#This Row],[Order Date]])</f>
        <v>2017</v>
      </c>
      <c r="B7279" t="s">
        <v>1946</v>
      </c>
    </row>
    <row r="7280" spans="1:2" x14ac:dyDescent="0.25">
      <c r="A7280" s="3">
        <f>YEAR(Table1[[#This Row],[Order Date]])</f>
        <v>2017</v>
      </c>
      <c r="B7280" t="s">
        <v>69</v>
      </c>
    </row>
    <row r="7281" spans="1:2" x14ac:dyDescent="0.25">
      <c r="A7281" s="3">
        <f>YEAR(Table1[[#This Row],[Order Date]])</f>
        <v>2017</v>
      </c>
      <c r="B7281" t="s">
        <v>69</v>
      </c>
    </row>
    <row r="7282" spans="1:2" x14ac:dyDescent="0.25">
      <c r="A7282" s="3">
        <f>YEAR(Table1[[#This Row],[Order Date]])</f>
        <v>2017</v>
      </c>
      <c r="B7282" t="s">
        <v>69</v>
      </c>
    </row>
    <row r="7283" spans="1:2" x14ac:dyDescent="0.25">
      <c r="A7283" s="3">
        <f>YEAR(Table1[[#This Row],[Order Date]])</f>
        <v>2017</v>
      </c>
      <c r="B7283" t="s">
        <v>1957</v>
      </c>
    </row>
    <row r="7284" spans="1:2" x14ac:dyDescent="0.25">
      <c r="A7284" s="3">
        <f>YEAR(Table1[[#This Row],[Order Date]])</f>
        <v>2017</v>
      </c>
      <c r="B7284" t="s">
        <v>815</v>
      </c>
    </row>
    <row r="7285" spans="1:2" x14ac:dyDescent="0.25">
      <c r="A7285" s="3">
        <f>YEAR(Table1[[#This Row],[Order Date]])</f>
        <v>2017</v>
      </c>
      <c r="B7285" t="s">
        <v>815</v>
      </c>
    </row>
    <row r="7286" spans="1:2" x14ac:dyDescent="0.25">
      <c r="A7286" s="3">
        <f>YEAR(Table1[[#This Row],[Order Date]])</f>
        <v>2017</v>
      </c>
      <c r="B7286" t="s">
        <v>815</v>
      </c>
    </row>
    <row r="7287" spans="1:2" x14ac:dyDescent="0.25">
      <c r="A7287" s="3">
        <f>YEAR(Table1[[#This Row],[Order Date]])</f>
        <v>2017</v>
      </c>
      <c r="B7287" t="s">
        <v>815</v>
      </c>
    </row>
    <row r="7288" spans="1:2" x14ac:dyDescent="0.25">
      <c r="A7288" s="3">
        <f>YEAR(Table1[[#This Row],[Order Date]])</f>
        <v>2017</v>
      </c>
      <c r="B7288" t="s">
        <v>815</v>
      </c>
    </row>
    <row r="7289" spans="1:2" x14ac:dyDescent="0.25">
      <c r="A7289" s="3">
        <f>YEAR(Table1[[#This Row],[Order Date]])</f>
        <v>2017</v>
      </c>
      <c r="B7289" t="s">
        <v>376</v>
      </c>
    </row>
    <row r="7290" spans="1:2" x14ac:dyDescent="0.25">
      <c r="A7290" s="3">
        <f>YEAR(Table1[[#This Row],[Order Date]])</f>
        <v>2017</v>
      </c>
      <c r="B7290" t="s">
        <v>820</v>
      </c>
    </row>
    <row r="7291" spans="1:2" x14ac:dyDescent="0.25">
      <c r="A7291" s="3">
        <f>YEAR(Table1[[#This Row],[Order Date]])</f>
        <v>2017</v>
      </c>
      <c r="B7291" t="s">
        <v>820</v>
      </c>
    </row>
    <row r="7292" spans="1:2" x14ac:dyDescent="0.25">
      <c r="A7292" s="3">
        <f>YEAR(Table1[[#This Row],[Order Date]])</f>
        <v>2017</v>
      </c>
      <c r="B7292" t="s">
        <v>820</v>
      </c>
    </row>
    <row r="7293" spans="1:2" x14ac:dyDescent="0.25">
      <c r="A7293" s="3">
        <f>YEAR(Table1[[#This Row],[Order Date]])</f>
        <v>2017</v>
      </c>
      <c r="B7293" t="s">
        <v>820</v>
      </c>
    </row>
    <row r="7294" spans="1:2" x14ac:dyDescent="0.25">
      <c r="A7294" s="3">
        <f>YEAR(Table1[[#This Row],[Order Date]])</f>
        <v>2017</v>
      </c>
      <c r="B7294" t="s">
        <v>820</v>
      </c>
    </row>
    <row r="7295" spans="1:2" x14ac:dyDescent="0.25">
      <c r="A7295" s="3">
        <f>YEAR(Table1[[#This Row],[Order Date]])</f>
        <v>2017</v>
      </c>
      <c r="B7295" t="s">
        <v>820</v>
      </c>
    </row>
    <row r="7296" spans="1:2" x14ac:dyDescent="0.25">
      <c r="A7296" s="3">
        <f>YEAR(Table1[[#This Row],[Order Date]])</f>
        <v>2017</v>
      </c>
      <c r="B7296" t="s">
        <v>2244</v>
      </c>
    </row>
    <row r="7297" spans="1:2" x14ac:dyDescent="0.25">
      <c r="A7297" s="3">
        <f>YEAR(Table1[[#This Row],[Order Date]])</f>
        <v>2017</v>
      </c>
      <c r="B7297" t="s">
        <v>2259</v>
      </c>
    </row>
    <row r="7298" spans="1:2" x14ac:dyDescent="0.25">
      <c r="A7298" s="3">
        <f>YEAR(Table1[[#This Row],[Order Date]])</f>
        <v>2017</v>
      </c>
      <c r="B7298" t="s">
        <v>2518</v>
      </c>
    </row>
    <row r="7299" spans="1:2" x14ac:dyDescent="0.25">
      <c r="A7299" s="3">
        <f>YEAR(Table1[[#This Row],[Order Date]])</f>
        <v>2017</v>
      </c>
      <c r="B7299" t="s">
        <v>2518</v>
      </c>
    </row>
    <row r="7300" spans="1:2" x14ac:dyDescent="0.25">
      <c r="A7300" s="3">
        <f>YEAR(Table1[[#This Row],[Order Date]])</f>
        <v>2017</v>
      </c>
      <c r="B7300" t="s">
        <v>2518</v>
      </c>
    </row>
    <row r="7301" spans="1:2" x14ac:dyDescent="0.25">
      <c r="A7301" s="3">
        <f>YEAR(Table1[[#This Row],[Order Date]])</f>
        <v>2017</v>
      </c>
      <c r="B7301" t="s">
        <v>2518</v>
      </c>
    </row>
    <row r="7302" spans="1:2" x14ac:dyDescent="0.25">
      <c r="A7302" s="3">
        <f>YEAR(Table1[[#This Row],[Order Date]])</f>
        <v>2017</v>
      </c>
      <c r="B7302" t="s">
        <v>1916</v>
      </c>
    </row>
    <row r="7303" spans="1:2" x14ac:dyDescent="0.25">
      <c r="A7303" s="3">
        <f>YEAR(Table1[[#This Row],[Order Date]])</f>
        <v>2017</v>
      </c>
      <c r="B7303" t="s">
        <v>1916</v>
      </c>
    </row>
    <row r="7304" spans="1:2" x14ac:dyDescent="0.25">
      <c r="A7304" s="3">
        <f>YEAR(Table1[[#This Row],[Order Date]])</f>
        <v>2017</v>
      </c>
      <c r="B7304" t="s">
        <v>1916</v>
      </c>
    </row>
    <row r="7305" spans="1:2" x14ac:dyDescent="0.25">
      <c r="A7305" s="3">
        <f>YEAR(Table1[[#This Row],[Order Date]])</f>
        <v>2017</v>
      </c>
      <c r="B7305" t="s">
        <v>394</v>
      </c>
    </row>
    <row r="7306" spans="1:2" x14ac:dyDescent="0.25">
      <c r="A7306" s="3">
        <f>YEAR(Table1[[#This Row],[Order Date]])</f>
        <v>2017</v>
      </c>
      <c r="B7306" t="s">
        <v>394</v>
      </c>
    </row>
    <row r="7307" spans="1:2" x14ac:dyDescent="0.25">
      <c r="A7307" s="3">
        <f>YEAR(Table1[[#This Row],[Order Date]])</f>
        <v>2017</v>
      </c>
      <c r="B7307" t="s">
        <v>2174</v>
      </c>
    </row>
    <row r="7308" spans="1:2" x14ac:dyDescent="0.25">
      <c r="A7308" s="3">
        <f>YEAR(Table1[[#This Row],[Order Date]])</f>
        <v>2017</v>
      </c>
      <c r="B7308" t="s">
        <v>2174</v>
      </c>
    </row>
    <row r="7309" spans="1:2" x14ac:dyDescent="0.25">
      <c r="A7309" s="3">
        <f>YEAR(Table1[[#This Row],[Order Date]])</f>
        <v>2017</v>
      </c>
      <c r="B7309" t="s">
        <v>2174</v>
      </c>
    </row>
    <row r="7310" spans="1:2" x14ac:dyDescent="0.25">
      <c r="A7310" s="3">
        <f>YEAR(Table1[[#This Row],[Order Date]])</f>
        <v>2017</v>
      </c>
      <c r="B7310" t="s">
        <v>1198</v>
      </c>
    </row>
    <row r="7311" spans="1:2" x14ac:dyDescent="0.25">
      <c r="A7311" s="3">
        <f>YEAR(Table1[[#This Row],[Order Date]])</f>
        <v>2017</v>
      </c>
      <c r="B7311" t="s">
        <v>712</v>
      </c>
    </row>
    <row r="7312" spans="1:2" x14ac:dyDescent="0.25">
      <c r="A7312" s="3">
        <f>YEAR(Table1[[#This Row],[Order Date]])</f>
        <v>2017</v>
      </c>
      <c r="B7312" t="s">
        <v>712</v>
      </c>
    </row>
    <row r="7313" spans="1:2" x14ac:dyDescent="0.25">
      <c r="A7313" s="3">
        <f>YEAR(Table1[[#This Row],[Order Date]])</f>
        <v>2017</v>
      </c>
      <c r="B7313" t="s">
        <v>2197</v>
      </c>
    </row>
    <row r="7314" spans="1:2" x14ac:dyDescent="0.25">
      <c r="A7314" s="3">
        <f>YEAR(Table1[[#This Row],[Order Date]])</f>
        <v>2017</v>
      </c>
      <c r="B7314" t="s">
        <v>2197</v>
      </c>
    </row>
    <row r="7315" spans="1:2" x14ac:dyDescent="0.25">
      <c r="A7315" s="3">
        <f>YEAR(Table1[[#This Row],[Order Date]])</f>
        <v>2017</v>
      </c>
      <c r="B7315" t="s">
        <v>2472</v>
      </c>
    </row>
    <row r="7316" spans="1:2" x14ac:dyDescent="0.25">
      <c r="A7316" s="3">
        <f>YEAR(Table1[[#This Row],[Order Date]])</f>
        <v>2017</v>
      </c>
      <c r="B7316" t="s">
        <v>1736</v>
      </c>
    </row>
    <row r="7317" spans="1:2" x14ac:dyDescent="0.25">
      <c r="A7317" s="3">
        <f>YEAR(Table1[[#This Row],[Order Date]])</f>
        <v>2017</v>
      </c>
      <c r="B7317" t="s">
        <v>1736</v>
      </c>
    </row>
    <row r="7318" spans="1:2" x14ac:dyDescent="0.25">
      <c r="A7318" s="3">
        <f>YEAR(Table1[[#This Row],[Order Date]])</f>
        <v>2017</v>
      </c>
      <c r="B7318" t="s">
        <v>363</v>
      </c>
    </row>
    <row r="7319" spans="1:2" x14ac:dyDescent="0.25">
      <c r="A7319" s="3">
        <f>YEAR(Table1[[#This Row],[Order Date]])</f>
        <v>2017</v>
      </c>
      <c r="B7319" t="s">
        <v>2248</v>
      </c>
    </row>
    <row r="7320" spans="1:2" x14ac:dyDescent="0.25">
      <c r="A7320" s="3">
        <f>YEAR(Table1[[#This Row],[Order Date]])</f>
        <v>2017</v>
      </c>
      <c r="B7320" t="s">
        <v>2138</v>
      </c>
    </row>
    <row r="7321" spans="1:2" x14ac:dyDescent="0.25">
      <c r="A7321" s="3">
        <f>YEAR(Table1[[#This Row],[Order Date]])</f>
        <v>2017</v>
      </c>
      <c r="B7321" t="s">
        <v>2639</v>
      </c>
    </row>
    <row r="7322" spans="1:2" x14ac:dyDescent="0.25">
      <c r="A7322" s="3">
        <f>YEAR(Table1[[#This Row],[Order Date]])</f>
        <v>2017</v>
      </c>
      <c r="B7322" t="s">
        <v>2639</v>
      </c>
    </row>
    <row r="7323" spans="1:2" x14ac:dyDescent="0.25">
      <c r="A7323" s="3">
        <f>YEAR(Table1[[#This Row],[Order Date]])</f>
        <v>2017</v>
      </c>
      <c r="B7323" t="s">
        <v>1799</v>
      </c>
    </row>
    <row r="7324" spans="1:2" x14ac:dyDescent="0.25">
      <c r="A7324" s="3">
        <f>YEAR(Table1[[#This Row],[Order Date]])</f>
        <v>2017</v>
      </c>
      <c r="B7324" t="s">
        <v>683</v>
      </c>
    </row>
    <row r="7325" spans="1:2" x14ac:dyDescent="0.25">
      <c r="A7325" s="3">
        <f>YEAR(Table1[[#This Row],[Order Date]])</f>
        <v>2017</v>
      </c>
      <c r="B7325" t="s">
        <v>1521</v>
      </c>
    </row>
    <row r="7326" spans="1:2" x14ac:dyDescent="0.25">
      <c r="A7326" s="3">
        <f>YEAR(Table1[[#This Row],[Order Date]])</f>
        <v>2017</v>
      </c>
      <c r="B7326" t="s">
        <v>1521</v>
      </c>
    </row>
    <row r="7327" spans="1:2" x14ac:dyDescent="0.25">
      <c r="A7327" s="3">
        <f>YEAR(Table1[[#This Row],[Order Date]])</f>
        <v>2017</v>
      </c>
      <c r="B7327" t="s">
        <v>2294</v>
      </c>
    </row>
    <row r="7328" spans="1:2" x14ac:dyDescent="0.25">
      <c r="A7328" s="3">
        <f>YEAR(Table1[[#This Row],[Order Date]])</f>
        <v>2017</v>
      </c>
      <c r="B7328" t="s">
        <v>2294</v>
      </c>
    </row>
    <row r="7329" spans="1:2" x14ac:dyDescent="0.25">
      <c r="A7329" s="3">
        <f>YEAR(Table1[[#This Row],[Order Date]])</f>
        <v>2017</v>
      </c>
      <c r="B7329" t="s">
        <v>2294</v>
      </c>
    </row>
    <row r="7330" spans="1:2" x14ac:dyDescent="0.25">
      <c r="A7330" s="3">
        <f>YEAR(Table1[[#This Row],[Order Date]])</f>
        <v>2017</v>
      </c>
      <c r="B7330" t="s">
        <v>2176</v>
      </c>
    </row>
    <row r="7331" spans="1:2" x14ac:dyDescent="0.25">
      <c r="A7331" s="3">
        <f>YEAR(Table1[[#This Row],[Order Date]])</f>
        <v>2017</v>
      </c>
      <c r="B7331" t="s">
        <v>2176</v>
      </c>
    </row>
    <row r="7332" spans="1:2" x14ac:dyDescent="0.25">
      <c r="A7332" s="3">
        <f>YEAR(Table1[[#This Row],[Order Date]])</f>
        <v>2017</v>
      </c>
      <c r="B7332" t="s">
        <v>2176</v>
      </c>
    </row>
    <row r="7333" spans="1:2" x14ac:dyDescent="0.25">
      <c r="A7333" s="3">
        <f>YEAR(Table1[[#This Row],[Order Date]])</f>
        <v>2017</v>
      </c>
      <c r="B7333" t="s">
        <v>2176</v>
      </c>
    </row>
    <row r="7334" spans="1:2" x14ac:dyDescent="0.25">
      <c r="A7334" s="3">
        <f>YEAR(Table1[[#This Row],[Order Date]])</f>
        <v>2017</v>
      </c>
      <c r="B7334" t="s">
        <v>2284</v>
      </c>
    </row>
    <row r="7335" spans="1:2" x14ac:dyDescent="0.25">
      <c r="A7335" s="3">
        <f>YEAR(Table1[[#This Row],[Order Date]])</f>
        <v>2017</v>
      </c>
      <c r="B7335" t="s">
        <v>2284</v>
      </c>
    </row>
    <row r="7336" spans="1:2" x14ac:dyDescent="0.25">
      <c r="A7336" s="3">
        <f>YEAR(Table1[[#This Row],[Order Date]])</f>
        <v>2017</v>
      </c>
      <c r="B7336" t="s">
        <v>389</v>
      </c>
    </row>
    <row r="7337" spans="1:2" x14ac:dyDescent="0.25">
      <c r="A7337" s="3">
        <f>YEAR(Table1[[#This Row],[Order Date]])</f>
        <v>2017</v>
      </c>
      <c r="B7337" t="s">
        <v>389</v>
      </c>
    </row>
    <row r="7338" spans="1:2" x14ac:dyDescent="0.25">
      <c r="A7338" s="3">
        <f>YEAR(Table1[[#This Row],[Order Date]])</f>
        <v>2017</v>
      </c>
      <c r="B7338" t="s">
        <v>389</v>
      </c>
    </row>
    <row r="7339" spans="1:2" x14ac:dyDescent="0.25">
      <c r="A7339" s="3">
        <f>YEAR(Table1[[#This Row],[Order Date]])</f>
        <v>2017</v>
      </c>
      <c r="B7339" t="s">
        <v>319</v>
      </c>
    </row>
    <row r="7340" spans="1:2" x14ac:dyDescent="0.25">
      <c r="A7340" s="3">
        <f>YEAR(Table1[[#This Row],[Order Date]])</f>
        <v>2017</v>
      </c>
      <c r="B7340" t="s">
        <v>1863</v>
      </c>
    </row>
    <row r="7341" spans="1:2" x14ac:dyDescent="0.25">
      <c r="A7341" s="3">
        <f>YEAR(Table1[[#This Row],[Order Date]])</f>
        <v>2017</v>
      </c>
      <c r="B7341" t="s">
        <v>2466</v>
      </c>
    </row>
    <row r="7342" spans="1:2" x14ac:dyDescent="0.25">
      <c r="A7342" s="3">
        <f>YEAR(Table1[[#This Row],[Order Date]])</f>
        <v>2017</v>
      </c>
      <c r="B7342" t="s">
        <v>2042</v>
      </c>
    </row>
    <row r="7343" spans="1:2" x14ac:dyDescent="0.25">
      <c r="A7343" s="3">
        <f>YEAR(Table1[[#This Row],[Order Date]])</f>
        <v>2017</v>
      </c>
      <c r="B7343" t="s">
        <v>2383</v>
      </c>
    </row>
    <row r="7344" spans="1:2" x14ac:dyDescent="0.25">
      <c r="A7344" s="3">
        <f>YEAR(Table1[[#This Row],[Order Date]])</f>
        <v>2017</v>
      </c>
      <c r="B7344" t="s">
        <v>2383</v>
      </c>
    </row>
    <row r="7345" spans="1:2" x14ac:dyDescent="0.25">
      <c r="A7345" s="3">
        <f>YEAR(Table1[[#This Row],[Order Date]])</f>
        <v>2017</v>
      </c>
      <c r="B7345" t="s">
        <v>22</v>
      </c>
    </row>
    <row r="7346" spans="1:2" x14ac:dyDescent="0.25">
      <c r="A7346" s="3">
        <f>YEAR(Table1[[#This Row],[Order Date]])</f>
        <v>2017</v>
      </c>
      <c r="B7346" t="s">
        <v>2176</v>
      </c>
    </row>
    <row r="7347" spans="1:2" x14ac:dyDescent="0.25">
      <c r="A7347" s="3">
        <f>YEAR(Table1[[#This Row],[Order Date]])</f>
        <v>2017</v>
      </c>
      <c r="B7347" t="s">
        <v>2176</v>
      </c>
    </row>
    <row r="7348" spans="1:2" x14ac:dyDescent="0.25">
      <c r="A7348" s="3">
        <f>YEAR(Table1[[#This Row],[Order Date]])</f>
        <v>2017</v>
      </c>
      <c r="B7348" t="s">
        <v>1356</v>
      </c>
    </row>
    <row r="7349" spans="1:2" x14ac:dyDescent="0.25">
      <c r="A7349" s="3">
        <f>YEAR(Table1[[#This Row],[Order Date]])</f>
        <v>2017</v>
      </c>
      <c r="B7349" t="s">
        <v>590</v>
      </c>
    </row>
    <row r="7350" spans="1:2" x14ac:dyDescent="0.25">
      <c r="A7350" s="3">
        <f>YEAR(Table1[[#This Row],[Order Date]])</f>
        <v>2017</v>
      </c>
      <c r="B7350" t="s">
        <v>590</v>
      </c>
    </row>
    <row r="7351" spans="1:2" x14ac:dyDescent="0.25">
      <c r="A7351" s="3">
        <f>YEAR(Table1[[#This Row],[Order Date]])</f>
        <v>2017</v>
      </c>
      <c r="B7351" t="s">
        <v>128</v>
      </c>
    </row>
    <row r="7352" spans="1:2" x14ac:dyDescent="0.25">
      <c r="A7352" s="3">
        <f>YEAR(Table1[[#This Row],[Order Date]])</f>
        <v>2017</v>
      </c>
      <c r="B7352" t="s">
        <v>1751</v>
      </c>
    </row>
    <row r="7353" spans="1:2" x14ac:dyDescent="0.25">
      <c r="A7353" s="3">
        <f>YEAR(Table1[[#This Row],[Order Date]])</f>
        <v>2017</v>
      </c>
      <c r="B7353" t="s">
        <v>2573</v>
      </c>
    </row>
    <row r="7354" spans="1:2" x14ac:dyDescent="0.25">
      <c r="A7354" s="3">
        <f>YEAR(Table1[[#This Row],[Order Date]])</f>
        <v>2017</v>
      </c>
      <c r="B7354" t="s">
        <v>2188</v>
      </c>
    </row>
    <row r="7355" spans="1:2" x14ac:dyDescent="0.25">
      <c r="A7355" s="3">
        <f>YEAR(Table1[[#This Row],[Order Date]])</f>
        <v>2017</v>
      </c>
      <c r="B7355" t="s">
        <v>2188</v>
      </c>
    </row>
    <row r="7356" spans="1:2" x14ac:dyDescent="0.25">
      <c r="A7356" s="3">
        <f>YEAR(Table1[[#This Row],[Order Date]])</f>
        <v>2017</v>
      </c>
      <c r="B7356" t="s">
        <v>2518</v>
      </c>
    </row>
    <row r="7357" spans="1:2" x14ac:dyDescent="0.25">
      <c r="A7357" s="3">
        <f>YEAR(Table1[[#This Row],[Order Date]])</f>
        <v>2017</v>
      </c>
      <c r="B7357" t="s">
        <v>2518</v>
      </c>
    </row>
    <row r="7358" spans="1:2" x14ac:dyDescent="0.25">
      <c r="A7358" s="3">
        <f>YEAR(Table1[[#This Row],[Order Date]])</f>
        <v>2017</v>
      </c>
      <c r="B7358" t="s">
        <v>1152</v>
      </c>
    </row>
    <row r="7359" spans="1:2" x14ac:dyDescent="0.25">
      <c r="A7359" s="3">
        <f>YEAR(Table1[[#This Row],[Order Date]])</f>
        <v>2017</v>
      </c>
      <c r="B7359" t="s">
        <v>1152</v>
      </c>
    </row>
    <row r="7360" spans="1:2" x14ac:dyDescent="0.25">
      <c r="A7360" s="3">
        <f>YEAR(Table1[[#This Row],[Order Date]])</f>
        <v>2017</v>
      </c>
      <c r="B7360" t="s">
        <v>1152</v>
      </c>
    </row>
    <row r="7361" spans="1:2" x14ac:dyDescent="0.25">
      <c r="A7361" s="3">
        <f>YEAR(Table1[[#This Row],[Order Date]])</f>
        <v>2017</v>
      </c>
      <c r="B7361" t="s">
        <v>2277</v>
      </c>
    </row>
    <row r="7362" spans="1:2" x14ac:dyDescent="0.25">
      <c r="A7362" s="3">
        <f>YEAR(Table1[[#This Row],[Order Date]])</f>
        <v>2017</v>
      </c>
      <c r="B7362" t="s">
        <v>346</v>
      </c>
    </row>
    <row r="7363" spans="1:2" x14ac:dyDescent="0.25">
      <c r="A7363" s="3">
        <f>YEAR(Table1[[#This Row],[Order Date]])</f>
        <v>2017</v>
      </c>
      <c r="B7363" t="s">
        <v>346</v>
      </c>
    </row>
    <row r="7364" spans="1:2" x14ac:dyDescent="0.25">
      <c r="A7364" s="3">
        <f>YEAR(Table1[[#This Row],[Order Date]])</f>
        <v>2017</v>
      </c>
      <c r="B7364" t="s">
        <v>965</v>
      </c>
    </row>
    <row r="7365" spans="1:2" x14ac:dyDescent="0.25">
      <c r="A7365" s="3">
        <f>YEAR(Table1[[#This Row],[Order Date]])</f>
        <v>2017</v>
      </c>
      <c r="B7365" t="s">
        <v>714</v>
      </c>
    </row>
    <row r="7366" spans="1:2" x14ac:dyDescent="0.25">
      <c r="A7366" s="3">
        <f>YEAR(Table1[[#This Row],[Order Date]])</f>
        <v>2017</v>
      </c>
      <c r="B7366" t="s">
        <v>285</v>
      </c>
    </row>
    <row r="7367" spans="1:2" x14ac:dyDescent="0.25">
      <c r="A7367" s="3">
        <f>YEAR(Table1[[#This Row],[Order Date]])</f>
        <v>2017</v>
      </c>
      <c r="B7367" t="s">
        <v>277</v>
      </c>
    </row>
    <row r="7368" spans="1:2" x14ac:dyDescent="0.25">
      <c r="A7368" s="3">
        <f>YEAR(Table1[[#This Row],[Order Date]])</f>
        <v>2017</v>
      </c>
      <c r="B7368" t="s">
        <v>2412</v>
      </c>
    </row>
    <row r="7369" spans="1:2" x14ac:dyDescent="0.25">
      <c r="A7369" s="3">
        <f>YEAR(Table1[[#This Row],[Order Date]])</f>
        <v>2017</v>
      </c>
      <c r="B7369" t="s">
        <v>334</v>
      </c>
    </row>
    <row r="7370" spans="1:2" x14ac:dyDescent="0.25">
      <c r="A7370" s="3">
        <f>YEAR(Table1[[#This Row],[Order Date]])</f>
        <v>2017</v>
      </c>
      <c r="B7370" t="s">
        <v>334</v>
      </c>
    </row>
    <row r="7371" spans="1:2" x14ac:dyDescent="0.25">
      <c r="A7371" s="3">
        <f>YEAR(Table1[[#This Row],[Order Date]])</f>
        <v>2017</v>
      </c>
      <c r="B7371" t="s">
        <v>1044</v>
      </c>
    </row>
    <row r="7372" spans="1:2" x14ac:dyDescent="0.25">
      <c r="A7372" s="3">
        <f>YEAR(Table1[[#This Row],[Order Date]])</f>
        <v>2017</v>
      </c>
      <c r="B7372" t="s">
        <v>1044</v>
      </c>
    </row>
    <row r="7373" spans="1:2" x14ac:dyDescent="0.25">
      <c r="A7373" s="3">
        <f>YEAR(Table1[[#This Row],[Order Date]])</f>
        <v>2017</v>
      </c>
      <c r="B7373" t="s">
        <v>1044</v>
      </c>
    </row>
    <row r="7374" spans="1:2" x14ac:dyDescent="0.25">
      <c r="A7374" s="3">
        <f>YEAR(Table1[[#This Row],[Order Date]])</f>
        <v>2017</v>
      </c>
      <c r="B7374" t="s">
        <v>1680</v>
      </c>
    </row>
    <row r="7375" spans="1:2" x14ac:dyDescent="0.25">
      <c r="A7375" s="3">
        <f>YEAR(Table1[[#This Row],[Order Date]])</f>
        <v>2017</v>
      </c>
      <c r="B7375" t="s">
        <v>1680</v>
      </c>
    </row>
    <row r="7376" spans="1:2" x14ac:dyDescent="0.25">
      <c r="A7376" s="3">
        <f>YEAR(Table1[[#This Row],[Order Date]])</f>
        <v>2017</v>
      </c>
      <c r="B7376" t="s">
        <v>1487</v>
      </c>
    </row>
    <row r="7377" spans="1:2" x14ac:dyDescent="0.25">
      <c r="A7377" s="3">
        <f>YEAR(Table1[[#This Row],[Order Date]])</f>
        <v>2017</v>
      </c>
      <c r="B7377" t="s">
        <v>2230</v>
      </c>
    </row>
    <row r="7378" spans="1:2" x14ac:dyDescent="0.25">
      <c r="A7378" s="3">
        <f>YEAR(Table1[[#This Row],[Order Date]])</f>
        <v>2017</v>
      </c>
      <c r="B7378" t="s">
        <v>1676</v>
      </c>
    </row>
    <row r="7379" spans="1:2" x14ac:dyDescent="0.25">
      <c r="A7379" s="3">
        <f>YEAR(Table1[[#This Row],[Order Date]])</f>
        <v>2017</v>
      </c>
      <c r="B7379" t="s">
        <v>1665</v>
      </c>
    </row>
    <row r="7380" spans="1:2" x14ac:dyDescent="0.25">
      <c r="A7380" s="3">
        <f>YEAR(Table1[[#This Row],[Order Date]])</f>
        <v>2017</v>
      </c>
      <c r="B7380" t="s">
        <v>1131</v>
      </c>
    </row>
    <row r="7381" spans="1:2" x14ac:dyDescent="0.25">
      <c r="A7381" s="3">
        <f>YEAR(Table1[[#This Row],[Order Date]])</f>
        <v>2017</v>
      </c>
      <c r="B7381" t="s">
        <v>1131</v>
      </c>
    </row>
    <row r="7382" spans="1:2" x14ac:dyDescent="0.25">
      <c r="A7382" s="3">
        <f>YEAR(Table1[[#This Row],[Order Date]])</f>
        <v>2017</v>
      </c>
      <c r="B7382" t="s">
        <v>1287</v>
      </c>
    </row>
    <row r="7383" spans="1:2" x14ac:dyDescent="0.25">
      <c r="A7383" s="3">
        <f>YEAR(Table1[[#This Row],[Order Date]])</f>
        <v>2017</v>
      </c>
      <c r="B7383" t="s">
        <v>1046</v>
      </c>
    </row>
    <row r="7384" spans="1:2" x14ac:dyDescent="0.25">
      <c r="A7384" s="3">
        <f>YEAR(Table1[[#This Row],[Order Date]])</f>
        <v>2017</v>
      </c>
      <c r="B7384" t="s">
        <v>2585</v>
      </c>
    </row>
    <row r="7385" spans="1:2" x14ac:dyDescent="0.25">
      <c r="A7385" s="3">
        <f>YEAR(Table1[[#This Row],[Order Date]])</f>
        <v>2017</v>
      </c>
      <c r="B7385" t="s">
        <v>2585</v>
      </c>
    </row>
    <row r="7386" spans="1:2" x14ac:dyDescent="0.25">
      <c r="A7386" s="3">
        <f>YEAR(Table1[[#This Row],[Order Date]])</f>
        <v>2017</v>
      </c>
      <c r="B7386" t="s">
        <v>2259</v>
      </c>
    </row>
    <row r="7387" spans="1:2" x14ac:dyDescent="0.25">
      <c r="A7387" s="3">
        <f>YEAR(Table1[[#This Row],[Order Date]])</f>
        <v>2017</v>
      </c>
      <c r="B7387" t="s">
        <v>2455</v>
      </c>
    </row>
    <row r="7388" spans="1:2" x14ac:dyDescent="0.25">
      <c r="A7388" s="3">
        <f>YEAR(Table1[[#This Row],[Order Date]])</f>
        <v>2017</v>
      </c>
      <c r="B7388" t="s">
        <v>2455</v>
      </c>
    </row>
    <row r="7389" spans="1:2" x14ac:dyDescent="0.25">
      <c r="A7389" s="3">
        <f>YEAR(Table1[[#This Row],[Order Date]])</f>
        <v>2017</v>
      </c>
      <c r="B7389" t="s">
        <v>2455</v>
      </c>
    </row>
    <row r="7390" spans="1:2" x14ac:dyDescent="0.25">
      <c r="A7390" s="3">
        <f>YEAR(Table1[[#This Row],[Order Date]])</f>
        <v>2017</v>
      </c>
      <c r="B7390" t="s">
        <v>1005</v>
      </c>
    </row>
    <row r="7391" spans="1:2" x14ac:dyDescent="0.25">
      <c r="A7391" s="3">
        <f>YEAR(Table1[[#This Row],[Order Date]])</f>
        <v>2017</v>
      </c>
      <c r="B7391" t="s">
        <v>1005</v>
      </c>
    </row>
    <row r="7392" spans="1:2" x14ac:dyDescent="0.25">
      <c r="A7392" s="3">
        <f>YEAR(Table1[[#This Row],[Order Date]])</f>
        <v>2017</v>
      </c>
      <c r="B7392" t="s">
        <v>1163</v>
      </c>
    </row>
    <row r="7393" spans="1:2" x14ac:dyDescent="0.25">
      <c r="A7393" s="3">
        <f>YEAR(Table1[[#This Row],[Order Date]])</f>
        <v>2017</v>
      </c>
      <c r="B7393" t="s">
        <v>1741</v>
      </c>
    </row>
    <row r="7394" spans="1:2" x14ac:dyDescent="0.25">
      <c r="A7394" s="3">
        <f>YEAR(Table1[[#This Row],[Order Date]])</f>
        <v>2017</v>
      </c>
      <c r="B7394" t="s">
        <v>424</v>
      </c>
    </row>
    <row r="7395" spans="1:2" x14ac:dyDescent="0.25">
      <c r="A7395" s="3">
        <f>YEAR(Table1[[#This Row],[Order Date]])</f>
        <v>2017</v>
      </c>
      <c r="B7395" t="s">
        <v>424</v>
      </c>
    </row>
    <row r="7396" spans="1:2" x14ac:dyDescent="0.25">
      <c r="A7396" s="3">
        <f>YEAR(Table1[[#This Row],[Order Date]])</f>
        <v>2017</v>
      </c>
      <c r="B7396" t="s">
        <v>424</v>
      </c>
    </row>
    <row r="7397" spans="1:2" x14ac:dyDescent="0.25">
      <c r="A7397" s="3">
        <f>YEAR(Table1[[#This Row],[Order Date]])</f>
        <v>2017</v>
      </c>
      <c r="B7397" t="s">
        <v>1614</v>
      </c>
    </row>
    <row r="7398" spans="1:2" x14ac:dyDescent="0.25">
      <c r="A7398" s="3">
        <f>YEAR(Table1[[#This Row],[Order Date]])</f>
        <v>2017</v>
      </c>
      <c r="B7398" t="s">
        <v>1614</v>
      </c>
    </row>
    <row r="7399" spans="1:2" x14ac:dyDescent="0.25">
      <c r="A7399" s="3">
        <f>YEAR(Table1[[#This Row],[Order Date]])</f>
        <v>2017</v>
      </c>
      <c r="B7399" t="s">
        <v>1801</v>
      </c>
    </row>
    <row r="7400" spans="1:2" x14ac:dyDescent="0.25">
      <c r="A7400" s="3">
        <f>YEAR(Table1[[#This Row],[Order Date]])</f>
        <v>2017</v>
      </c>
      <c r="B7400" t="s">
        <v>1801</v>
      </c>
    </row>
    <row r="7401" spans="1:2" x14ac:dyDescent="0.25">
      <c r="A7401" s="3">
        <f>YEAR(Table1[[#This Row],[Order Date]])</f>
        <v>2017</v>
      </c>
      <c r="B7401" t="s">
        <v>2423</v>
      </c>
    </row>
    <row r="7402" spans="1:2" x14ac:dyDescent="0.25">
      <c r="A7402" s="3">
        <f>YEAR(Table1[[#This Row],[Order Date]])</f>
        <v>2017</v>
      </c>
      <c r="B7402" t="s">
        <v>2423</v>
      </c>
    </row>
    <row r="7403" spans="1:2" x14ac:dyDescent="0.25">
      <c r="A7403" s="3">
        <f>YEAR(Table1[[#This Row],[Order Date]])</f>
        <v>2017</v>
      </c>
      <c r="B7403" t="s">
        <v>2423</v>
      </c>
    </row>
    <row r="7404" spans="1:2" x14ac:dyDescent="0.25">
      <c r="A7404" s="3">
        <f>YEAR(Table1[[#This Row],[Order Date]])</f>
        <v>2017</v>
      </c>
      <c r="B7404" t="s">
        <v>2423</v>
      </c>
    </row>
    <row r="7405" spans="1:2" x14ac:dyDescent="0.25">
      <c r="A7405" s="3">
        <f>YEAR(Table1[[#This Row],[Order Date]])</f>
        <v>2017</v>
      </c>
      <c r="B7405" t="s">
        <v>2423</v>
      </c>
    </row>
    <row r="7406" spans="1:2" x14ac:dyDescent="0.25">
      <c r="A7406" s="3">
        <f>YEAR(Table1[[#This Row],[Order Date]])</f>
        <v>2017</v>
      </c>
      <c r="B7406" t="s">
        <v>2510</v>
      </c>
    </row>
    <row r="7407" spans="1:2" x14ac:dyDescent="0.25">
      <c r="A7407" s="3">
        <f>YEAR(Table1[[#This Row],[Order Date]])</f>
        <v>2017</v>
      </c>
      <c r="B7407" t="s">
        <v>2510</v>
      </c>
    </row>
    <row r="7408" spans="1:2" x14ac:dyDescent="0.25">
      <c r="A7408" s="3">
        <f>YEAR(Table1[[#This Row],[Order Date]])</f>
        <v>2017</v>
      </c>
      <c r="B7408" t="s">
        <v>2510</v>
      </c>
    </row>
    <row r="7409" spans="1:2" x14ac:dyDescent="0.25">
      <c r="A7409" s="3">
        <f>YEAR(Table1[[#This Row],[Order Date]])</f>
        <v>2017</v>
      </c>
      <c r="B7409" t="s">
        <v>1801</v>
      </c>
    </row>
    <row r="7410" spans="1:2" x14ac:dyDescent="0.25">
      <c r="A7410" s="3">
        <f>YEAR(Table1[[#This Row],[Order Date]])</f>
        <v>2017</v>
      </c>
      <c r="B7410" t="s">
        <v>1801</v>
      </c>
    </row>
    <row r="7411" spans="1:2" x14ac:dyDescent="0.25">
      <c r="A7411" s="3">
        <f>YEAR(Table1[[#This Row],[Order Date]])</f>
        <v>2017</v>
      </c>
      <c r="B7411" t="s">
        <v>1801</v>
      </c>
    </row>
    <row r="7412" spans="1:2" x14ac:dyDescent="0.25">
      <c r="A7412" s="3">
        <f>YEAR(Table1[[#This Row],[Order Date]])</f>
        <v>2017</v>
      </c>
      <c r="B7412" t="s">
        <v>1801</v>
      </c>
    </row>
    <row r="7413" spans="1:2" x14ac:dyDescent="0.25">
      <c r="A7413" s="3">
        <f>YEAR(Table1[[#This Row],[Order Date]])</f>
        <v>2017</v>
      </c>
      <c r="B7413" t="s">
        <v>1548</v>
      </c>
    </row>
    <row r="7414" spans="1:2" x14ac:dyDescent="0.25">
      <c r="A7414" s="3">
        <f>YEAR(Table1[[#This Row],[Order Date]])</f>
        <v>2017</v>
      </c>
      <c r="B7414" t="s">
        <v>578</v>
      </c>
    </row>
    <row r="7415" spans="1:2" x14ac:dyDescent="0.25">
      <c r="A7415" s="3">
        <f>YEAR(Table1[[#This Row],[Order Date]])</f>
        <v>2017</v>
      </c>
      <c r="B7415" t="s">
        <v>578</v>
      </c>
    </row>
    <row r="7416" spans="1:2" x14ac:dyDescent="0.25">
      <c r="A7416" s="3">
        <f>YEAR(Table1[[#This Row],[Order Date]])</f>
        <v>2017</v>
      </c>
      <c r="B7416" t="s">
        <v>1271</v>
      </c>
    </row>
    <row r="7417" spans="1:2" x14ac:dyDescent="0.25">
      <c r="A7417" s="3">
        <f>YEAR(Table1[[#This Row],[Order Date]])</f>
        <v>2017</v>
      </c>
      <c r="B7417" t="s">
        <v>1693</v>
      </c>
    </row>
    <row r="7418" spans="1:2" x14ac:dyDescent="0.25">
      <c r="A7418" s="3">
        <f>YEAR(Table1[[#This Row],[Order Date]])</f>
        <v>2017</v>
      </c>
      <c r="B7418" t="s">
        <v>1241</v>
      </c>
    </row>
    <row r="7419" spans="1:2" x14ac:dyDescent="0.25">
      <c r="A7419" s="3">
        <f>YEAR(Table1[[#This Row],[Order Date]])</f>
        <v>2017</v>
      </c>
      <c r="B7419" t="s">
        <v>1241</v>
      </c>
    </row>
    <row r="7420" spans="1:2" x14ac:dyDescent="0.25">
      <c r="A7420" s="3">
        <f>YEAR(Table1[[#This Row],[Order Date]])</f>
        <v>2017</v>
      </c>
      <c r="B7420" t="s">
        <v>1241</v>
      </c>
    </row>
    <row r="7421" spans="1:2" x14ac:dyDescent="0.25">
      <c r="A7421" s="3">
        <f>YEAR(Table1[[#This Row],[Order Date]])</f>
        <v>2017</v>
      </c>
      <c r="B7421" t="s">
        <v>1891</v>
      </c>
    </row>
    <row r="7422" spans="1:2" x14ac:dyDescent="0.25">
      <c r="A7422" s="3">
        <f>YEAR(Table1[[#This Row],[Order Date]])</f>
        <v>2017</v>
      </c>
      <c r="B7422" t="s">
        <v>587</v>
      </c>
    </row>
    <row r="7423" spans="1:2" x14ac:dyDescent="0.25">
      <c r="A7423" s="3">
        <f>YEAR(Table1[[#This Row],[Order Date]])</f>
        <v>2017</v>
      </c>
      <c r="B7423" t="s">
        <v>2580</v>
      </c>
    </row>
    <row r="7424" spans="1:2" x14ac:dyDescent="0.25">
      <c r="A7424" s="3">
        <f>YEAR(Table1[[#This Row],[Order Date]])</f>
        <v>2017</v>
      </c>
      <c r="B7424" t="s">
        <v>2580</v>
      </c>
    </row>
    <row r="7425" spans="1:2" x14ac:dyDescent="0.25">
      <c r="A7425" s="3">
        <f>YEAR(Table1[[#This Row],[Order Date]])</f>
        <v>2017</v>
      </c>
      <c r="B7425" t="s">
        <v>1471</v>
      </c>
    </row>
    <row r="7426" spans="1:2" x14ac:dyDescent="0.25">
      <c r="A7426" s="3">
        <f>YEAR(Table1[[#This Row],[Order Date]])</f>
        <v>2017</v>
      </c>
      <c r="B7426" t="s">
        <v>1074</v>
      </c>
    </row>
    <row r="7427" spans="1:2" x14ac:dyDescent="0.25">
      <c r="A7427" s="3">
        <f>YEAR(Table1[[#This Row],[Order Date]])</f>
        <v>2017</v>
      </c>
      <c r="B7427" t="s">
        <v>556</v>
      </c>
    </row>
    <row r="7428" spans="1:2" x14ac:dyDescent="0.25">
      <c r="A7428" s="3">
        <f>YEAR(Table1[[#This Row],[Order Date]])</f>
        <v>2017</v>
      </c>
      <c r="B7428" t="s">
        <v>556</v>
      </c>
    </row>
    <row r="7429" spans="1:2" x14ac:dyDescent="0.25">
      <c r="A7429" s="3">
        <f>YEAR(Table1[[#This Row],[Order Date]])</f>
        <v>2017</v>
      </c>
      <c r="B7429" t="s">
        <v>556</v>
      </c>
    </row>
    <row r="7430" spans="1:2" x14ac:dyDescent="0.25">
      <c r="A7430" s="3">
        <f>YEAR(Table1[[#This Row],[Order Date]])</f>
        <v>2017</v>
      </c>
      <c r="B7430" t="s">
        <v>22</v>
      </c>
    </row>
    <row r="7431" spans="1:2" x14ac:dyDescent="0.25">
      <c r="A7431" s="3">
        <f>YEAR(Table1[[#This Row],[Order Date]])</f>
        <v>2017</v>
      </c>
      <c r="B7431" t="s">
        <v>22</v>
      </c>
    </row>
    <row r="7432" spans="1:2" x14ac:dyDescent="0.25">
      <c r="A7432" s="3">
        <f>YEAR(Table1[[#This Row],[Order Date]])</f>
        <v>2017</v>
      </c>
      <c r="B7432" t="s">
        <v>22</v>
      </c>
    </row>
    <row r="7433" spans="1:2" x14ac:dyDescent="0.25">
      <c r="A7433" s="3">
        <f>YEAR(Table1[[#This Row],[Order Date]])</f>
        <v>2017</v>
      </c>
      <c r="B7433" t="s">
        <v>1910</v>
      </c>
    </row>
    <row r="7434" spans="1:2" x14ac:dyDescent="0.25">
      <c r="A7434" s="3">
        <f>YEAR(Table1[[#This Row],[Order Date]])</f>
        <v>2017</v>
      </c>
      <c r="B7434" t="s">
        <v>1413</v>
      </c>
    </row>
    <row r="7435" spans="1:2" x14ac:dyDescent="0.25">
      <c r="A7435" s="3">
        <f>YEAR(Table1[[#This Row],[Order Date]])</f>
        <v>2017</v>
      </c>
      <c r="B7435" t="s">
        <v>1487</v>
      </c>
    </row>
    <row r="7436" spans="1:2" x14ac:dyDescent="0.25">
      <c r="A7436" s="3">
        <f>YEAR(Table1[[#This Row],[Order Date]])</f>
        <v>2017</v>
      </c>
      <c r="B7436" t="s">
        <v>1907</v>
      </c>
    </row>
    <row r="7437" spans="1:2" x14ac:dyDescent="0.25">
      <c r="A7437" s="3">
        <f>YEAR(Table1[[#This Row],[Order Date]])</f>
        <v>2017</v>
      </c>
      <c r="B7437" t="s">
        <v>1907</v>
      </c>
    </row>
    <row r="7438" spans="1:2" x14ac:dyDescent="0.25">
      <c r="A7438" s="3">
        <f>YEAR(Table1[[#This Row],[Order Date]])</f>
        <v>2017</v>
      </c>
      <c r="B7438" t="s">
        <v>1907</v>
      </c>
    </row>
    <row r="7439" spans="1:2" x14ac:dyDescent="0.25">
      <c r="A7439" s="3">
        <f>YEAR(Table1[[#This Row],[Order Date]])</f>
        <v>2017</v>
      </c>
      <c r="B7439" t="s">
        <v>1907</v>
      </c>
    </row>
    <row r="7440" spans="1:2" x14ac:dyDescent="0.25">
      <c r="A7440" s="3">
        <f>YEAR(Table1[[#This Row],[Order Date]])</f>
        <v>2017</v>
      </c>
      <c r="B7440" t="s">
        <v>2253</v>
      </c>
    </row>
    <row r="7441" spans="1:2" x14ac:dyDescent="0.25">
      <c r="A7441" s="3">
        <f>YEAR(Table1[[#This Row],[Order Date]])</f>
        <v>2017</v>
      </c>
      <c r="B7441" t="s">
        <v>791</v>
      </c>
    </row>
    <row r="7442" spans="1:2" x14ac:dyDescent="0.25">
      <c r="A7442" s="3">
        <f>YEAR(Table1[[#This Row],[Order Date]])</f>
        <v>2017</v>
      </c>
      <c r="B7442" t="s">
        <v>1571</v>
      </c>
    </row>
    <row r="7443" spans="1:2" x14ac:dyDescent="0.25">
      <c r="A7443" s="3">
        <f>YEAR(Table1[[#This Row],[Order Date]])</f>
        <v>2017</v>
      </c>
      <c r="B7443" t="s">
        <v>1811</v>
      </c>
    </row>
    <row r="7444" spans="1:2" x14ac:dyDescent="0.25">
      <c r="A7444" s="3">
        <f>YEAR(Table1[[#This Row],[Order Date]])</f>
        <v>2017</v>
      </c>
      <c r="B7444" t="s">
        <v>1131</v>
      </c>
    </row>
    <row r="7445" spans="1:2" x14ac:dyDescent="0.25">
      <c r="A7445" s="3">
        <f>YEAR(Table1[[#This Row],[Order Date]])</f>
        <v>2017</v>
      </c>
      <c r="B7445" t="s">
        <v>514</v>
      </c>
    </row>
    <row r="7446" spans="1:2" x14ac:dyDescent="0.25">
      <c r="A7446" s="3">
        <f>YEAR(Table1[[#This Row],[Order Date]])</f>
        <v>2017</v>
      </c>
      <c r="B7446" t="s">
        <v>922</v>
      </c>
    </row>
    <row r="7447" spans="1:2" x14ac:dyDescent="0.25">
      <c r="A7447" s="3">
        <f>YEAR(Table1[[#This Row],[Order Date]])</f>
        <v>2017</v>
      </c>
      <c r="B7447" t="s">
        <v>346</v>
      </c>
    </row>
    <row r="7448" spans="1:2" x14ac:dyDescent="0.25">
      <c r="A7448" s="3">
        <f>YEAR(Table1[[#This Row],[Order Date]])</f>
        <v>2017</v>
      </c>
      <c r="B7448" t="s">
        <v>346</v>
      </c>
    </row>
    <row r="7449" spans="1:2" x14ac:dyDescent="0.25">
      <c r="A7449" s="3">
        <f>YEAR(Table1[[#This Row],[Order Date]])</f>
        <v>2017</v>
      </c>
      <c r="B7449" t="s">
        <v>562</v>
      </c>
    </row>
    <row r="7450" spans="1:2" x14ac:dyDescent="0.25">
      <c r="A7450" s="3">
        <f>YEAR(Table1[[#This Row],[Order Date]])</f>
        <v>2017</v>
      </c>
      <c r="B7450" t="s">
        <v>562</v>
      </c>
    </row>
    <row r="7451" spans="1:2" x14ac:dyDescent="0.25">
      <c r="A7451" s="3">
        <f>YEAR(Table1[[#This Row],[Order Date]])</f>
        <v>2017</v>
      </c>
      <c r="B7451" t="s">
        <v>562</v>
      </c>
    </row>
    <row r="7452" spans="1:2" x14ac:dyDescent="0.25">
      <c r="A7452" s="3">
        <f>YEAR(Table1[[#This Row],[Order Date]])</f>
        <v>2017</v>
      </c>
      <c r="B7452" t="s">
        <v>562</v>
      </c>
    </row>
    <row r="7453" spans="1:2" x14ac:dyDescent="0.25">
      <c r="A7453" s="3">
        <f>YEAR(Table1[[#This Row],[Order Date]])</f>
        <v>2017</v>
      </c>
      <c r="B7453" t="s">
        <v>562</v>
      </c>
    </row>
    <row r="7454" spans="1:2" x14ac:dyDescent="0.25">
      <c r="A7454" s="3">
        <f>YEAR(Table1[[#This Row],[Order Date]])</f>
        <v>2017</v>
      </c>
      <c r="B7454" t="s">
        <v>871</v>
      </c>
    </row>
    <row r="7455" spans="1:2" x14ac:dyDescent="0.25">
      <c r="A7455" s="3">
        <f>YEAR(Table1[[#This Row],[Order Date]])</f>
        <v>2017</v>
      </c>
      <c r="B7455" t="s">
        <v>871</v>
      </c>
    </row>
    <row r="7456" spans="1:2" x14ac:dyDescent="0.25">
      <c r="A7456" s="3">
        <f>YEAR(Table1[[#This Row],[Order Date]])</f>
        <v>2017</v>
      </c>
      <c r="B7456" t="s">
        <v>871</v>
      </c>
    </row>
    <row r="7457" spans="1:2" x14ac:dyDescent="0.25">
      <c r="A7457" s="3">
        <f>YEAR(Table1[[#This Row],[Order Date]])</f>
        <v>2017</v>
      </c>
      <c r="B7457" t="s">
        <v>1547</v>
      </c>
    </row>
    <row r="7458" spans="1:2" x14ac:dyDescent="0.25">
      <c r="A7458" s="3">
        <f>YEAR(Table1[[#This Row],[Order Date]])</f>
        <v>2017</v>
      </c>
      <c r="B7458" t="s">
        <v>1547</v>
      </c>
    </row>
    <row r="7459" spans="1:2" x14ac:dyDescent="0.25">
      <c r="A7459" s="3">
        <f>YEAR(Table1[[#This Row],[Order Date]])</f>
        <v>2017</v>
      </c>
      <c r="B7459" t="s">
        <v>1547</v>
      </c>
    </row>
    <row r="7460" spans="1:2" x14ac:dyDescent="0.25">
      <c r="A7460" s="3">
        <f>YEAR(Table1[[#This Row],[Order Date]])</f>
        <v>2017</v>
      </c>
      <c r="B7460" t="s">
        <v>1547</v>
      </c>
    </row>
    <row r="7461" spans="1:2" x14ac:dyDescent="0.25">
      <c r="A7461" s="3">
        <f>YEAR(Table1[[#This Row],[Order Date]])</f>
        <v>2017</v>
      </c>
      <c r="B7461" t="s">
        <v>1514</v>
      </c>
    </row>
    <row r="7462" spans="1:2" x14ac:dyDescent="0.25">
      <c r="A7462" s="3">
        <f>YEAR(Table1[[#This Row],[Order Date]])</f>
        <v>2017</v>
      </c>
      <c r="B7462" t="s">
        <v>1459</v>
      </c>
    </row>
    <row r="7463" spans="1:2" x14ac:dyDescent="0.25">
      <c r="A7463" s="3">
        <f>YEAR(Table1[[#This Row],[Order Date]])</f>
        <v>2017</v>
      </c>
      <c r="B7463" t="s">
        <v>940</v>
      </c>
    </row>
    <row r="7464" spans="1:2" x14ac:dyDescent="0.25">
      <c r="A7464" s="3">
        <f>YEAR(Table1[[#This Row],[Order Date]])</f>
        <v>2017</v>
      </c>
      <c r="B7464" t="s">
        <v>940</v>
      </c>
    </row>
    <row r="7465" spans="1:2" x14ac:dyDescent="0.25">
      <c r="A7465" s="3">
        <f>YEAR(Table1[[#This Row],[Order Date]])</f>
        <v>2017</v>
      </c>
      <c r="B7465" t="s">
        <v>280</v>
      </c>
    </row>
    <row r="7466" spans="1:2" x14ac:dyDescent="0.25">
      <c r="A7466" s="3">
        <f>YEAR(Table1[[#This Row],[Order Date]])</f>
        <v>2017</v>
      </c>
      <c r="B7466" t="s">
        <v>1369</v>
      </c>
    </row>
    <row r="7467" spans="1:2" x14ac:dyDescent="0.25">
      <c r="A7467" s="3">
        <f>YEAR(Table1[[#This Row],[Order Date]])</f>
        <v>2017</v>
      </c>
      <c r="B7467" t="s">
        <v>1111</v>
      </c>
    </row>
    <row r="7468" spans="1:2" x14ac:dyDescent="0.25">
      <c r="A7468" s="3">
        <f>YEAR(Table1[[#This Row],[Order Date]])</f>
        <v>2017</v>
      </c>
      <c r="B7468" t="s">
        <v>1111</v>
      </c>
    </row>
    <row r="7469" spans="1:2" x14ac:dyDescent="0.25">
      <c r="A7469" s="3">
        <f>YEAR(Table1[[#This Row],[Order Date]])</f>
        <v>2017</v>
      </c>
      <c r="B7469" t="s">
        <v>1111</v>
      </c>
    </row>
    <row r="7470" spans="1:2" x14ac:dyDescent="0.25">
      <c r="A7470" s="3">
        <f>YEAR(Table1[[#This Row],[Order Date]])</f>
        <v>2017</v>
      </c>
      <c r="B7470" t="s">
        <v>1111</v>
      </c>
    </row>
    <row r="7471" spans="1:2" x14ac:dyDescent="0.25">
      <c r="A7471" s="3">
        <f>YEAR(Table1[[#This Row],[Order Date]])</f>
        <v>2017</v>
      </c>
      <c r="B7471" t="s">
        <v>2112</v>
      </c>
    </row>
    <row r="7472" spans="1:2" x14ac:dyDescent="0.25">
      <c r="A7472" s="3">
        <f>YEAR(Table1[[#This Row],[Order Date]])</f>
        <v>2017</v>
      </c>
      <c r="B7472" t="s">
        <v>879</v>
      </c>
    </row>
    <row r="7473" spans="1:2" x14ac:dyDescent="0.25">
      <c r="A7473" s="3">
        <f>YEAR(Table1[[#This Row],[Order Date]])</f>
        <v>2017</v>
      </c>
      <c r="B7473" t="s">
        <v>879</v>
      </c>
    </row>
    <row r="7474" spans="1:2" x14ac:dyDescent="0.25">
      <c r="A7474" s="3">
        <f>YEAR(Table1[[#This Row],[Order Date]])</f>
        <v>2017</v>
      </c>
      <c r="B7474" t="s">
        <v>879</v>
      </c>
    </row>
    <row r="7475" spans="1:2" x14ac:dyDescent="0.25">
      <c r="A7475" s="3">
        <f>YEAR(Table1[[#This Row],[Order Date]])</f>
        <v>2017</v>
      </c>
      <c r="B7475" t="s">
        <v>879</v>
      </c>
    </row>
    <row r="7476" spans="1:2" x14ac:dyDescent="0.25">
      <c r="A7476" s="3">
        <f>YEAR(Table1[[#This Row],[Order Date]])</f>
        <v>2017</v>
      </c>
      <c r="B7476" t="s">
        <v>769</v>
      </c>
    </row>
    <row r="7477" spans="1:2" x14ac:dyDescent="0.25">
      <c r="A7477" s="3">
        <f>YEAR(Table1[[#This Row],[Order Date]])</f>
        <v>2017</v>
      </c>
      <c r="B7477" t="s">
        <v>923</v>
      </c>
    </row>
    <row r="7478" spans="1:2" x14ac:dyDescent="0.25">
      <c r="A7478" s="3">
        <f>YEAR(Table1[[#This Row],[Order Date]])</f>
        <v>2017</v>
      </c>
      <c r="B7478" t="s">
        <v>923</v>
      </c>
    </row>
    <row r="7479" spans="1:2" x14ac:dyDescent="0.25">
      <c r="A7479" s="3">
        <f>YEAR(Table1[[#This Row],[Order Date]])</f>
        <v>2017</v>
      </c>
      <c r="B7479" t="s">
        <v>923</v>
      </c>
    </row>
    <row r="7480" spans="1:2" x14ac:dyDescent="0.25">
      <c r="A7480" s="3">
        <f>YEAR(Table1[[#This Row],[Order Date]])</f>
        <v>2017</v>
      </c>
      <c r="B7480" t="s">
        <v>923</v>
      </c>
    </row>
    <row r="7481" spans="1:2" x14ac:dyDescent="0.25">
      <c r="A7481" s="3">
        <f>YEAR(Table1[[#This Row],[Order Date]])</f>
        <v>2017</v>
      </c>
      <c r="B7481" t="s">
        <v>923</v>
      </c>
    </row>
    <row r="7482" spans="1:2" x14ac:dyDescent="0.25">
      <c r="A7482" s="3">
        <f>YEAR(Table1[[#This Row],[Order Date]])</f>
        <v>2017</v>
      </c>
      <c r="B7482" t="s">
        <v>803</v>
      </c>
    </row>
    <row r="7483" spans="1:2" x14ac:dyDescent="0.25">
      <c r="A7483" s="3">
        <f>YEAR(Table1[[#This Row],[Order Date]])</f>
        <v>2017</v>
      </c>
      <c r="B7483" t="s">
        <v>483</v>
      </c>
    </row>
    <row r="7484" spans="1:2" x14ac:dyDescent="0.25">
      <c r="A7484" s="3">
        <f>YEAR(Table1[[#This Row],[Order Date]])</f>
        <v>2017</v>
      </c>
      <c r="B7484" t="s">
        <v>2585</v>
      </c>
    </row>
    <row r="7485" spans="1:2" x14ac:dyDescent="0.25">
      <c r="A7485" s="3">
        <f>YEAR(Table1[[#This Row],[Order Date]])</f>
        <v>2017</v>
      </c>
      <c r="B7485" t="s">
        <v>487</v>
      </c>
    </row>
    <row r="7486" spans="1:2" x14ac:dyDescent="0.25">
      <c r="A7486" s="3">
        <f>YEAR(Table1[[#This Row],[Order Date]])</f>
        <v>2017</v>
      </c>
      <c r="B7486" t="s">
        <v>487</v>
      </c>
    </row>
    <row r="7487" spans="1:2" x14ac:dyDescent="0.25">
      <c r="A7487" s="3">
        <f>YEAR(Table1[[#This Row],[Order Date]])</f>
        <v>2017</v>
      </c>
      <c r="B7487" t="s">
        <v>254</v>
      </c>
    </row>
    <row r="7488" spans="1:2" x14ac:dyDescent="0.25">
      <c r="A7488" s="3">
        <f>YEAR(Table1[[#This Row],[Order Date]])</f>
        <v>2017</v>
      </c>
      <c r="B7488" t="s">
        <v>1885</v>
      </c>
    </row>
    <row r="7489" spans="1:2" x14ac:dyDescent="0.25">
      <c r="A7489" s="3">
        <f>YEAR(Table1[[#This Row],[Order Date]])</f>
        <v>2017</v>
      </c>
      <c r="B7489" t="s">
        <v>1885</v>
      </c>
    </row>
    <row r="7490" spans="1:2" x14ac:dyDescent="0.25">
      <c r="A7490" s="3">
        <f>YEAR(Table1[[#This Row],[Order Date]])</f>
        <v>2017</v>
      </c>
      <c r="B7490" t="s">
        <v>452</v>
      </c>
    </row>
    <row r="7491" spans="1:2" x14ac:dyDescent="0.25">
      <c r="A7491" s="3">
        <f>YEAR(Table1[[#This Row],[Order Date]])</f>
        <v>2017</v>
      </c>
      <c r="B7491" t="s">
        <v>452</v>
      </c>
    </row>
    <row r="7492" spans="1:2" x14ac:dyDescent="0.25">
      <c r="A7492" s="3">
        <f>YEAR(Table1[[#This Row],[Order Date]])</f>
        <v>2017</v>
      </c>
      <c r="B7492" t="s">
        <v>709</v>
      </c>
    </row>
    <row r="7493" spans="1:2" x14ac:dyDescent="0.25">
      <c r="A7493" s="3">
        <f>YEAR(Table1[[#This Row],[Order Date]])</f>
        <v>2017</v>
      </c>
      <c r="B7493" t="s">
        <v>709</v>
      </c>
    </row>
    <row r="7494" spans="1:2" x14ac:dyDescent="0.25">
      <c r="A7494" s="3">
        <f>YEAR(Table1[[#This Row],[Order Date]])</f>
        <v>2017</v>
      </c>
      <c r="B7494" t="s">
        <v>709</v>
      </c>
    </row>
    <row r="7495" spans="1:2" x14ac:dyDescent="0.25">
      <c r="A7495" s="3">
        <f>YEAR(Table1[[#This Row],[Order Date]])</f>
        <v>2017</v>
      </c>
      <c r="B7495" t="s">
        <v>709</v>
      </c>
    </row>
    <row r="7496" spans="1:2" x14ac:dyDescent="0.25">
      <c r="A7496" s="3">
        <f>YEAR(Table1[[#This Row],[Order Date]])</f>
        <v>2017</v>
      </c>
      <c r="B7496" t="s">
        <v>709</v>
      </c>
    </row>
    <row r="7497" spans="1:2" x14ac:dyDescent="0.25">
      <c r="A7497" s="3">
        <f>YEAR(Table1[[#This Row],[Order Date]])</f>
        <v>2017</v>
      </c>
      <c r="B7497" t="s">
        <v>54</v>
      </c>
    </row>
    <row r="7498" spans="1:2" x14ac:dyDescent="0.25">
      <c r="A7498" s="3">
        <f>YEAR(Table1[[#This Row],[Order Date]])</f>
        <v>2017</v>
      </c>
      <c r="B7498" t="s">
        <v>54</v>
      </c>
    </row>
    <row r="7499" spans="1:2" x14ac:dyDescent="0.25">
      <c r="A7499" s="3">
        <f>YEAR(Table1[[#This Row],[Order Date]])</f>
        <v>2017</v>
      </c>
      <c r="B7499" t="s">
        <v>54</v>
      </c>
    </row>
    <row r="7500" spans="1:2" x14ac:dyDescent="0.25">
      <c r="A7500" s="3">
        <f>YEAR(Table1[[#This Row],[Order Date]])</f>
        <v>2017</v>
      </c>
      <c r="B7500" t="s">
        <v>54</v>
      </c>
    </row>
    <row r="7501" spans="1:2" x14ac:dyDescent="0.25">
      <c r="A7501" s="3">
        <f>YEAR(Table1[[#This Row],[Order Date]])</f>
        <v>2017</v>
      </c>
      <c r="B7501" t="s">
        <v>54</v>
      </c>
    </row>
    <row r="7502" spans="1:2" x14ac:dyDescent="0.25">
      <c r="A7502" s="3">
        <f>YEAR(Table1[[#This Row],[Order Date]])</f>
        <v>2017</v>
      </c>
      <c r="B7502" t="s">
        <v>54</v>
      </c>
    </row>
    <row r="7503" spans="1:2" x14ac:dyDescent="0.25">
      <c r="A7503" s="3">
        <f>YEAR(Table1[[#This Row],[Order Date]])</f>
        <v>2017</v>
      </c>
      <c r="B7503" t="s">
        <v>9</v>
      </c>
    </row>
    <row r="7504" spans="1:2" x14ac:dyDescent="0.25">
      <c r="A7504" s="3">
        <f>YEAR(Table1[[#This Row],[Order Date]])</f>
        <v>2017</v>
      </c>
      <c r="B7504" t="s">
        <v>9</v>
      </c>
    </row>
    <row r="7505" spans="1:2" x14ac:dyDescent="0.25">
      <c r="A7505" s="3">
        <f>YEAR(Table1[[#This Row],[Order Date]])</f>
        <v>2017</v>
      </c>
      <c r="B7505" t="s">
        <v>9</v>
      </c>
    </row>
    <row r="7506" spans="1:2" x14ac:dyDescent="0.25">
      <c r="A7506" s="3">
        <f>YEAR(Table1[[#This Row],[Order Date]])</f>
        <v>2017</v>
      </c>
      <c r="B7506" t="s">
        <v>1320</v>
      </c>
    </row>
    <row r="7507" spans="1:2" x14ac:dyDescent="0.25">
      <c r="A7507" s="3">
        <f>YEAR(Table1[[#This Row],[Order Date]])</f>
        <v>2017</v>
      </c>
      <c r="B7507" t="s">
        <v>1320</v>
      </c>
    </row>
    <row r="7508" spans="1:2" x14ac:dyDescent="0.25">
      <c r="A7508" s="3">
        <f>YEAR(Table1[[#This Row],[Order Date]])</f>
        <v>2017</v>
      </c>
      <c r="B7508" t="s">
        <v>1320</v>
      </c>
    </row>
    <row r="7509" spans="1:2" x14ac:dyDescent="0.25">
      <c r="A7509" s="3">
        <f>YEAR(Table1[[#This Row],[Order Date]])</f>
        <v>2017</v>
      </c>
      <c r="B7509" t="s">
        <v>295</v>
      </c>
    </row>
    <row r="7510" spans="1:2" x14ac:dyDescent="0.25">
      <c r="A7510" s="3">
        <f>YEAR(Table1[[#This Row],[Order Date]])</f>
        <v>2017</v>
      </c>
      <c r="B7510" t="s">
        <v>295</v>
      </c>
    </row>
    <row r="7511" spans="1:2" x14ac:dyDescent="0.25">
      <c r="A7511" s="3">
        <f>YEAR(Table1[[#This Row],[Order Date]])</f>
        <v>2017</v>
      </c>
      <c r="B7511" t="s">
        <v>295</v>
      </c>
    </row>
    <row r="7512" spans="1:2" x14ac:dyDescent="0.25">
      <c r="A7512" s="3">
        <f>YEAR(Table1[[#This Row],[Order Date]])</f>
        <v>2017</v>
      </c>
      <c r="B7512" t="s">
        <v>1433</v>
      </c>
    </row>
    <row r="7513" spans="1:2" x14ac:dyDescent="0.25">
      <c r="A7513" s="3">
        <f>YEAR(Table1[[#This Row],[Order Date]])</f>
        <v>2017</v>
      </c>
      <c r="B7513" t="s">
        <v>1433</v>
      </c>
    </row>
    <row r="7514" spans="1:2" x14ac:dyDescent="0.25">
      <c r="A7514" s="3">
        <f>YEAR(Table1[[#This Row],[Order Date]])</f>
        <v>2017</v>
      </c>
      <c r="B7514" t="s">
        <v>1661</v>
      </c>
    </row>
    <row r="7515" spans="1:2" x14ac:dyDescent="0.25">
      <c r="A7515" s="3">
        <f>YEAR(Table1[[#This Row],[Order Date]])</f>
        <v>2017</v>
      </c>
      <c r="B7515" t="s">
        <v>796</v>
      </c>
    </row>
    <row r="7516" spans="1:2" x14ac:dyDescent="0.25">
      <c r="A7516" s="3">
        <f>YEAR(Table1[[#This Row],[Order Date]])</f>
        <v>2017</v>
      </c>
      <c r="B7516" t="s">
        <v>94</v>
      </c>
    </row>
    <row r="7517" spans="1:2" x14ac:dyDescent="0.25">
      <c r="A7517" s="3">
        <f>YEAR(Table1[[#This Row],[Order Date]])</f>
        <v>2017</v>
      </c>
      <c r="B7517" t="s">
        <v>94</v>
      </c>
    </row>
    <row r="7518" spans="1:2" x14ac:dyDescent="0.25">
      <c r="A7518" s="3">
        <f>YEAR(Table1[[#This Row],[Order Date]])</f>
        <v>2017</v>
      </c>
      <c r="B7518" t="s">
        <v>410</v>
      </c>
    </row>
    <row r="7519" spans="1:2" x14ac:dyDescent="0.25">
      <c r="A7519" s="3">
        <f>YEAR(Table1[[#This Row],[Order Date]])</f>
        <v>2017</v>
      </c>
      <c r="B7519" t="s">
        <v>410</v>
      </c>
    </row>
    <row r="7520" spans="1:2" x14ac:dyDescent="0.25">
      <c r="A7520" s="3">
        <f>YEAR(Table1[[#This Row],[Order Date]])</f>
        <v>2017</v>
      </c>
      <c r="B7520" t="s">
        <v>410</v>
      </c>
    </row>
    <row r="7521" spans="1:2" x14ac:dyDescent="0.25">
      <c r="A7521" s="3">
        <f>YEAR(Table1[[#This Row],[Order Date]])</f>
        <v>2017</v>
      </c>
      <c r="B7521" t="s">
        <v>2435</v>
      </c>
    </row>
    <row r="7522" spans="1:2" x14ac:dyDescent="0.25">
      <c r="A7522" s="3">
        <f>YEAR(Table1[[#This Row],[Order Date]])</f>
        <v>2017</v>
      </c>
      <c r="B7522" t="s">
        <v>2435</v>
      </c>
    </row>
    <row r="7523" spans="1:2" x14ac:dyDescent="0.25">
      <c r="A7523" s="3">
        <f>YEAR(Table1[[#This Row],[Order Date]])</f>
        <v>2017</v>
      </c>
      <c r="B7523" t="s">
        <v>2435</v>
      </c>
    </row>
    <row r="7524" spans="1:2" x14ac:dyDescent="0.25">
      <c r="A7524" s="3">
        <f>YEAR(Table1[[#This Row],[Order Date]])</f>
        <v>2017</v>
      </c>
      <c r="B7524" t="s">
        <v>2435</v>
      </c>
    </row>
    <row r="7525" spans="1:2" x14ac:dyDescent="0.25">
      <c r="A7525" s="3">
        <f>YEAR(Table1[[#This Row],[Order Date]])</f>
        <v>2017</v>
      </c>
      <c r="B7525" t="s">
        <v>2435</v>
      </c>
    </row>
    <row r="7526" spans="1:2" x14ac:dyDescent="0.25">
      <c r="A7526" s="3">
        <f>YEAR(Table1[[#This Row],[Order Date]])</f>
        <v>2017</v>
      </c>
      <c r="B7526" t="s">
        <v>1817</v>
      </c>
    </row>
    <row r="7527" spans="1:2" x14ac:dyDescent="0.25">
      <c r="A7527" s="3">
        <f>YEAR(Table1[[#This Row],[Order Date]])</f>
        <v>2017</v>
      </c>
      <c r="B7527" t="s">
        <v>1181</v>
      </c>
    </row>
    <row r="7528" spans="1:2" x14ac:dyDescent="0.25">
      <c r="A7528" s="3">
        <f>YEAR(Table1[[#This Row],[Order Date]])</f>
        <v>2017</v>
      </c>
      <c r="B7528" t="s">
        <v>1181</v>
      </c>
    </row>
    <row r="7529" spans="1:2" x14ac:dyDescent="0.25">
      <c r="A7529" s="3">
        <f>YEAR(Table1[[#This Row],[Order Date]])</f>
        <v>2017</v>
      </c>
      <c r="B7529" t="s">
        <v>1181</v>
      </c>
    </row>
    <row r="7530" spans="1:2" x14ac:dyDescent="0.25">
      <c r="A7530" s="3">
        <f>YEAR(Table1[[#This Row],[Order Date]])</f>
        <v>2017</v>
      </c>
      <c r="B7530" t="s">
        <v>2244</v>
      </c>
    </row>
    <row r="7531" spans="1:2" x14ac:dyDescent="0.25">
      <c r="A7531" s="3">
        <f>YEAR(Table1[[#This Row],[Order Date]])</f>
        <v>2017</v>
      </c>
      <c r="B7531" t="s">
        <v>2244</v>
      </c>
    </row>
    <row r="7532" spans="1:2" x14ac:dyDescent="0.25">
      <c r="A7532" s="3">
        <f>YEAR(Table1[[#This Row],[Order Date]])</f>
        <v>2017</v>
      </c>
      <c r="B7532" t="s">
        <v>1196</v>
      </c>
    </row>
    <row r="7533" spans="1:2" x14ac:dyDescent="0.25">
      <c r="A7533" s="3">
        <f>YEAR(Table1[[#This Row],[Order Date]])</f>
        <v>2017</v>
      </c>
      <c r="B7533" t="s">
        <v>490</v>
      </c>
    </row>
    <row r="7534" spans="1:2" x14ac:dyDescent="0.25">
      <c r="A7534" s="3">
        <f>YEAR(Table1[[#This Row],[Order Date]])</f>
        <v>2017</v>
      </c>
      <c r="B7534" t="s">
        <v>490</v>
      </c>
    </row>
    <row r="7535" spans="1:2" x14ac:dyDescent="0.25">
      <c r="A7535" s="3">
        <f>YEAR(Table1[[#This Row],[Order Date]])</f>
        <v>2017</v>
      </c>
      <c r="B7535" t="s">
        <v>490</v>
      </c>
    </row>
    <row r="7536" spans="1:2" x14ac:dyDescent="0.25">
      <c r="A7536" s="3">
        <f>YEAR(Table1[[#This Row],[Order Date]])</f>
        <v>2017</v>
      </c>
      <c r="B7536" t="s">
        <v>233</v>
      </c>
    </row>
    <row r="7537" spans="1:2" x14ac:dyDescent="0.25">
      <c r="A7537" s="3">
        <f>YEAR(Table1[[#This Row],[Order Date]])</f>
        <v>2017</v>
      </c>
      <c r="B7537" t="s">
        <v>233</v>
      </c>
    </row>
    <row r="7538" spans="1:2" x14ac:dyDescent="0.25">
      <c r="A7538" s="3">
        <f>YEAR(Table1[[#This Row],[Order Date]])</f>
        <v>2017</v>
      </c>
      <c r="B7538" t="s">
        <v>233</v>
      </c>
    </row>
    <row r="7539" spans="1:2" x14ac:dyDescent="0.25">
      <c r="A7539" s="3">
        <f>YEAR(Table1[[#This Row],[Order Date]])</f>
        <v>2017</v>
      </c>
      <c r="B7539" t="s">
        <v>233</v>
      </c>
    </row>
    <row r="7540" spans="1:2" x14ac:dyDescent="0.25">
      <c r="A7540" s="3">
        <f>YEAR(Table1[[#This Row],[Order Date]])</f>
        <v>2017</v>
      </c>
      <c r="B7540" t="s">
        <v>917</v>
      </c>
    </row>
    <row r="7541" spans="1:2" x14ac:dyDescent="0.25">
      <c r="A7541" s="3">
        <f>YEAR(Table1[[#This Row],[Order Date]])</f>
        <v>2017</v>
      </c>
      <c r="B7541" t="s">
        <v>917</v>
      </c>
    </row>
    <row r="7542" spans="1:2" x14ac:dyDescent="0.25">
      <c r="A7542" s="3">
        <f>YEAR(Table1[[#This Row],[Order Date]])</f>
        <v>2017</v>
      </c>
      <c r="B7542" t="s">
        <v>917</v>
      </c>
    </row>
    <row r="7543" spans="1:2" x14ac:dyDescent="0.25">
      <c r="A7543" s="3">
        <f>YEAR(Table1[[#This Row],[Order Date]])</f>
        <v>2017</v>
      </c>
      <c r="B7543" t="s">
        <v>917</v>
      </c>
    </row>
    <row r="7544" spans="1:2" x14ac:dyDescent="0.25">
      <c r="A7544" s="3">
        <f>YEAR(Table1[[#This Row],[Order Date]])</f>
        <v>2017</v>
      </c>
      <c r="B7544" t="s">
        <v>1301</v>
      </c>
    </row>
    <row r="7545" spans="1:2" x14ac:dyDescent="0.25">
      <c r="A7545" s="3">
        <f>YEAR(Table1[[#This Row],[Order Date]])</f>
        <v>2017</v>
      </c>
      <c r="B7545" t="s">
        <v>734</v>
      </c>
    </row>
    <row r="7546" spans="1:2" x14ac:dyDescent="0.25">
      <c r="A7546" s="3">
        <f>YEAR(Table1[[#This Row],[Order Date]])</f>
        <v>2017</v>
      </c>
      <c r="B7546" t="s">
        <v>295</v>
      </c>
    </row>
    <row r="7547" spans="1:2" x14ac:dyDescent="0.25">
      <c r="A7547" s="3">
        <f>YEAR(Table1[[#This Row],[Order Date]])</f>
        <v>2017</v>
      </c>
      <c r="B7547" t="s">
        <v>295</v>
      </c>
    </row>
    <row r="7548" spans="1:2" x14ac:dyDescent="0.25">
      <c r="A7548" s="3">
        <f>YEAR(Table1[[#This Row],[Order Date]])</f>
        <v>2017</v>
      </c>
      <c r="B7548" t="s">
        <v>1631</v>
      </c>
    </row>
    <row r="7549" spans="1:2" x14ac:dyDescent="0.25">
      <c r="A7549" s="3">
        <f>YEAR(Table1[[#This Row],[Order Date]])</f>
        <v>2017</v>
      </c>
      <c r="B7549" t="s">
        <v>1631</v>
      </c>
    </row>
    <row r="7550" spans="1:2" x14ac:dyDescent="0.25">
      <c r="A7550" s="3">
        <f>YEAR(Table1[[#This Row],[Order Date]])</f>
        <v>2017</v>
      </c>
      <c r="B7550" t="s">
        <v>218</v>
      </c>
    </row>
    <row r="7551" spans="1:2" x14ac:dyDescent="0.25">
      <c r="A7551" s="3">
        <f>YEAR(Table1[[#This Row],[Order Date]])</f>
        <v>2017</v>
      </c>
      <c r="B7551" t="s">
        <v>171</v>
      </c>
    </row>
    <row r="7552" spans="1:2" x14ac:dyDescent="0.25">
      <c r="A7552" s="3">
        <f>YEAR(Table1[[#This Row],[Order Date]])</f>
        <v>2017</v>
      </c>
      <c r="B7552" t="s">
        <v>417</v>
      </c>
    </row>
    <row r="7553" spans="1:2" x14ac:dyDescent="0.25">
      <c r="A7553" s="3">
        <f>YEAR(Table1[[#This Row],[Order Date]])</f>
        <v>2017</v>
      </c>
      <c r="B7553" t="s">
        <v>417</v>
      </c>
    </row>
    <row r="7554" spans="1:2" x14ac:dyDescent="0.25">
      <c r="A7554" s="3">
        <f>YEAR(Table1[[#This Row],[Order Date]])</f>
        <v>2017</v>
      </c>
      <c r="B7554" t="s">
        <v>417</v>
      </c>
    </row>
    <row r="7555" spans="1:2" x14ac:dyDescent="0.25">
      <c r="A7555" s="3">
        <f>YEAR(Table1[[#This Row],[Order Date]])</f>
        <v>2017</v>
      </c>
      <c r="B7555" t="s">
        <v>417</v>
      </c>
    </row>
    <row r="7556" spans="1:2" x14ac:dyDescent="0.25">
      <c r="A7556" s="3">
        <f>YEAR(Table1[[#This Row],[Order Date]])</f>
        <v>2017</v>
      </c>
      <c r="B7556" t="s">
        <v>417</v>
      </c>
    </row>
    <row r="7557" spans="1:2" x14ac:dyDescent="0.25">
      <c r="A7557" s="3">
        <f>YEAR(Table1[[#This Row],[Order Date]])</f>
        <v>2017</v>
      </c>
      <c r="B7557" t="s">
        <v>2225</v>
      </c>
    </row>
    <row r="7558" spans="1:2" x14ac:dyDescent="0.25">
      <c r="A7558" s="3">
        <f>YEAR(Table1[[#This Row],[Order Date]])</f>
        <v>2017</v>
      </c>
      <c r="B7558" t="s">
        <v>2225</v>
      </c>
    </row>
    <row r="7559" spans="1:2" x14ac:dyDescent="0.25">
      <c r="A7559" s="3">
        <f>YEAR(Table1[[#This Row],[Order Date]])</f>
        <v>2017</v>
      </c>
      <c r="B7559" t="s">
        <v>2225</v>
      </c>
    </row>
    <row r="7560" spans="1:2" x14ac:dyDescent="0.25">
      <c r="A7560" s="3">
        <f>YEAR(Table1[[#This Row],[Order Date]])</f>
        <v>2017</v>
      </c>
      <c r="B7560" t="s">
        <v>1424</v>
      </c>
    </row>
    <row r="7561" spans="1:2" x14ac:dyDescent="0.25">
      <c r="A7561" s="3">
        <f>YEAR(Table1[[#This Row],[Order Date]])</f>
        <v>2017</v>
      </c>
      <c r="B7561" t="s">
        <v>794</v>
      </c>
    </row>
    <row r="7562" spans="1:2" x14ac:dyDescent="0.25">
      <c r="A7562" s="3">
        <f>YEAR(Table1[[#This Row],[Order Date]])</f>
        <v>2017</v>
      </c>
      <c r="B7562" t="s">
        <v>794</v>
      </c>
    </row>
    <row r="7563" spans="1:2" x14ac:dyDescent="0.25">
      <c r="A7563" s="3">
        <f>YEAR(Table1[[#This Row],[Order Date]])</f>
        <v>2017</v>
      </c>
      <c r="B7563" t="s">
        <v>794</v>
      </c>
    </row>
    <row r="7564" spans="1:2" x14ac:dyDescent="0.25">
      <c r="A7564" s="3">
        <f>YEAR(Table1[[#This Row],[Order Date]])</f>
        <v>2017</v>
      </c>
      <c r="B7564" t="s">
        <v>462</v>
      </c>
    </row>
    <row r="7565" spans="1:2" x14ac:dyDescent="0.25">
      <c r="A7565" s="3">
        <f>YEAR(Table1[[#This Row],[Order Date]])</f>
        <v>2017</v>
      </c>
      <c r="B7565" t="s">
        <v>462</v>
      </c>
    </row>
    <row r="7566" spans="1:2" x14ac:dyDescent="0.25">
      <c r="A7566" s="3">
        <f>YEAR(Table1[[#This Row],[Order Date]])</f>
        <v>2017</v>
      </c>
      <c r="B7566" t="s">
        <v>732</v>
      </c>
    </row>
    <row r="7567" spans="1:2" x14ac:dyDescent="0.25">
      <c r="A7567" s="3">
        <f>YEAR(Table1[[#This Row],[Order Date]])</f>
        <v>2017</v>
      </c>
      <c r="B7567" t="s">
        <v>732</v>
      </c>
    </row>
    <row r="7568" spans="1:2" x14ac:dyDescent="0.25">
      <c r="A7568" s="3">
        <f>YEAR(Table1[[#This Row],[Order Date]])</f>
        <v>2017</v>
      </c>
      <c r="B7568" t="s">
        <v>732</v>
      </c>
    </row>
    <row r="7569" spans="1:2" x14ac:dyDescent="0.25">
      <c r="A7569" s="3">
        <f>YEAR(Table1[[#This Row],[Order Date]])</f>
        <v>2017</v>
      </c>
      <c r="B7569" t="s">
        <v>900</v>
      </c>
    </row>
    <row r="7570" spans="1:2" x14ac:dyDescent="0.25">
      <c r="A7570" s="3">
        <f>YEAR(Table1[[#This Row],[Order Date]])</f>
        <v>2017</v>
      </c>
      <c r="B7570" t="s">
        <v>1751</v>
      </c>
    </row>
    <row r="7571" spans="1:2" x14ac:dyDescent="0.25">
      <c r="A7571" s="3">
        <f>YEAR(Table1[[#This Row],[Order Date]])</f>
        <v>2017</v>
      </c>
      <c r="B7571" t="s">
        <v>230</v>
      </c>
    </row>
    <row r="7572" spans="1:2" x14ac:dyDescent="0.25">
      <c r="A7572" s="3">
        <f>YEAR(Table1[[#This Row],[Order Date]])</f>
        <v>2017</v>
      </c>
      <c r="B7572" t="s">
        <v>230</v>
      </c>
    </row>
    <row r="7573" spans="1:2" x14ac:dyDescent="0.25">
      <c r="A7573" s="3">
        <f>YEAR(Table1[[#This Row],[Order Date]])</f>
        <v>2017</v>
      </c>
      <c r="B7573" t="s">
        <v>46</v>
      </c>
    </row>
    <row r="7574" spans="1:2" x14ac:dyDescent="0.25">
      <c r="A7574" s="3">
        <f>YEAR(Table1[[#This Row],[Order Date]])</f>
        <v>2017</v>
      </c>
      <c r="B7574" t="s">
        <v>1012</v>
      </c>
    </row>
    <row r="7575" spans="1:2" x14ac:dyDescent="0.25">
      <c r="A7575" s="3">
        <f>YEAR(Table1[[#This Row],[Order Date]])</f>
        <v>2017</v>
      </c>
      <c r="B7575" t="s">
        <v>1012</v>
      </c>
    </row>
    <row r="7576" spans="1:2" x14ac:dyDescent="0.25">
      <c r="A7576" s="3">
        <f>YEAR(Table1[[#This Row],[Order Date]])</f>
        <v>2017</v>
      </c>
      <c r="B7576" t="s">
        <v>1012</v>
      </c>
    </row>
    <row r="7577" spans="1:2" x14ac:dyDescent="0.25">
      <c r="A7577" s="3">
        <f>YEAR(Table1[[#This Row],[Order Date]])</f>
        <v>2017</v>
      </c>
      <c r="B7577" t="s">
        <v>1012</v>
      </c>
    </row>
    <row r="7578" spans="1:2" x14ac:dyDescent="0.25">
      <c r="A7578" s="3">
        <f>YEAR(Table1[[#This Row],[Order Date]])</f>
        <v>2017</v>
      </c>
      <c r="B7578" t="s">
        <v>2585</v>
      </c>
    </row>
    <row r="7579" spans="1:2" x14ac:dyDescent="0.25">
      <c r="A7579" s="3">
        <f>YEAR(Table1[[#This Row],[Order Date]])</f>
        <v>2017</v>
      </c>
      <c r="B7579" t="s">
        <v>1077</v>
      </c>
    </row>
    <row r="7580" spans="1:2" x14ac:dyDescent="0.25">
      <c r="A7580" s="3">
        <f>YEAR(Table1[[#This Row],[Order Date]])</f>
        <v>2017</v>
      </c>
      <c r="B7580" t="s">
        <v>1077</v>
      </c>
    </row>
    <row r="7581" spans="1:2" x14ac:dyDescent="0.25">
      <c r="A7581" s="3">
        <f>YEAR(Table1[[#This Row],[Order Date]])</f>
        <v>2017</v>
      </c>
      <c r="B7581" t="s">
        <v>1077</v>
      </c>
    </row>
    <row r="7582" spans="1:2" x14ac:dyDescent="0.25">
      <c r="A7582" s="3">
        <f>YEAR(Table1[[#This Row],[Order Date]])</f>
        <v>2017</v>
      </c>
      <c r="B7582" t="s">
        <v>1077</v>
      </c>
    </row>
    <row r="7583" spans="1:2" x14ac:dyDescent="0.25">
      <c r="A7583" s="3">
        <f>YEAR(Table1[[#This Row],[Order Date]])</f>
        <v>2017</v>
      </c>
      <c r="B7583" t="s">
        <v>1617</v>
      </c>
    </row>
    <row r="7584" spans="1:2" x14ac:dyDescent="0.25">
      <c r="A7584" s="3">
        <f>YEAR(Table1[[#This Row],[Order Date]])</f>
        <v>2017</v>
      </c>
      <c r="B7584" t="s">
        <v>1783</v>
      </c>
    </row>
    <row r="7585" spans="1:2" x14ac:dyDescent="0.25">
      <c r="A7585" s="3">
        <f>YEAR(Table1[[#This Row],[Order Date]])</f>
        <v>2017</v>
      </c>
      <c r="B7585" t="s">
        <v>1783</v>
      </c>
    </row>
    <row r="7586" spans="1:2" x14ac:dyDescent="0.25">
      <c r="A7586" s="3">
        <f>YEAR(Table1[[#This Row],[Order Date]])</f>
        <v>2017</v>
      </c>
      <c r="B7586" t="s">
        <v>778</v>
      </c>
    </row>
    <row r="7587" spans="1:2" x14ac:dyDescent="0.25">
      <c r="A7587" s="3">
        <f>YEAR(Table1[[#This Row],[Order Date]])</f>
        <v>2017</v>
      </c>
      <c r="B7587" t="s">
        <v>378</v>
      </c>
    </row>
    <row r="7588" spans="1:2" x14ac:dyDescent="0.25">
      <c r="A7588" s="3">
        <f>YEAR(Table1[[#This Row],[Order Date]])</f>
        <v>2017</v>
      </c>
      <c r="B7588" t="s">
        <v>752</v>
      </c>
    </row>
    <row r="7589" spans="1:2" x14ac:dyDescent="0.25">
      <c r="A7589" s="3">
        <f>YEAR(Table1[[#This Row],[Order Date]])</f>
        <v>2017</v>
      </c>
      <c r="B7589" t="s">
        <v>752</v>
      </c>
    </row>
    <row r="7590" spans="1:2" x14ac:dyDescent="0.25">
      <c r="A7590" s="3">
        <f>YEAR(Table1[[#This Row],[Order Date]])</f>
        <v>2017</v>
      </c>
      <c r="B7590" t="s">
        <v>900</v>
      </c>
    </row>
    <row r="7591" spans="1:2" x14ac:dyDescent="0.25">
      <c r="A7591" s="3">
        <f>YEAR(Table1[[#This Row],[Order Date]])</f>
        <v>2017</v>
      </c>
      <c r="B7591" t="s">
        <v>468</v>
      </c>
    </row>
    <row r="7592" spans="1:2" x14ac:dyDescent="0.25">
      <c r="A7592" s="3">
        <f>YEAR(Table1[[#This Row],[Order Date]])</f>
        <v>2017</v>
      </c>
      <c r="B7592" t="s">
        <v>468</v>
      </c>
    </row>
    <row r="7593" spans="1:2" x14ac:dyDescent="0.25">
      <c r="A7593" s="3">
        <f>YEAR(Table1[[#This Row],[Order Date]])</f>
        <v>2017</v>
      </c>
      <c r="B7593" t="s">
        <v>742</v>
      </c>
    </row>
    <row r="7594" spans="1:2" x14ac:dyDescent="0.25">
      <c r="A7594" s="3">
        <f>YEAR(Table1[[#This Row],[Order Date]])</f>
        <v>2017</v>
      </c>
      <c r="B7594" t="s">
        <v>742</v>
      </c>
    </row>
    <row r="7595" spans="1:2" x14ac:dyDescent="0.25">
      <c r="A7595" s="3">
        <f>YEAR(Table1[[#This Row],[Order Date]])</f>
        <v>2017</v>
      </c>
      <c r="B7595" t="s">
        <v>742</v>
      </c>
    </row>
    <row r="7596" spans="1:2" x14ac:dyDescent="0.25">
      <c r="A7596" s="3">
        <f>YEAR(Table1[[#This Row],[Order Date]])</f>
        <v>2017</v>
      </c>
      <c r="B7596" t="s">
        <v>1339</v>
      </c>
    </row>
    <row r="7597" spans="1:2" x14ac:dyDescent="0.25">
      <c r="A7597" s="3">
        <f>YEAR(Table1[[#This Row],[Order Date]])</f>
        <v>2017</v>
      </c>
      <c r="B7597" t="s">
        <v>1963</v>
      </c>
    </row>
    <row r="7598" spans="1:2" x14ac:dyDescent="0.25">
      <c r="A7598" s="3">
        <f>YEAR(Table1[[#This Row],[Order Date]])</f>
        <v>2017</v>
      </c>
      <c r="B7598" t="s">
        <v>1963</v>
      </c>
    </row>
    <row r="7599" spans="1:2" x14ac:dyDescent="0.25">
      <c r="A7599" s="3">
        <f>YEAR(Table1[[#This Row],[Order Date]])</f>
        <v>2017</v>
      </c>
      <c r="B7599" t="s">
        <v>373</v>
      </c>
    </row>
    <row r="7600" spans="1:2" x14ac:dyDescent="0.25">
      <c r="A7600" s="3">
        <f>YEAR(Table1[[#This Row],[Order Date]])</f>
        <v>2017</v>
      </c>
      <c r="B7600" t="s">
        <v>2112</v>
      </c>
    </row>
    <row r="7601" spans="1:2" x14ac:dyDescent="0.25">
      <c r="A7601" s="3">
        <f>YEAR(Table1[[#This Row],[Order Date]])</f>
        <v>2017</v>
      </c>
      <c r="B7601" t="s">
        <v>1912</v>
      </c>
    </row>
    <row r="7602" spans="1:2" x14ac:dyDescent="0.25">
      <c r="A7602" s="3">
        <f>YEAR(Table1[[#This Row],[Order Date]])</f>
        <v>2017</v>
      </c>
      <c r="B7602" t="s">
        <v>1568</v>
      </c>
    </row>
    <row r="7603" spans="1:2" x14ac:dyDescent="0.25">
      <c r="A7603" s="3">
        <f>YEAR(Table1[[#This Row],[Order Date]])</f>
        <v>2017</v>
      </c>
      <c r="B7603" t="s">
        <v>1568</v>
      </c>
    </row>
    <row r="7604" spans="1:2" x14ac:dyDescent="0.25">
      <c r="A7604" s="3">
        <f>YEAR(Table1[[#This Row],[Order Date]])</f>
        <v>2017</v>
      </c>
      <c r="B7604" t="s">
        <v>1618</v>
      </c>
    </row>
    <row r="7605" spans="1:2" x14ac:dyDescent="0.25">
      <c r="A7605" s="3">
        <f>YEAR(Table1[[#This Row],[Order Date]])</f>
        <v>2017</v>
      </c>
      <c r="B7605" t="s">
        <v>1618</v>
      </c>
    </row>
    <row r="7606" spans="1:2" x14ac:dyDescent="0.25">
      <c r="A7606" s="3">
        <f>YEAR(Table1[[#This Row],[Order Date]])</f>
        <v>2017</v>
      </c>
      <c r="B7606" t="s">
        <v>1618</v>
      </c>
    </row>
    <row r="7607" spans="1:2" x14ac:dyDescent="0.25">
      <c r="A7607" s="3">
        <f>YEAR(Table1[[#This Row],[Order Date]])</f>
        <v>2017</v>
      </c>
      <c r="B7607" t="s">
        <v>1734</v>
      </c>
    </row>
    <row r="7608" spans="1:2" x14ac:dyDescent="0.25">
      <c r="A7608" s="3">
        <f>YEAR(Table1[[#This Row],[Order Date]])</f>
        <v>2017</v>
      </c>
      <c r="B7608" t="s">
        <v>1734</v>
      </c>
    </row>
    <row r="7609" spans="1:2" x14ac:dyDescent="0.25">
      <c r="A7609" s="3">
        <f>YEAR(Table1[[#This Row],[Order Date]])</f>
        <v>2017</v>
      </c>
      <c r="B7609" t="s">
        <v>1438</v>
      </c>
    </row>
    <row r="7610" spans="1:2" x14ac:dyDescent="0.25">
      <c r="A7610" s="3">
        <f>YEAR(Table1[[#This Row],[Order Date]])</f>
        <v>2017</v>
      </c>
      <c r="B7610" t="s">
        <v>1438</v>
      </c>
    </row>
    <row r="7611" spans="1:2" x14ac:dyDescent="0.25">
      <c r="A7611" s="3">
        <f>YEAR(Table1[[#This Row],[Order Date]])</f>
        <v>2017</v>
      </c>
      <c r="B7611" t="s">
        <v>1920</v>
      </c>
    </row>
    <row r="7612" spans="1:2" x14ac:dyDescent="0.25">
      <c r="A7612" s="3">
        <f>YEAR(Table1[[#This Row],[Order Date]])</f>
        <v>2017</v>
      </c>
      <c r="B7612" t="s">
        <v>1920</v>
      </c>
    </row>
    <row r="7613" spans="1:2" x14ac:dyDescent="0.25">
      <c r="A7613" s="3">
        <f>YEAR(Table1[[#This Row],[Order Date]])</f>
        <v>2017</v>
      </c>
      <c r="B7613" t="s">
        <v>2463</v>
      </c>
    </row>
    <row r="7614" spans="1:2" x14ac:dyDescent="0.25">
      <c r="A7614" s="3">
        <f>YEAR(Table1[[#This Row],[Order Date]])</f>
        <v>2017</v>
      </c>
      <c r="B7614" t="s">
        <v>1957</v>
      </c>
    </row>
    <row r="7615" spans="1:2" x14ac:dyDescent="0.25">
      <c r="A7615" s="3">
        <f>YEAR(Table1[[#This Row],[Order Date]])</f>
        <v>2017</v>
      </c>
      <c r="B7615" t="s">
        <v>1616</v>
      </c>
    </row>
    <row r="7616" spans="1:2" x14ac:dyDescent="0.25">
      <c r="A7616" s="3">
        <f>YEAR(Table1[[#This Row],[Order Date]])</f>
        <v>2017</v>
      </c>
      <c r="B7616" t="s">
        <v>1616</v>
      </c>
    </row>
    <row r="7617" spans="1:2" x14ac:dyDescent="0.25">
      <c r="A7617" s="3">
        <f>YEAR(Table1[[#This Row],[Order Date]])</f>
        <v>2017</v>
      </c>
      <c r="B7617" t="s">
        <v>1616</v>
      </c>
    </row>
    <row r="7618" spans="1:2" x14ac:dyDescent="0.25">
      <c r="A7618" s="3">
        <f>YEAR(Table1[[#This Row],[Order Date]])</f>
        <v>2017</v>
      </c>
      <c r="B7618" t="s">
        <v>1616</v>
      </c>
    </row>
    <row r="7619" spans="1:2" x14ac:dyDescent="0.25">
      <c r="A7619" s="3">
        <f>YEAR(Table1[[#This Row],[Order Date]])</f>
        <v>2017</v>
      </c>
      <c r="B7619" t="s">
        <v>2138</v>
      </c>
    </row>
    <row r="7620" spans="1:2" x14ac:dyDescent="0.25">
      <c r="A7620" s="3">
        <f>YEAR(Table1[[#This Row],[Order Date]])</f>
        <v>2017</v>
      </c>
      <c r="B7620" t="s">
        <v>2138</v>
      </c>
    </row>
    <row r="7621" spans="1:2" x14ac:dyDescent="0.25">
      <c r="A7621" s="3">
        <f>YEAR(Table1[[#This Row],[Order Date]])</f>
        <v>2017</v>
      </c>
      <c r="B7621" t="s">
        <v>2138</v>
      </c>
    </row>
    <row r="7622" spans="1:2" x14ac:dyDescent="0.25">
      <c r="A7622" s="3">
        <f>YEAR(Table1[[#This Row],[Order Date]])</f>
        <v>2017</v>
      </c>
      <c r="B7622" t="s">
        <v>1863</v>
      </c>
    </row>
    <row r="7623" spans="1:2" x14ac:dyDescent="0.25">
      <c r="A7623" s="3">
        <f>YEAR(Table1[[#This Row],[Order Date]])</f>
        <v>2017</v>
      </c>
      <c r="B7623" t="s">
        <v>1863</v>
      </c>
    </row>
    <row r="7624" spans="1:2" x14ac:dyDescent="0.25">
      <c r="A7624" s="3">
        <f>YEAR(Table1[[#This Row],[Order Date]])</f>
        <v>2017</v>
      </c>
      <c r="B7624" t="s">
        <v>1863</v>
      </c>
    </row>
    <row r="7625" spans="1:2" x14ac:dyDescent="0.25">
      <c r="A7625" s="3">
        <f>YEAR(Table1[[#This Row],[Order Date]])</f>
        <v>2017</v>
      </c>
      <c r="B7625" t="s">
        <v>1401</v>
      </c>
    </row>
    <row r="7626" spans="1:2" x14ac:dyDescent="0.25">
      <c r="A7626" s="3">
        <f>YEAR(Table1[[#This Row],[Order Date]])</f>
        <v>2017</v>
      </c>
      <c r="B7626" t="s">
        <v>277</v>
      </c>
    </row>
    <row r="7627" spans="1:2" x14ac:dyDescent="0.25">
      <c r="A7627" s="3">
        <f>YEAR(Table1[[#This Row],[Order Date]])</f>
        <v>2017</v>
      </c>
      <c r="B7627" t="s">
        <v>283</v>
      </c>
    </row>
    <row r="7628" spans="1:2" x14ac:dyDescent="0.25">
      <c r="A7628" s="3">
        <f>YEAR(Table1[[#This Row],[Order Date]])</f>
        <v>2017</v>
      </c>
      <c r="B7628" t="s">
        <v>1035</v>
      </c>
    </row>
    <row r="7629" spans="1:2" x14ac:dyDescent="0.25">
      <c r="A7629" s="3">
        <f>YEAR(Table1[[#This Row],[Order Date]])</f>
        <v>2017</v>
      </c>
      <c r="B7629" t="s">
        <v>2209</v>
      </c>
    </row>
    <row r="7630" spans="1:2" x14ac:dyDescent="0.25">
      <c r="A7630" s="3">
        <f>YEAR(Table1[[#This Row],[Order Date]])</f>
        <v>2017</v>
      </c>
      <c r="B7630" t="s">
        <v>2209</v>
      </c>
    </row>
    <row r="7631" spans="1:2" x14ac:dyDescent="0.25">
      <c r="A7631" s="3">
        <f>YEAR(Table1[[#This Row],[Order Date]])</f>
        <v>2017</v>
      </c>
      <c r="B7631" t="s">
        <v>2209</v>
      </c>
    </row>
    <row r="7632" spans="1:2" x14ac:dyDescent="0.25">
      <c r="A7632" s="3">
        <f>YEAR(Table1[[#This Row],[Order Date]])</f>
        <v>2017</v>
      </c>
      <c r="B7632" t="s">
        <v>2518</v>
      </c>
    </row>
    <row r="7633" spans="1:2" x14ac:dyDescent="0.25">
      <c r="A7633" s="3">
        <f>YEAR(Table1[[#This Row],[Order Date]])</f>
        <v>2017</v>
      </c>
      <c r="B7633" t="s">
        <v>717</v>
      </c>
    </row>
    <row r="7634" spans="1:2" x14ac:dyDescent="0.25">
      <c r="A7634" s="3">
        <f>YEAR(Table1[[#This Row],[Order Date]])</f>
        <v>2017</v>
      </c>
      <c r="B7634" t="s">
        <v>2271</v>
      </c>
    </row>
    <row r="7635" spans="1:2" x14ac:dyDescent="0.25">
      <c r="A7635" s="3">
        <f>YEAR(Table1[[#This Row],[Order Date]])</f>
        <v>2017</v>
      </c>
      <c r="B7635" t="s">
        <v>2271</v>
      </c>
    </row>
    <row r="7636" spans="1:2" x14ac:dyDescent="0.25">
      <c r="A7636" s="3">
        <f>YEAR(Table1[[#This Row],[Order Date]])</f>
        <v>2017</v>
      </c>
      <c r="B7636" t="s">
        <v>2271</v>
      </c>
    </row>
    <row r="7637" spans="1:2" x14ac:dyDescent="0.25">
      <c r="A7637" s="3">
        <f>YEAR(Table1[[#This Row],[Order Date]])</f>
        <v>2017</v>
      </c>
      <c r="B7637" t="s">
        <v>2271</v>
      </c>
    </row>
    <row r="7638" spans="1:2" x14ac:dyDescent="0.25">
      <c r="A7638" s="3">
        <f>YEAR(Table1[[#This Row],[Order Date]])</f>
        <v>2017</v>
      </c>
      <c r="B7638" t="s">
        <v>2271</v>
      </c>
    </row>
    <row r="7639" spans="1:2" x14ac:dyDescent="0.25">
      <c r="A7639" s="3">
        <f>YEAR(Table1[[#This Row],[Order Date]])</f>
        <v>2017</v>
      </c>
      <c r="B7639" t="s">
        <v>1003</v>
      </c>
    </row>
    <row r="7640" spans="1:2" x14ac:dyDescent="0.25">
      <c r="A7640" s="3">
        <f>YEAR(Table1[[#This Row],[Order Date]])</f>
        <v>2017</v>
      </c>
      <c r="B7640" t="s">
        <v>1003</v>
      </c>
    </row>
    <row r="7641" spans="1:2" x14ac:dyDescent="0.25">
      <c r="A7641" s="3">
        <f>YEAR(Table1[[#This Row],[Order Date]])</f>
        <v>2017</v>
      </c>
      <c r="B7641" t="s">
        <v>1426</v>
      </c>
    </row>
    <row r="7642" spans="1:2" x14ac:dyDescent="0.25">
      <c r="A7642" s="3">
        <f>YEAR(Table1[[#This Row],[Order Date]])</f>
        <v>2017</v>
      </c>
      <c r="B7642" t="s">
        <v>1426</v>
      </c>
    </row>
    <row r="7643" spans="1:2" x14ac:dyDescent="0.25">
      <c r="A7643" s="3">
        <f>YEAR(Table1[[#This Row],[Order Date]])</f>
        <v>2017</v>
      </c>
      <c r="B7643" t="s">
        <v>602</v>
      </c>
    </row>
    <row r="7644" spans="1:2" x14ac:dyDescent="0.25">
      <c r="A7644" s="3">
        <f>YEAR(Table1[[#This Row],[Order Date]])</f>
        <v>2017</v>
      </c>
      <c r="B7644" t="s">
        <v>1994</v>
      </c>
    </row>
    <row r="7645" spans="1:2" x14ac:dyDescent="0.25">
      <c r="A7645" s="3">
        <f>YEAR(Table1[[#This Row],[Order Date]])</f>
        <v>2017</v>
      </c>
      <c r="B7645" t="s">
        <v>813</v>
      </c>
    </row>
    <row r="7646" spans="1:2" x14ac:dyDescent="0.25">
      <c r="A7646" s="3">
        <f>YEAR(Table1[[#This Row],[Order Date]])</f>
        <v>2017</v>
      </c>
      <c r="B7646" t="s">
        <v>624</v>
      </c>
    </row>
    <row r="7647" spans="1:2" x14ac:dyDescent="0.25">
      <c r="A7647" s="3">
        <f>YEAR(Table1[[#This Row],[Order Date]])</f>
        <v>2017</v>
      </c>
      <c r="B7647" t="s">
        <v>1680</v>
      </c>
    </row>
    <row r="7648" spans="1:2" x14ac:dyDescent="0.25">
      <c r="A7648" s="3">
        <f>YEAR(Table1[[#This Row],[Order Date]])</f>
        <v>2017</v>
      </c>
      <c r="B7648" t="s">
        <v>1680</v>
      </c>
    </row>
    <row r="7649" spans="1:2" x14ac:dyDescent="0.25">
      <c r="A7649" s="3">
        <f>YEAR(Table1[[#This Row],[Order Date]])</f>
        <v>2017</v>
      </c>
      <c r="B7649" t="s">
        <v>1680</v>
      </c>
    </row>
    <row r="7650" spans="1:2" x14ac:dyDescent="0.25">
      <c r="A7650" s="3">
        <f>YEAR(Table1[[#This Row],[Order Date]])</f>
        <v>2017</v>
      </c>
      <c r="B7650" t="s">
        <v>789</v>
      </c>
    </row>
    <row r="7651" spans="1:2" x14ac:dyDescent="0.25">
      <c r="A7651" s="3">
        <f>YEAR(Table1[[#This Row],[Order Date]])</f>
        <v>2017</v>
      </c>
      <c r="B7651" t="s">
        <v>789</v>
      </c>
    </row>
    <row r="7652" spans="1:2" x14ac:dyDescent="0.25">
      <c r="A7652" s="3">
        <f>YEAR(Table1[[#This Row],[Order Date]])</f>
        <v>2017</v>
      </c>
      <c r="B7652" t="s">
        <v>789</v>
      </c>
    </row>
    <row r="7653" spans="1:2" x14ac:dyDescent="0.25">
      <c r="A7653" s="3">
        <f>YEAR(Table1[[#This Row],[Order Date]])</f>
        <v>2017</v>
      </c>
      <c r="B7653" t="s">
        <v>789</v>
      </c>
    </row>
    <row r="7654" spans="1:2" x14ac:dyDescent="0.25">
      <c r="A7654" s="3">
        <f>YEAR(Table1[[#This Row],[Order Date]])</f>
        <v>2017</v>
      </c>
      <c r="B7654" t="s">
        <v>789</v>
      </c>
    </row>
    <row r="7655" spans="1:2" x14ac:dyDescent="0.25">
      <c r="A7655" s="3">
        <f>YEAR(Table1[[#This Row],[Order Date]])</f>
        <v>2017</v>
      </c>
      <c r="B7655" t="s">
        <v>789</v>
      </c>
    </row>
    <row r="7656" spans="1:2" x14ac:dyDescent="0.25">
      <c r="A7656" s="3">
        <f>YEAR(Table1[[#This Row],[Order Date]])</f>
        <v>2017</v>
      </c>
      <c r="B7656" t="s">
        <v>789</v>
      </c>
    </row>
    <row r="7657" spans="1:2" x14ac:dyDescent="0.25">
      <c r="A7657" s="3">
        <f>YEAR(Table1[[#This Row],[Order Date]])</f>
        <v>2017</v>
      </c>
      <c r="B7657" t="s">
        <v>789</v>
      </c>
    </row>
    <row r="7658" spans="1:2" x14ac:dyDescent="0.25">
      <c r="A7658" s="3">
        <f>YEAR(Table1[[#This Row],[Order Date]])</f>
        <v>2017</v>
      </c>
      <c r="B7658" t="s">
        <v>1736</v>
      </c>
    </row>
    <row r="7659" spans="1:2" x14ac:dyDescent="0.25">
      <c r="A7659" s="3">
        <f>YEAR(Table1[[#This Row],[Order Date]])</f>
        <v>2017</v>
      </c>
      <c r="B7659" t="s">
        <v>1736</v>
      </c>
    </row>
    <row r="7660" spans="1:2" x14ac:dyDescent="0.25">
      <c r="A7660" s="3">
        <f>YEAR(Table1[[#This Row],[Order Date]])</f>
        <v>2017</v>
      </c>
      <c r="B7660" t="s">
        <v>1736</v>
      </c>
    </row>
    <row r="7661" spans="1:2" x14ac:dyDescent="0.25">
      <c r="A7661" s="3">
        <f>YEAR(Table1[[#This Row],[Order Date]])</f>
        <v>2017</v>
      </c>
      <c r="B7661" t="s">
        <v>2248</v>
      </c>
    </row>
    <row r="7662" spans="1:2" x14ac:dyDescent="0.25">
      <c r="A7662" s="3">
        <f>YEAR(Table1[[#This Row],[Order Date]])</f>
        <v>2017</v>
      </c>
      <c r="B7662" t="s">
        <v>2510</v>
      </c>
    </row>
    <row r="7663" spans="1:2" x14ac:dyDescent="0.25">
      <c r="A7663" s="3">
        <f>YEAR(Table1[[#This Row],[Order Date]])</f>
        <v>2017</v>
      </c>
      <c r="B7663" t="s">
        <v>2510</v>
      </c>
    </row>
    <row r="7664" spans="1:2" x14ac:dyDescent="0.25">
      <c r="A7664" s="3">
        <f>YEAR(Table1[[#This Row],[Order Date]])</f>
        <v>2017</v>
      </c>
      <c r="B7664" t="s">
        <v>907</v>
      </c>
    </row>
    <row r="7665" spans="1:2" x14ac:dyDescent="0.25">
      <c r="A7665" s="3">
        <f>YEAR(Table1[[#This Row],[Order Date]])</f>
        <v>2017</v>
      </c>
      <c r="B7665" t="s">
        <v>630</v>
      </c>
    </row>
    <row r="7666" spans="1:2" x14ac:dyDescent="0.25">
      <c r="A7666" s="3">
        <f>YEAR(Table1[[#This Row],[Order Date]])</f>
        <v>2017</v>
      </c>
      <c r="B7666" t="s">
        <v>2661</v>
      </c>
    </row>
    <row r="7667" spans="1:2" x14ac:dyDescent="0.25">
      <c r="A7667" s="3">
        <f>YEAR(Table1[[#This Row],[Order Date]])</f>
        <v>2017</v>
      </c>
      <c r="B7667" t="s">
        <v>665</v>
      </c>
    </row>
    <row r="7668" spans="1:2" x14ac:dyDescent="0.25">
      <c r="A7668" s="3">
        <f>YEAR(Table1[[#This Row],[Order Date]])</f>
        <v>2017</v>
      </c>
      <c r="B7668" t="s">
        <v>665</v>
      </c>
    </row>
    <row r="7669" spans="1:2" x14ac:dyDescent="0.25">
      <c r="A7669" s="3">
        <f>YEAR(Table1[[#This Row],[Order Date]])</f>
        <v>2017</v>
      </c>
      <c r="B7669" t="s">
        <v>997</v>
      </c>
    </row>
    <row r="7670" spans="1:2" x14ac:dyDescent="0.25">
      <c r="A7670" s="3">
        <f>YEAR(Table1[[#This Row],[Order Date]])</f>
        <v>2017</v>
      </c>
      <c r="B7670" t="s">
        <v>1817</v>
      </c>
    </row>
    <row r="7671" spans="1:2" x14ac:dyDescent="0.25">
      <c r="A7671" s="3">
        <f>YEAR(Table1[[#This Row],[Order Date]])</f>
        <v>2017</v>
      </c>
      <c r="B7671" t="s">
        <v>873</v>
      </c>
    </row>
    <row r="7672" spans="1:2" x14ac:dyDescent="0.25">
      <c r="A7672" s="3">
        <f>YEAR(Table1[[#This Row],[Order Date]])</f>
        <v>2017</v>
      </c>
      <c r="B7672" t="s">
        <v>925</v>
      </c>
    </row>
    <row r="7673" spans="1:2" x14ac:dyDescent="0.25">
      <c r="A7673" s="3">
        <f>YEAR(Table1[[#This Row],[Order Date]])</f>
        <v>2017</v>
      </c>
      <c r="B7673" t="s">
        <v>925</v>
      </c>
    </row>
    <row r="7674" spans="1:2" x14ac:dyDescent="0.25">
      <c r="A7674" s="3">
        <f>YEAR(Table1[[#This Row],[Order Date]])</f>
        <v>2017</v>
      </c>
      <c r="B7674" t="s">
        <v>407</v>
      </c>
    </row>
    <row r="7675" spans="1:2" x14ac:dyDescent="0.25">
      <c r="A7675" s="3">
        <f>YEAR(Table1[[#This Row],[Order Date]])</f>
        <v>2017</v>
      </c>
      <c r="B7675" t="s">
        <v>1568</v>
      </c>
    </row>
    <row r="7676" spans="1:2" x14ac:dyDescent="0.25">
      <c r="A7676" s="3">
        <f>YEAR(Table1[[#This Row],[Order Date]])</f>
        <v>2017</v>
      </c>
      <c r="B7676" t="s">
        <v>1568</v>
      </c>
    </row>
    <row r="7677" spans="1:2" x14ac:dyDescent="0.25">
      <c r="A7677" s="3">
        <f>YEAR(Table1[[#This Row],[Order Date]])</f>
        <v>2017</v>
      </c>
      <c r="B7677" t="s">
        <v>1568</v>
      </c>
    </row>
    <row r="7678" spans="1:2" x14ac:dyDescent="0.25">
      <c r="A7678" s="3">
        <f>YEAR(Table1[[#This Row],[Order Date]])</f>
        <v>2017</v>
      </c>
      <c r="B7678" t="s">
        <v>1275</v>
      </c>
    </row>
    <row r="7679" spans="1:2" x14ac:dyDescent="0.25">
      <c r="A7679" s="3">
        <f>YEAR(Table1[[#This Row],[Order Date]])</f>
        <v>2017</v>
      </c>
      <c r="B7679" t="s">
        <v>1113</v>
      </c>
    </row>
    <row r="7680" spans="1:2" x14ac:dyDescent="0.25">
      <c r="A7680" s="3">
        <f>YEAR(Table1[[#This Row],[Order Date]])</f>
        <v>2017</v>
      </c>
      <c r="B7680" t="s">
        <v>1505</v>
      </c>
    </row>
    <row r="7681" spans="1:2" x14ac:dyDescent="0.25">
      <c r="A7681" s="3">
        <f>YEAR(Table1[[#This Row],[Order Date]])</f>
        <v>2017</v>
      </c>
      <c r="B7681" t="s">
        <v>1505</v>
      </c>
    </row>
    <row r="7682" spans="1:2" x14ac:dyDescent="0.25">
      <c r="A7682" s="3">
        <f>YEAR(Table1[[#This Row],[Order Date]])</f>
        <v>2017</v>
      </c>
      <c r="B7682" t="s">
        <v>809</v>
      </c>
    </row>
    <row r="7683" spans="1:2" x14ac:dyDescent="0.25">
      <c r="A7683" s="3">
        <f>YEAR(Table1[[#This Row],[Order Date]])</f>
        <v>2017</v>
      </c>
      <c r="B7683" t="s">
        <v>809</v>
      </c>
    </row>
    <row r="7684" spans="1:2" x14ac:dyDescent="0.25">
      <c r="A7684" s="3">
        <f>YEAR(Table1[[#This Row],[Order Date]])</f>
        <v>2017</v>
      </c>
      <c r="B7684" t="s">
        <v>809</v>
      </c>
    </row>
    <row r="7685" spans="1:2" x14ac:dyDescent="0.25">
      <c r="A7685" s="3">
        <f>YEAR(Table1[[#This Row],[Order Date]])</f>
        <v>2017</v>
      </c>
      <c r="B7685" t="s">
        <v>2248</v>
      </c>
    </row>
    <row r="7686" spans="1:2" x14ac:dyDescent="0.25">
      <c r="A7686" s="3">
        <f>YEAR(Table1[[#This Row],[Order Date]])</f>
        <v>2017</v>
      </c>
      <c r="B7686" t="s">
        <v>2248</v>
      </c>
    </row>
    <row r="7687" spans="1:2" x14ac:dyDescent="0.25">
      <c r="A7687" s="3">
        <f>YEAR(Table1[[#This Row],[Order Date]])</f>
        <v>2017</v>
      </c>
      <c r="B7687" t="s">
        <v>2248</v>
      </c>
    </row>
    <row r="7688" spans="1:2" x14ac:dyDescent="0.25">
      <c r="A7688" s="3">
        <f>YEAR(Table1[[#This Row],[Order Date]])</f>
        <v>2017</v>
      </c>
      <c r="B7688" t="s">
        <v>1519</v>
      </c>
    </row>
    <row r="7689" spans="1:2" x14ac:dyDescent="0.25">
      <c r="A7689" s="3">
        <f>YEAR(Table1[[#This Row],[Order Date]])</f>
        <v>2017</v>
      </c>
      <c r="B7689" t="s">
        <v>2065</v>
      </c>
    </row>
    <row r="7690" spans="1:2" x14ac:dyDescent="0.25">
      <c r="A7690" s="3">
        <f>YEAR(Table1[[#This Row],[Order Date]])</f>
        <v>2017</v>
      </c>
      <c r="B7690" t="s">
        <v>1375</v>
      </c>
    </row>
    <row r="7691" spans="1:2" x14ac:dyDescent="0.25">
      <c r="A7691" s="3">
        <f>YEAR(Table1[[#This Row],[Order Date]])</f>
        <v>2017</v>
      </c>
      <c r="B7691" t="s">
        <v>1375</v>
      </c>
    </row>
    <row r="7692" spans="1:2" x14ac:dyDescent="0.25">
      <c r="A7692" s="3">
        <f>YEAR(Table1[[#This Row],[Order Date]])</f>
        <v>2017</v>
      </c>
      <c r="B7692" t="s">
        <v>1375</v>
      </c>
    </row>
    <row r="7693" spans="1:2" x14ac:dyDescent="0.25">
      <c r="A7693" s="3">
        <f>YEAR(Table1[[#This Row],[Order Date]])</f>
        <v>2017</v>
      </c>
      <c r="B7693" t="s">
        <v>1799</v>
      </c>
    </row>
    <row r="7694" spans="1:2" x14ac:dyDescent="0.25">
      <c r="A7694" s="3">
        <f>YEAR(Table1[[#This Row],[Order Date]])</f>
        <v>2017</v>
      </c>
      <c r="B7694" t="s">
        <v>1113</v>
      </c>
    </row>
    <row r="7695" spans="1:2" x14ac:dyDescent="0.25">
      <c r="A7695" s="3">
        <f>YEAR(Table1[[#This Row],[Order Date]])</f>
        <v>2017</v>
      </c>
      <c r="B7695" t="s">
        <v>1016</v>
      </c>
    </row>
    <row r="7696" spans="1:2" x14ac:dyDescent="0.25">
      <c r="A7696" s="3">
        <f>YEAR(Table1[[#This Row],[Order Date]])</f>
        <v>2017</v>
      </c>
      <c r="B7696" t="s">
        <v>171</v>
      </c>
    </row>
    <row r="7697" spans="1:2" x14ac:dyDescent="0.25">
      <c r="A7697" s="3">
        <f>YEAR(Table1[[#This Row],[Order Date]])</f>
        <v>2017</v>
      </c>
      <c r="B7697" t="s">
        <v>212</v>
      </c>
    </row>
    <row r="7698" spans="1:2" x14ac:dyDescent="0.25">
      <c r="A7698" s="3">
        <f>YEAR(Table1[[#This Row],[Order Date]])</f>
        <v>2017</v>
      </c>
      <c r="B7698" t="s">
        <v>2094</v>
      </c>
    </row>
    <row r="7699" spans="1:2" x14ac:dyDescent="0.25">
      <c r="A7699" s="3">
        <f>YEAR(Table1[[#This Row],[Order Date]])</f>
        <v>2017</v>
      </c>
      <c r="B7699" t="s">
        <v>2094</v>
      </c>
    </row>
    <row r="7700" spans="1:2" x14ac:dyDescent="0.25">
      <c r="A7700" s="3">
        <f>YEAR(Table1[[#This Row],[Order Date]])</f>
        <v>2017</v>
      </c>
      <c r="B7700" t="s">
        <v>2094</v>
      </c>
    </row>
    <row r="7701" spans="1:2" x14ac:dyDescent="0.25">
      <c r="A7701" s="3">
        <f>YEAR(Table1[[#This Row],[Order Date]])</f>
        <v>2017</v>
      </c>
      <c r="B7701" t="s">
        <v>1393</v>
      </c>
    </row>
    <row r="7702" spans="1:2" x14ac:dyDescent="0.25">
      <c r="A7702" s="3">
        <f>YEAR(Table1[[#This Row],[Order Date]])</f>
        <v>2017</v>
      </c>
      <c r="B7702" t="s">
        <v>119</v>
      </c>
    </row>
    <row r="7703" spans="1:2" x14ac:dyDescent="0.25">
      <c r="A7703" s="3">
        <f>YEAR(Table1[[#This Row],[Order Date]])</f>
        <v>2017</v>
      </c>
      <c r="B7703" t="s">
        <v>859</v>
      </c>
    </row>
    <row r="7704" spans="1:2" x14ac:dyDescent="0.25">
      <c r="A7704" s="3">
        <f>YEAR(Table1[[#This Row],[Order Date]])</f>
        <v>2017</v>
      </c>
      <c r="B7704" t="s">
        <v>917</v>
      </c>
    </row>
    <row r="7705" spans="1:2" x14ac:dyDescent="0.25">
      <c r="A7705" s="3">
        <f>YEAR(Table1[[#This Row],[Order Date]])</f>
        <v>2017</v>
      </c>
      <c r="B7705" t="s">
        <v>917</v>
      </c>
    </row>
    <row r="7706" spans="1:2" x14ac:dyDescent="0.25">
      <c r="A7706" s="3">
        <f>YEAR(Table1[[#This Row],[Order Date]])</f>
        <v>2017</v>
      </c>
      <c r="B7706" t="s">
        <v>917</v>
      </c>
    </row>
    <row r="7707" spans="1:2" x14ac:dyDescent="0.25">
      <c r="A7707" s="3">
        <f>YEAR(Table1[[#This Row],[Order Date]])</f>
        <v>2017</v>
      </c>
      <c r="B7707" t="s">
        <v>917</v>
      </c>
    </row>
    <row r="7708" spans="1:2" x14ac:dyDescent="0.25">
      <c r="A7708" s="3">
        <f>YEAR(Table1[[#This Row],[Order Date]])</f>
        <v>2017</v>
      </c>
      <c r="B7708" t="s">
        <v>917</v>
      </c>
    </row>
    <row r="7709" spans="1:2" x14ac:dyDescent="0.25">
      <c r="A7709" s="3">
        <f>YEAR(Table1[[#This Row],[Order Date]])</f>
        <v>2017</v>
      </c>
      <c r="B7709" t="s">
        <v>239</v>
      </c>
    </row>
    <row r="7710" spans="1:2" x14ac:dyDescent="0.25">
      <c r="A7710" s="3">
        <f>YEAR(Table1[[#This Row],[Order Date]])</f>
        <v>2017</v>
      </c>
      <c r="B7710" t="s">
        <v>122</v>
      </c>
    </row>
    <row r="7711" spans="1:2" x14ac:dyDescent="0.25">
      <c r="A7711" s="3">
        <f>YEAR(Table1[[#This Row],[Order Date]])</f>
        <v>2017</v>
      </c>
      <c r="B7711" t="s">
        <v>122</v>
      </c>
    </row>
    <row r="7712" spans="1:2" x14ac:dyDescent="0.25">
      <c r="A7712" s="3">
        <f>YEAR(Table1[[#This Row],[Order Date]])</f>
        <v>2017</v>
      </c>
      <c r="B7712" t="s">
        <v>122</v>
      </c>
    </row>
    <row r="7713" spans="1:2" x14ac:dyDescent="0.25">
      <c r="A7713" s="3">
        <f>YEAR(Table1[[#This Row],[Order Date]])</f>
        <v>2017</v>
      </c>
      <c r="B7713" t="s">
        <v>122</v>
      </c>
    </row>
    <row r="7714" spans="1:2" x14ac:dyDescent="0.25">
      <c r="A7714" s="3">
        <f>YEAR(Table1[[#This Row],[Order Date]])</f>
        <v>2017</v>
      </c>
      <c r="B7714" t="s">
        <v>122</v>
      </c>
    </row>
    <row r="7715" spans="1:2" x14ac:dyDescent="0.25">
      <c r="A7715" s="3">
        <f>YEAR(Table1[[#This Row],[Order Date]])</f>
        <v>2017</v>
      </c>
      <c r="B7715" t="s">
        <v>1183</v>
      </c>
    </row>
    <row r="7716" spans="1:2" x14ac:dyDescent="0.25">
      <c r="A7716" s="3">
        <f>YEAR(Table1[[#This Row],[Order Date]])</f>
        <v>2017</v>
      </c>
      <c r="B7716" t="s">
        <v>1459</v>
      </c>
    </row>
    <row r="7717" spans="1:2" x14ac:dyDescent="0.25">
      <c r="A7717" s="3">
        <f>YEAR(Table1[[#This Row],[Order Date]])</f>
        <v>2017</v>
      </c>
      <c r="B7717" t="s">
        <v>32</v>
      </c>
    </row>
    <row r="7718" spans="1:2" x14ac:dyDescent="0.25">
      <c r="A7718" s="3">
        <f>YEAR(Table1[[#This Row],[Order Date]])</f>
        <v>2017</v>
      </c>
      <c r="B7718" t="s">
        <v>32</v>
      </c>
    </row>
    <row r="7719" spans="1:2" x14ac:dyDescent="0.25">
      <c r="A7719" s="3">
        <f>YEAR(Table1[[#This Row],[Order Date]])</f>
        <v>2017</v>
      </c>
      <c r="B7719" t="s">
        <v>784</v>
      </c>
    </row>
    <row r="7720" spans="1:2" x14ac:dyDescent="0.25">
      <c r="A7720" s="3">
        <f>YEAR(Table1[[#This Row],[Order Date]])</f>
        <v>2017</v>
      </c>
      <c r="B7720" t="s">
        <v>784</v>
      </c>
    </row>
    <row r="7721" spans="1:2" x14ac:dyDescent="0.25">
      <c r="A7721" s="3">
        <f>YEAR(Table1[[#This Row],[Order Date]])</f>
        <v>2017</v>
      </c>
      <c r="B7721" t="s">
        <v>784</v>
      </c>
    </row>
    <row r="7722" spans="1:2" x14ac:dyDescent="0.25">
      <c r="A7722" s="3">
        <f>YEAR(Table1[[#This Row],[Order Date]])</f>
        <v>2017</v>
      </c>
      <c r="B7722" t="s">
        <v>784</v>
      </c>
    </row>
    <row r="7723" spans="1:2" x14ac:dyDescent="0.25">
      <c r="A7723" s="3">
        <f>YEAR(Table1[[#This Row],[Order Date]])</f>
        <v>2017</v>
      </c>
      <c r="B7723" t="s">
        <v>567</v>
      </c>
    </row>
    <row r="7724" spans="1:2" x14ac:dyDescent="0.25">
      <c r="A7724" s="3">
        <f>YEAR(Table1[[#This Row],[Order Date]])</f>
        <v>2017</v>
      </c>
      <c r="B7724" t="s">
        <v>1467</v>
      </c>
    </row>
    <row r="7725" spans="1:2" x14ac:dyDescent="0.25">
      <c r="A7725" s="3">
        <f>YEAR(Table1[[#This Row],[Order Date]])</f>
        <v>2017</v>
      </c>
      <c r="B7725" t="s">
        <v>1341</v>
      </c>
    </row>
    <row r="7726" spans="1:2" x14ac:dyDescent="0.25">
      <c r="A7726" s="3">
        <f>YEAR(Table1[[#This Row],[Order Date]])</f>
        <v>2017</v>
      </c>
      <c r="B7726" t="s">
        <v>1341</v>
      </c>
    </row>
    <row r="7727" spans="1:2" x14ac:dyDescent="0.25">
      <c r="A7727" s="3">
        <f>YEAR(Table1[[#This Row],[Order Date]])</f>
        <v>2017</v>
      </c>
      <c r="B7727" t="s">
        <v>1129</v>
      </c>
    </row>
    <row r="7728" spans="1:2" x14ac:dyDescent="0.25">
      <c r="A7728" s="3">
        <f>YEAR(Table1[[#This Row],[Order Date]])</f>
        <v>2017</v>
      </c>
      <c r="B7728" t="s">
        <v>131</v>
      </c>
    </row>
    <row r="7729" spans="1:2" x14ac:dyDescent="0.25">
      <c r="A7729" s="3">
        <f>YEAR(Table1[[#This Row],[Order Date]])</f>
        <v>2017</v>
      </c>
      <c r="B7729" t="s">
        <v>131</v>
      </c>
    </row>
    <row r="7730" spans="1:2" x14ac:dyDescent="0.25">
      <c r="A7730" s="3">
        <f>YEAR(Table1[[#This Row],[Order Date]])</f>
        <v>2017</v>
      </c>
      <c r="B7730" t="s">
        <v>131</v>
      </c>
    </row>
    <row r="7731" spans="1:2" x14ac:dyDescent="0.25">
      <c r="A7731" s="3">
        <f>YEAR(Table1[[#This Row],[Order Date]])</f>
        <v>2017</v>
      </c>
      <c r="B7731" t="s">
        <v>651</v>
      </c>
    </row>
    <row r="7732" spans="1:2" x14ac:dyDescent="0.25">
      <c r="A7732" s="3">
        <f>YEAR(Table1[[#This Row],[Order Date]])</f>
        <v>2017</v>
      </c>
      <c r="B7732" t="s">
        <v>1826</v>
      </c>
    </row>
    <row r="7733" spans="1:2" x14ac:dyDescent="0.25">
      <c r="A7733" s="3">
        <f>YEAR(Table1[[#This Row],[Order Date]])</f>
        <v>2017</v>
      </c>
      <c r="B7733" t="s">
        <v>2683</v>
      </c>
    </row>
    <row r="7734" spans="1:2" x14ac:dyDescent="0.25">
      <c r="A7734" s="3">
        <f>YEAR(Table1[[#This Row],[Order Date]])</f>
        <v>2017</v>
      </c>
      <c r="B7734" t="s">
        <v>683</v>
      </c>
    </row>
    <row r="7735" spans="1:2" x14ac:dyDescent="0.25">
      <c r="A7735" s="3">
        <f>YEAR(Table1[[#This Row],[Order Date]])</f>
        <v>2017</v>
      </c>
      <c r="B7735" t="s">
        <v>2388</v>
      </c>
    </row>
    <row r="7736" spans="1:2" x14ac:dyDescent="0.25">
      <c r="A7736" s="3">
        <f>YEAR(Table1[[#This Row],[Order Date]])</f>
        <v>2017</v>
      </c>
      <c r="B7736" t="s">
        <v>724</v>
      </c>
    </row>
    <row r="7737" spans="1:2" x14ac:dyDescent="0.25">
      <c r="A7737" s="3">
        <f>YEAR(Table1[[#This Row],[Order Date]])</f>
        <v>2017</v>
      </c>
      <c r="B7737" t="s">
        <v>724</v>
      </c>
    </row>
    <row r="7738" spans="1:2" x14ac:dyDescent="0.25">
      <c r="A7738" s="3">
        <f>YEAR(Table1[[#This Row],[Order Date]])</f>
        <v>2017</v>
      </c>
      <c r="B7738" t="s">
        <v>724</v>
      </c>
    </row>
    <row r="7739" spans="1:2" x14ac:dyDescent="0.25">
      <c r="A7739" s="3">
        <f>YEAR(Table1[[#This Row],[Order Date]])</f>
        <v>2017</v>
      </c>
      <c r="B7739" t="s">
        <v>357</v>
      </c>
    </row>
    <row r="7740" spans="1:2" x14ac:dyDescent="0.25">
      <c r="A7740" s="3">
        <f>YEAR(Table1[[#This Row],[Order Date]])</f>
        <v>2017</v>
      </c>
      <c r="B7740" t="s">
        <v>355</v>
      </c>
    </row>
    <row r="7741" spans="1:2" x14ac:dyDescent="0.25">
      <c r="A7741" s="3">
        <f>YEAR(Table1[[#This Row],[Order Date]])</f>
        <v>2017</v>
      </c>
      <c r="B7741" t="s">
        <v>355</v>
      </c>
    </row>
    <row r="7742" spans="1:2" x14ac:dyDescent="0.25">
      <c r="A7742" s="3">
        <f>YEAR(Table1[[#This Row],[Order Date]])</f>
        <v>2017</v>
      </c>
      <c r="B7742" t="s">
        <v>355</v>
      </c>
    </row>
    <row r="7743" spans="1:2" x14ac:dyDescent="0.25">
      <c r="A7743" s="3">
        <f>YEAR(Table1[[#This Row],[Order Date]])</f>
        <v>2017</v>
      </c>
      <c r="B7743" t="s">
        <v>355</v>
      </c>
    </row>
    <row r="7744" spans="1:2" x14ac:dyDescent="0.25">
      <c r="A7744" s="3">
        <f>YEAR(Table1[[#This Row],[Order Date]])</f>
        <v>2017</v>
      </c>
      <c r="B7744" t="s">
        <v>355</v>
      </c>
    </row>
    <row r="7745" spans="1:2" x14ac:dyDescent="0.25">
      <c r="A7745" s="3">
        <f>YEAR(Table1[[#This Row],[Order Date]])</f>
        <v>2017</v>
      </c>
      <c r="B7745" t="s">
        <v>355</v>
      </c>
    </row>
    <row r="7746" spans="1:2" x14ac:dyDescent="0.25">
      <c r="A7746" s="3">
        <f>YEAR(Table1[[#This Row],[Order Date]])</f>
        <v>2017</v>
      </c>
      <c r="B7746" t="s">
        <v>355</v>
      </c>
    </row>
    <row r="7747" spans="1:2" x14ac:dyDescent="0.25">
      <c r="A7747" s="3">
        <f>YEAR(Table1[[#This Row],[Order Date]])</f>
        <v>2017</v>
      </c>
      <c r="B7747" t="s">
        <v>1173</v>
      </c>
    </row>
    <row r="7748" spans="1:2" x14ac:dyDescent="0.25">
      <c r="A7748" s="3">
        <f>YEAR(Table1[[#This Row],[Order Date]])</f>
        <v>2017</v>
      </c>
      <c r="B7748" t="s">
        <v>1173</v>
      </c>
    </row>
    <row r="7749" spans="1:2" x14ac:dyDescent="0.25">
      <c r="A7749" s="3">
        <f>YEAR(Table1[[#This Row],[Order Date]])</f>
        <v>2017</v>
      </c>
      <c r="B7749" t="s">
        <v>1883</v>
      </c>
    </row>
    <row r="7750" spans="1:2" x14ac:dyDescent="0.25">
      <c r="A7750" s="3">
        <f>YEAR(Table1[[#This Row],[Order Date]])</f>
        <v>2017</v>
      </c>
      <c r="B7750" t="s">
        <v>857</v>
      </c>
    </row>
    <row r="7751" spans="1:2" x14ac:dyDescent="0.25">
      <c r="A7751" s="3">
        <f>YEAR(Table1[[#This Row],[Order Date]])</f>
        <v>2017</v>
      </c>
      <c r="B7751" t="s">
        <v>857</v>
      </c>
    </row>
    <row r="7752" spans="1:2" x14ac:dyDescent="0.25">
      <c r="A7752" s="3">
        <f>YEAR(Table1[[#This Row],[Order Date]])</f>
        <v>2017</v>
      </c>
      <c r="B7752" t="s">
        <v>857</v>
      </c>
    </row>
    <row r="7753" spans="1:2" x14ac:dyDescent="0.25">
      <c r="A7753" s="3">
        <f>YEAR(Table1[[#This Row],[Order Date]])</f>
        <v>2017</v>
      </c>
      <c r="B7753" t="s">
        <v>857</v>
      </c>
    </row>
    <row r="7754" spans="1:2" x14ac:dyDescent="0.25">
      <c r="A7754" s="3">
        <f>YEAR(Table1[[#This Row],[Order Date]])</f>
        <v>2017</v>
      </c>
      <c r="B7754" t="s">
        <v>1129</v>
      </c>
    </row>
    <row r="7755" spans="1:2" x14ac:dyDescent="0.25">
      <c r="A7755" s="3">
        <f>YEAR(Table1[[#This Row],[Order Date]])</f>
        <v>2017</v>
      </c>
      <c r="B7755" t="s">
        <v>1129</v>
      </c>
    </row>
    <row r="7756" spans="1:2" x14ac:dyDescent="0.25">
      <c r="A7756" s="3">
        <f>YEAR(Table1[[#This Row],[Order Date]])</f>
        <v>2017</v>
      </c>
      <c r="B7756" t="s">
        <v>1003</v>
      </c>
    </row>
    <row r="7757" spans="1:2" x14ac:dyDescent="0.25">
      <c r="A7757" s="3">
        <f>YEAR(Table1[[#This Row],[Order Date]])</f>
        <v>2017</v>
      </c>
      <c r="B7757" t="s">
        <v>1003</v>
      </c>
    </row>
    <row r="7758" spans="1:2" x14ac:dyDescent="0.25">
      <c r="A7758" s="3">
        <f>YEAR(Table1[[#This Row],[Order Date]])</f>
        <v>2017</v>
      </c>
      <c r="B7758" t="s">
        <v>1003</v>
      </c>
    </row>
    <row r="7759" spans="1:2" x14ac:dyDescent="0.25">
      <c r="A7759" s="3">
        <f>YEAR(Table1[[#This Row],[Order Date]])</f>
        <v>2017</v>
      </c>
      <c r="B7759" t="s">
        <v>1657</v>
      </c>
    </row>
    <row r="7760" spans="1:2" x14ac:dyDescent="0.25">
      <c r="A7760" s="3">
        <f>YEAR(Table1[[#This Row],[Order Date]])</f>
        <v>2017</v>
      </c>
      <c r="B7760" t="s">
        <v>1122</v>
      </c>
    </row>
    <row r="7761" spans="1:2" x14ac:dyDescent="0.25">
      <c r="A7761" s="3">
        <f>YEAR(Table1[[#This Row],[Order Date]])</f>
        <v>2017</v>
      </c>
      <c r="B7761" t="s">
        <v>1122</v>
      </c>
    </row>
    <row r="7762" spans="1:2" x14ac:dyDescent="0.25">
      <c r="A7762" s="3">
        <f>YEAR(Table1[[#This Row],[Order Date]])</f>
        <v>2017</v>
      </c>
      <c r="B7762" t="s">
        <v>1207</v>
      </c>
    </row>
    <row r="7763" spans="1:2" x14ac:dyDescent="0.25">
      <c r="A7763" s="3">
        <f>YEAR(Table1[[#This Row],[Order Date]])</f>
        <v>2017</v>
      </c>
      <c r="B7763" t="s">
        <v>1334</v>
      </c>
    </row>
    <row r="7764" spans="1:2" x14ac:dyDescent="0.25">
      <c r="A7764" s="3">
        <f>YEAR(Table1[[#This Row],[Order Date]])</f>
        <v>2017</v>
      </c>
      <c r="B7764" t="s">
        <v>1334</v>
      </c>
    </row>
    <row r="7765" spans="1:2" x14ac:dyDescent="0.25">
      <c r="A7765" s="3">
        <f>YEAR(Table1[[#This Row],[Order Date]])</f>
        <v>2017</v>
      </c>
      <c r="B7765" t="s">
        <v>1483</v>
      </c>
    </row>
    <row r="7766" spans="1:2" x14ac:dyDescent="0.25">
      <c r="A7766" s="3">
        <f>YEAR(Table1[[#This Row],[Order Date]])</f>
        <v>2017</v>
      </c>
      <c r="B7766" t="s">
        <v>1483</v>
      </c>
    </row>
    <row r="7767" spans="1:2" x14ac:dyDescent="0.25">
      <c r="A7767" s="3">
        <f>YEAR(Table1[[#This Row],[Order Date]])</f>
        <v>2017</v>
      </c>
      <c r="B7767" t="s">
        <v>1483</v>
      </c>
    </row>
    <row r="7768" spans="1:2" x14ac:dyDescent="0.25">
      <c r="A7768" s="3">
        <f>YEAR(Table1[[#This Row],[Order Date]])</f>
        <v>2017</v>
      </c>
      <c r="B7768" t="s">
        <v>1193</v>
      </c>
    </row>
    <row r="7769" spans="1:2" x14ac:dyDescent="0.25">
      <c r="A7769" s="3">
        <f>YEAR(Table1[[#This Row],[Order Date]])</f>
        <v>2017</v>
      </c>
      <c r="B7769" t="s">
        <v>215</v>
      </c>
    </row>
    <row r="7770" spans="1:2" x14ac:dyDescent="0.25">
      <c r="A7770" s="3">
        <f>YEAR(Table1[[#This Row],[Order Date]])</f>
        <v>2017</v>
      </c>
      <c r="B7770" t="s">
        <v>215</v>
      </c>
    </row>
    <row r="7771" spans="1:2" x14ac:dyDescent="0.25">
      <c r="A7771" s="3">
        <f>YEAR(Table1[[#This Row],[Order Date]])</f>
        <v>2017</v>
      </c>
      <c r="B7771" t="s">
        <v>1831</v>
      </c>
    </row>
    <row r="7772" spans="1:2" x14ac:dyDescent="0.25">
      <c r="A7772" s="3">
        <f>YEAR(Table1[[#This Row],[Order Date]])</f>
        <v>2017</v>
      </c>
      <c r="B7772" t="s">
        <v>1831</v>
      </c>
    </row>
    <row r="7773" spans="1:2" x14ac:dyDescent="0.25">
      <c r="A7773" s="3">
        <f>YEAR(Table1[[#This Row],[Order Date]])</f>
        <v>2017</v>
      </c>
      <c r="B7773" t="s">
        <v>2083</v>
      </c>
    </row>
    <row r="7774" spans="1:2" x14ac:dyDescent="0.25">
      <c r="A7774" s="3">
        <f>YEAR(Table1[[#This Row],[Order Date]])</f>
        <v>2017</v>
      </c>
      <c r="B7774" t="s">
        <v>1424</v>
      </c>
    </row>
    <row r="7775" spans="1:2" x14ac:dyDescent="0.25">
      <c r="A7775" s="3">
        <f>YEAR(Table1[[#This Row],[Order Date]])</f>
        <v>2017</v>
      </c>
      <c r="B7775" t="s">
        <v>1424</v>
      </c>
    </row>
    <row r="7776" spans="1:2" x14ac:dyDescent="0.25">
      <c r="A7776" s="3">
        <f>YEAR(Table1[[#This Row],[Order Date]])</f>
        <v>2017</v>
      </c>
      <c r="B7776" t="s">
        <v>809</v>
      </c>
    </row>
    <row r="7777" spans="1:2" x14ac:dyDescent="0.25">
      <c r="A7777" s="3">
        <f>YEAR(Table1[[#This Row],[Order Date]])</f>
        <v>2017</v>
      </c>
      <c r="B7777" t="s">
        <v>809</v>
      </c>
    </row>
    <row r="7778" spans="1:2" x14ac:dyDescent="0.25">
      <c r="A7778" s="3">
        <f>YEAR(Table1[[#This Row],[Order Date]])</f>
        <v>2017</v>
      </c>
      <c r="B7778" t="s">
        <v>1459</v>
      </c>
    </row>
    <row r="7779" spans="1:2" x14ac:dyDescent="0.25">
      <c r="A7779" s="3">
        <f>YEAR(Table1[[#This Row],[Order Date]])</f>
        <v>2017</v>
      </c>
      <c r="B7779" t="s">
        <v>1459</v>
      </c>
    </row>
    <row r="7780" spans="1:2" x14ac:dyDescent="0.25">
      <c r="A7780" s="3">
        <f>YEAR(Table1[[#This Row],[Order Date]])</f>
        <v>2017</v>
      </c>
      <c r="B7780" t="s">
        <v>1459</v>
      </c>
    </row>
    <row r="7781" spans="1:2" x14ac:dyDescent="0.25">
      <c r="A7781" s="3">
        <f>YEAR(Table1[[#This Row],[Order Date]])</f>
        <v>2017</v>
      </c>
      <c r="B7781" t="s">
        <v>433</v>
      </c>
    </row>
    <row r="7782" spans="1:2" x14ac:dyDescent="0.25">
      <c r="A7782" s="3">
        <f>YEAR(Table1[[#This Row],[Order Date]])</f>
        <v>2017</v>
      </c>
      <c r="B7782" t="s">
        <v>433</v>
      </c>
    </row>
    <row r="7783" spans="1:2" x14ac:dyDescent="0.25">
      <c r="A7783" s="3">
        <f>YEAR(Table1[[#This Row],[Order Date]])</f>
        <v>2017</v>
      </c>
      <c r="B7783" t="s">
        <v>433</v>
      </c>
    </row>
    <row r="7784" spans="1:2" x14ac:dyDescent="0.25">
      <c r="A7784" s="3">
        <f>YEAR(Table1[[#This Row],[Order Date]])</f>
        <v>2017</v>
      </c>
      <c r="B7784" t="s">
        <v>167</v>
      </c>
    </row>
    <row r="7785" spans="1:2" x14ac:dyDescent="0.25">
      <c r="A7785" s="3">
        <f>YEAR(Table1[[#This Row],[Order Date]])</f>
        <v>2017</v>
      </c>
      <c r="B7785" t="s">
        <v>167</v>
      </c>
    </row>
    <row r="7786" spans="1:2" x14ac:dyDescent="0.25">
      <c r="A7786" s="3">
        <f>YEAR(Table1[[#This Row],[Order Date]])</f>
        <v>2017</v>
      </c>
      <c r="B7786" t="s">
        <v>2548</v>
      </c>
    </row>
    <row r="7787" spans="1:2" x14ac:dyDescent="0.25">
      <c r="A7787" s="3">
        <f>YEAR(Table1[[#This Row],[Order Date]])</f>
        <v>2017</v>
      </c>
      <c r="B7787" t="s">
        <v>2548</v>
      </c>
    </row>
    <row r="7788" spans="1:2" x14ac:dyDescent="0.25">
      <c r="A7788" s="3">
        <f>YEAR(Table1[[#This Row],[Order Date]])</f>
        <v>2017</v>
      </c>
      <c r="B7788" t="s">
        <v>680</v>
      </c>
    </row>
    <row r="7789" spans="1:2" x14ac:dyDescent="0.25">
      <c r="A7789" s="3">
        <f>YEAR(Table1[[#This Row],[Order Date]])</f>
        <v>2017</v>
      </c>
      <c r="B7789" t="s">
        <v>680</v>
      </c>
    </row>
    <row r="7790" spans="1:2" x14ac:dyDescent="0.25">
      <c r="A7790" s="3">
        <f>YEAR(Table1[[#This Row],[Order Date]])</f>
        <v>2017</v>
      </c>
      <c r="B7790" t="s">
        <v>1727</v>
      </c>
    </row>
    <row r="7791" spans="1:2" x14ac:dyDescent="0.25">
      <c r="A7791" s="3">
        <f>YEAR(Table1[[#This Row],[Order Date]])</f>
        <v>2017</v>
      </c>
      <c r="B7791" t="s">
        <v>1727</v>
      </c>
    </row>
    <row r="7792" spans="1:2" x14ac:dyDescent="0.25">
      <c r="A7792" s="3">
        <f>YEAR(Table1[[#This Row],[Order Date]])</f>
        <v>2017</v>
      </c>
      <c r="B7792" t="s">
        <v>1951</v>
      </c>
    </row>
    <row r="7793" spans="1:2" x14ac:dyDescent="0.25">
      <c r="A7793" s="3">
        <f>YEAR(Table1[[#This Row],[Order Date]])</f>
        <v>2017</v>
      </c>
      <c r="B7793" t="s">
        <v>1951</v>
      </c>
    </row>
    <row r="7794" spans="1:2" x14ac:dyDescent="0.25">
      <c r="A7794" s="3">
        <f>YEAR(Table1[[#This Row],[Order Date]])</f>
        <v>2017</v>
      </c>
      <c r="B7794" t="s">
        <v>195</v>
      </c>
    </row>
    <row r="7795" spans="1:2" x14ac:dyDescent="0.25">
      <c r="A7795" s="3">
        <f>YEAR(Table1[[#This Row],[Order Date]])</f>
        <v>2017</v>
      </c>
      <c r="B7795" t="s">
        <v>195</v>
      </c>
    </row>
    <row r="7796" spans="1:2" x14ac:dyDescent="0.25">
      <c r="A7796" s="3">
        <f>YEAR(Table1[[#This Row],[Order Date]])</f>
        <v>2017</v>
      </c>
      <c r="B7796" t="s">
        <v>487</v>
      </c>
    </row>
    <row r="7797" spans="1:2" x14ac:dyDescent="0.25">
      <c r="A7797" s="3">
        <f>YEAR(Table1[[#This Row],[Order Date]])</f>
        <v>2017</v>
      </c>
      <c r="B7797" t="s">
        <v>651</v>
      </c>
    </row>
    <row r="7798" spans="1:2" x14ac:dyDescent="0.25">
      <c r="A7798" s="3">
        <f>YEAR(Table1[[#This Row],[Order Date]])</f>
        <v>2017</v>
      </c>
      <c r="B7798" t="s">
        <v>651</v>
      </c>
    </row>
    <row r="7799" spans="1:2" x14ac:dyDescent="0.25">
      <c r="A7799" s="3">
        <f>YEAR(Table1[[#This Row],[Order Date]])</f>
        <v>2017</v>
      </c>
      <c r="B7799" t="s">
        <v>307</v>
      </c>
    </row>
    <row r="7800" spans="1:2" x14ac:dyDescent="0.25">
      <c r="A7800" s="3">
        <f>YEAR(Table1[[#This Row],[Order Date]])</f>
        <v>2017</v>
      </c>
      <c r="B7800" t="s">
        <v>307</v>
      </c>
    </row>
    <row r="7801" spans="1:2" x14ac:dyDescent="0.25">
      <c r="A7801" s="3">
        <f>YEAR(Table1[[#This Row],[Order Date]])</f>
        <v>2017</v>
      </c>
      <c r="B7801" t="s">
        <v>1494</v>
      </c>
    </row>
    <row r="7802" spans="1:2" x14ac:dyDescent="0.25">
      <c r="A7802" s="3">
        <f>YEAR(Table1[[#This Row],[Order Date]])</f>
        <v>2017</v>
      </c>
      <c r="B7802" t="s">
        <v>1494</v>
      </c>
    </row>
    <row r="7803" spans="1:2" x14ac:dyDescent="0.25">
      <c r="A7803" s="3">
        <f>YEAR(Table1[[#This Row],[Order Date]])</f>
        <v>2017</v>
      </c>
      <c r="B7803" t="s">
        <v>1494</v>
      </c>
    </row>
    <row r="7804" spans="1:2" x14ac:dyDescent="0.25">
      <c r="A7804" s="3">
        <f>YEAR(Table1[[#This Row],[Order Date]])</f>
        <v>2017</v>
      </c>
      <c r="B7804" t="s">
        <v>907</v>
      </c>
    </row>
    <row r="7805" spans="1:2" x14ac:dyDescent="0.25">
      <c r="A7805" s="3">
        <f>YEAR(Table1[[#This Row],[Order Date]])</f>
        <v>2017</v>
      </c>
      <c r="B7805" t="s">
        <v>1541</v>
      </c>
    </row>
    <row r="7806" spans="1:2" x14ac:dyDescent="0.25">
      <c r="A7806" s="3">
        <f>YEAR(Table1[[#This Row],[Order Date]])</f>
        <v>2017</v>
      </c>
      <c r="B7806" t="s">
        <v>1541</v>
      </c>
    </row>
    <row r="7807" spans="1:2" x14ac:dyDescent="0.25">
      <c r="A7807" s="3">
        <f>YEAR(Table1[[#This Row],[Order Date]])</f>
        <v>2017</v>
      </c>
      <c r="B7807" t="s">
        <v>1541</v>
      </c>
    </row>
    <row r="7808" spans="1:2" x14ac:dyDescent="0.25">
      <c r="A7808" s="3">
        <f>YEAR(Table1[[#This Row],[Order Date]])</f>
        <v>2017</v>
      </c>
      <c r="B7808" t="s">
        <v>1652</v>
      </c>
    </row>
    <row r="7809" spans="1:2" x14ac:dyDescent="0.25">
      <c r="A7809" s="3">
        <f>YEAR(Table1[[#This Row],[Order Date]])</f>
        <v>2017</v>
      </c>
      <c r="B7809" t="s">
        <v>301</v>
      </c>
    </row>
    <row r="7810" spans="1:2" x14ac:dyDescent="0.25">
      <c r="A7810" s="3">
        <f>YEAR(Table1[[#This Row],[Order Date]])</f>
        <v>2017</v>
      </c>
      <c r="B7810" t="s">
        <v>1084</v>
      </c>
    </row>
    <row r="7811" spans="1:2" x14ac:dyDescent="0.25">
      <c r="A7811" s="3">
        <f>YEAR(Table1[[#This Row],[Order Date]])</f>
        <v>2017</v>
      </c>
      <c r="B7811" t="s">
        <v>2455</v>
      </c>
    </row>
    <row r="7812" spans="1:2" x14ac:dyDescent="0.25">
      <c r="A7812" s="3">
        <f>YEAR(Table1[[#This Row],[Order Date]])</f>
        <v>2017</v>
      </c>
      <c r="B7812" t="s">
        <v>241</v>
      </c>
    </row>
    <row r="7813" spans="1:2" x14ac:dyDescent="0.25">
      <c r="A7813" s="3">
        <f>YEAR(Table1[[#This Row],[Order Date]])</f>
        <v>2017</v>
      </c>
      <c r="B7813" t="s">
        <v>241</v>
      </c>
    </row>
    <row r="7814" spans="1:2" x14ac:dyDescent="0.25">
      <c r="A7814" s="3">
        <f>YEAR(Table1[[#This Row],[Order Date]])</f>
        <v>2017</v>
      </c>
      <c r="B7814" t="s">
        <v>680</v>
      </c>
    </row>
    <row r="7815" spans="1:2" x14ac:dyDescent="0.25">
      <c r="A7815" s="3">
        <f>YEAR(Table1[[#This Row],[Order Date]])</f>
        <v>2017</v>
      </c>
      <c r="B7815" t="s">
        <v>680</v>
      </c>
    </row>
    <row r="7816" spans="1:2" x14ac:dyDescent="0.25">
      <c r="A7816" s="3">
        <f>YEAR(Table1[[#This Row],[Order Date]])</f>
        <v>2017</v>
      </c>
      <c r="B7816" t="s">
        <v>1720</v>
      </c>
    </row>
    <row r="7817" spans="1:2" x14ac:dyDescent="0.25">
      <c r="A7817" s="3">
        <f>YEAR(Table1[[#This Row],[Order Date]])</f>
        <v>2017</v>
      </c>
      <c r="B7817" t="s">
        <v>1720</v>
      </c>
    </row>
    <row r="7818" spans="1:2" x14ac:dyDescent="0.25">
      <c r="A7818" s="3">
        <f>YEAR(Table1[[#This Row],[Order Date]])</f>
        <v>2017</v>
      </c>
      <c r="B7818" t="s">
        <v>277</v>
      </c>
    </row>
    <row r="7819" spans="1:2" x14ac:dyDescent="0.25">
      <c r="A7819" s="3">
        <f>YEAR(Table1[[#This Row],[Order Date]])</f>
        <v>2017</v>
      </c>
      <c r="B7819" t="s">
        <v>822</v>
      </c>
    </row>
    <row r="7820" spans="1:2" x14ac:dyDescent="0.25">
      <c r="A7820" s="3">
        <f>YEAR(Table1[[#This Row],[Order Date]])</f>
        <v>2017</v>
      </c>
      <c r="B7820" t="s">
        <v>2580</v>
      </c>
    </row>
    <row r="7821" spans="1:2" x14ac:dyDescent="0.25">
      <c r="A7821" s="3">
        <f>YEAR(Table1[[#This Row],[Order Date]])</f>
        <v>2017</v>
      </c>
      <c r="B7821" t="s">
        <v>2580</v>
      </c>
    </row>
    <row r="7822" spans="1:2" x14ac:dyDescent="0.25">
      <c r="A7822" s="3">
        <f>YEAR(Table1[[#This Row],[Order Date]])</f>
        <v>2017</v>
      </c>
      <c r="B7822" t="s">
        <v>2580</v>
      </c>
    </row>
    <row r="7823" spans="1:2" x14ac:dyDescent="0.25">
      <c r="A7823" s="3">
        <f>YEAR(Table1[[#This Row],[Order Date]])</f>
        <v>2017</v>
      </c>
      <c r="B7823" t="s">
        <v>1528</v>
      </c>
    </row>
    <row r="7824" spans="1:2" x14ac:dyDescent="0.25">
      <c r="A7824" s="3">
        <f>YEAR(Table1[[#This Row],[Order Date]])</f>
        <v>2017</v>
      </c>
      <c r="B7824" t="s">
        <v>2156</v>
      </c>
    </row>
    <row r="7825" spans="1:2" x14ac:dyDescent="0.25">
      <c r="A7825" s="3">
        <f>YEAR(Table1[[#This Row],[Order Date]])</f>
        <v>2017</v>
      </c>
      <c r="B7825" t="s">
        <v>1341</v>
      </c>
    </row>
    <row r="7826" spans="1:2" x14ac:dyDescent="0.25">
      <c r="A7826" s="3">
        <f>YEAR(Table1[[#This Row],[Order Date]])</f>
        <v>2017</v>
      </c>
      <c r="B7826" t="s">
        <v>2037</v>
      </c>
    </row>
    <row r="7827" spans="1:2" x14ac:dyDescent="0.25">
      <c r="A7827" s="3">
        <f>YEAR(Table1[[#This Row],[Order Date]])</f>
        <v>2017</v>
      </c>
      <c r="B7827" t="s">
        <v>456</v>
      </c>
    </row>
    <row r="7828" spans="1:2" x14ac:dyDescent="0.25">
      <c r="A7828" s="3">
        <f>YEAR(Table1[[#This Row],[Order Date]])</f>
        <v>2017</v>
      </c>
      <c r="B7828" t="s">
        <v>456</v>
      </c>
    </row>
    <row r="7829" spans="1:2" x14ac:dyDescent="0.25">
      <c r="A7829" s="3">
        <f>YEAR(Table1[[#This Row],[Order Date]])</f>
        <v>2017</v>
      </c>
      <c r="B7829" t="s">
        <v>456</v>
      </c>
    </row>
    <row r="7830" spans="1:2" x14ac:dyDescent="0.25">
      <c r="A7830" s="3">
        <f>YEAR(Table1[[#This Row],[Order Date]])</f>
        <v>2017</v>
      </c>
      <c r="B7830" t="s">
        <v>2183</v>
      </c>
    </row>
    <row r="7831" spans="1:2" x14ac:dyDescent="0.25">
      <c r="A7831" s="3">
        <f>YEAR(Table1[[#This Row],[Order Date]])</f>
        <v>2017</v>
      </c>
      <c r="B7831" t="s">
        <v>1211</v>
      </c>
    </row>
    <row r="7832" spans="1:2" x14ac:dyDescent="0.25">
      <c r="A7832" s="3">
        <f>YEAR(Table1[[#This Row],[Order Date]])</f>
        <v>2017</v>
      </c>
      <c r="B7832" t="s">
        <v>768</v>
      </c>
    </row>
    <row r="7833" spans="1:2" x14ac:dyDescent="0.25">
      <c r="A7833" s="3">
        <f>YEAR(Table1[[#This Row],[Order Date]])</f>
        <v>2017</v>
      </c>
      <c r="B7833" t="s">
        <v>1271</v>
      </c>
    </row>
    <row r="7834" spans="1:2" x14ac:dyDescent="0.25">
      <c r="A7834" s="3">
        <f>YEAR(Table1[[#This Row],[Order Date]])</f>
        <v>2017</v>
      </c>
      <c r="B7834" t="s">
        <v>1271</v>
      </c>
    </row>
    <row r="7835" spans="1:2" x14ac:dyDescent="0.25">
      <c r="A7835" s="3">
        <f>YEAR(Table1[[#This Row],[Order Date]])</f>
        <v>2017</v>
      </c>
      <c r="B7835" t="s">
        <v>2265</v>
      </c>
    </row>
    <row r="7836" spans="1:2" x14ac:dyDescent="0.25">
      <c r="A7836" s="3">
        <f>YEAR(Table1[[#This Row],[Order Date]])</f>
        <v>2017</v>
      </c>
      <c r="B7836" t="s">
        <v>2265</v>
      </c>
    </row>
    <row r="7837" spans="1:2" x14ac:dyDescent="0.25">
      <c r="A7837" s="3">
        <f>YEAR(Table1[[#This Row],[Order Date]])</f>
        <v>2017</v>
      </c>
      <c r="B7837" t="s">
        <v>1426</v>
      </c>
    </row>
    <row r="7838" spans="1:2" x14ac:dyDescent="0.25">
      <c r="A7838" s="3">
        <f>YEAR(Table1[[#This Row],[Order Date]])</f>
        <v>2017</v>
      </c>
      <c r="B7838" t="s">
        <v>475</v>
      </c>
    </row>
    <row r="7839" spans="1:2" x14ac:dyDescent="0.25">
      <c r="A7839" s="3">
        <f>YEAR(Table1[[#This Row],[Order Date]])</f>
        <v>2017</v>
      </c>
      <c r="B7839" t="s">
        <v>475</v>
      </c>
    </row>
    <row r="7840" spans="1:2" x14ac:dyDescent="0.25">
      <c r="A7840" s="3">
        <f>YEAR(Table1[[#This Row],[Order Date]])</f>
        <v>2017</v>
      </c>
      <c r="B7840" t="s">
        <v>475</v>
      </c>
    </row>
    <row r="7841" spans="1:2" x14ac:dyDescent="0.25">
      <c r="A7841" s="3">
        <f>YEAR(Table1[[#This Row],[Order Date]])</f>
        <v>2017</v>
      </c>
      <c r="B7841" t="s">
        <v>475</v>
      </c>
    </row>
    <row r="7842" spans="1:2" x14ac:dyDescent="0.25">
      <c r="A7842" s="3">
        <f>YEAR(Table1[[#This Row],[Order Date]])</f>
        <v>2017</v>
      </c>
      <c r="B7842" t="s">
        <v>1338</v>
      </c>
    </row>
    <row r="7843" spans="1:2" x14ac:dyDescent="0.25">
      <c r="A7843" s="3">
        <f>YEAR(Table1[[#This Row],[Order Date]])</f>
        <v>2017</v>
      </c>
      <c r="B7843" t="s">
        <v>709</v>
      </c>
    </row>
    <row r="7844" spans="1:2" x14ac:dyDescent="0.25">
      <c r="A7844" s="3">
        <f>YEAR(Table1[[#This Row],[Order Date]])</f>
        <v>2017</v>
      </c>
      <c r="B7844" t="s">
        <v>671</v>
      </c>
    </row>
    <row r="7845" spans="1:2" x14ac:dyDescent="0.25">
      <c r="A7845" s="3">
        <f>YEAR(Table1[[#This Row],[Order Date]])</f>
        <v>2017</v>
      </c>
      <c r="B7845" t="s">
        <v>671</v>
      </c>
    </row>
    <row r="7846" spans="1:2" x14ac:dyDescent="0.25">
      <c r="A7846" s="3">
        <f>YEAR(Table1[[#This Row],[Order Date]])</f>
        <v>2017</v>
      </c>
      <c r="B7846" t="s">
        <v>671</v>
      </c>
    </row>
    <row r="7847" spans="1:2" x14ac:dyDescent="0.25">
      <c r="A7847" s="3">
        <f>YEAR(Table1[[#This Row],[Order Date]])</f>
        <v>2017</v>
      </c>
      <c r="B7847" t="s">
        <v>291</v>
      </c>
    </row>
    <row r="7848" spans="1:2" x14ac:dyDescent="0.25">
      <c r="A7848" s="3">
        <f>YEAR(Table1[[#This Row],[Order Date]])</f>
        <v>2017</v>
      </c>
      <c r="B7848" t="s">
        <v>419</v>
      </c>
    </row>
    <row r="7849" spans="1:2" x14ac:dyDescent="0.25">
      <c r="A7849" s="3">
        <f>YEAR(Table1[[#This Row],[Order Date]])</f>
        <v>2017</v>
      </c>
      <c r="B7849" t="s">
        <v>419</v>
      </c>
    </row>
    <row r="7850" spans="1:2" x14ac:dyDescent="0.25">
      <c r="A7850" s="3">
        <f>YEAR(Table1[[#This Row],[Order Date]])</f>
        <v>2017</v>
      </c>
      <c r="B7850" t="s">
        <v>630</v>
      </c>
    </row>
    <row r="7851" spans="1:2" x14ac:dyDescent="0.25">
      <c r="A7851" s="3">
        <f>YEAR(Table1[[#This Row],[Order Date]])</f>
        <v>2017</v>
      </c>
      <c r="B7851" t="s">
        <v>1446</v>
      </c>
    </row>
    <row r="7852" spans="1:2" x14ac:dyDescent="0.25">
      <c r="A7852" s="3">
        <f>YEAR(Table1[[#This Row],[Order Date]])</f>
        <v>2017</v>
      </c>
      <c r="B7852" t="s">
        <v>1563</v>
      </c>
    </row>
    <row r="7853" spans="1:2" x14ac:dyDescent="0.25">
      <c r="A7853" s="3">
        <f>YEAR(Table1[[#This Row],[Order Date]])</f>
        <v>2017</v>
      </c>
      <c r="B7853" t="s">
        <v>1563</v>
      </c>
    </row>
    <row r="7854" spans="1:2" x14ac:dyDescent="0.25">
      <c r="A7854" s="3">
        <f>YEAR(Table1[[#This Row],[Order Date]])</f>
        <v>2017</v>
      </c>
      <c r="B7854" t="s">
        <v>1563</v>
      </c>
    </row>
    <row r="7855" spans="1:2" x14ac:dyDescent="0.25">
      <c r="A7855" s="3">
        <f>YEAR(Table1[[#This Row],[Order Date]])</f>
        <v>2017</v>
      </c>
      <c r="B7855" t="s">
        <v>1563</v>
      </c>
    </row>
    <row r="7856" spans="1:2" x14ac:dyDescent="0.25">
      <c r="A7856" s="3">
        <f>YEAR(Table1[[#This Row],[Order Date]])</f>
        <v>2017</v>
      </c>
      <c r="B7856" t="s">
        <v>2265</v>
      </c>
    </row>
    <row r="7857" spans="1:2" x14ac:dyDescent="0.25">
      <c r="A7857" s="3">
        <f>YEAR(Table1[[#This Row],[Order Date]])</f>
        <v>2017</v>
      </c>
      <c r="B7857" t="s">
        <v>2265</v>
      </c>
    </row>
    <row r="7858" spans="1:2" x14ac:dyDescent="0.25">
      <c r="A7858" s="3">
        <f>YEAR(Table1[[#This Row],[Order Date]])</f>
        <v>2017</v>
      </c>
      <c r="B7858" t="s">
        <v>2265</v>
      </c>
    </row>
    <row r="7859" spans="1:2" x14ac:dyDescent="0.25">
      <c r="A7859" s="3">
        <f>YEAR(Table1[[#This Row],[Order Date]])</f>
        <v>2017</v>
      </c>
      <c r="B7859" t="s">
        <v>945</v>
      </c>
    </row>
    <row r="7860" spans="1:2" x14ac:dyDescent="0.25">
      <c r="A7860" s="3">
        <f>YEAR(Table1[[#This Row],[Order Date]])</f>
        <v>2017</v>
      </c>
      <c r="B7860" t="s">
        <v>945</v>
      </c>
    </row>
    <row r="7861" spans="1:2" x14ac:dyDescent="0.25">
      <c r="A7861" s="3">
        <f>YEAR(Table1[[#This Row],[Order Date]])</f>
        <v>2017</v>
      </c>
      <c r="B7861" t="s">
        <v>945</v>
      </c>
    </row>
    <row r="7862" spans="1:2" x14ac:dyDescent="0.25">
      <c r="A7862" s="3">
        <f>YEAR(Table1[[#This Row],[Order Date]])</f>
        <v>2017</v>
      </c>
      <c r="B7862" t="s">
        <v>2145</v>
      </c>
    </row>
    <row r="7863" spans="1:2" x14ac:dyDescent="0.25">
      <c r="A7863" s="3">
        <f>YEAR(Table1[[#This Row],[Order Date]])</f>
        <v>2017</v>
      </c>
      <c r="B7863" t="s">
        <v>1023</v>
      </c>
    </row>
    <row r="7864" spans="1:2" x14ac:dyDescent="0.25">
      <c r="A7864" s="3">
        <f>YEAR(Table1[[#This Row],[Order Date]])</f>
        <v>2017</v>
      </c>
      <c r="B7864" t="s">
        <v>1781</v>
      </c>
    </row>
    <row r="7865" spans="1:2" x14ac:dyDescent="0.25">
      <c r="A7865" s="3">
        <f>YEAR(Table1[[#This Row],[Order Date]])</f>
        <v>2017</v>
      </c>
      <c r="B7865" t="s">
        <v>1781</v>
      </c>
    </row>
    <row r="7866" spans="1:2" x14ac:dyDescent="0.25">
      <c r="A7866" s="3">
        <f>YEAR(Table1[[#This Row],[Order Date]])</f>
        <v>2017</v>
      </c>
      <c r="B7866" t="s">
        <v>925</v>
      </c>
    </row>
    <row r="7867" spans="1:2" x14ac:dyDescent="0.25">
      <c r="A7867" s="3">
        <f>YEAR(Table1[[#This Row],[Order Date]])</f>
        <v>2017</v>
      </c>
      <c r="B7867" t="s">
        <v>925</v>
      </c>
    </row>
    <row r="7868" spans="1:2" x14ac:dyDescent="0.25">
      <c r="A7868" s="3">
        <f>YEAR(Table1[[#This Row],[Order Date]])</f>
        <v>2017</v>
      </c>
      <c r="B7868" t="s">
        <v>925</v>
      </c>
    </row>
    <row r="7869" spans="1:2" x14ac:dyDescent="0.25">
      <c r="A7869" s="3">
        <f>YEAR(Table1[[#This Row],[Order Date]])</f>
        <v>2017</v>
      </c>
      <c r="B7869" t="s">
        <v>2544</v>
      </c>
    </row>
    <row r="7870" spans="1:2" x14ac:dyDescent="0.25">
      <c r="A7870" s="3">
        <f>YEAR(Table1[[#This Row],[Order Date]])</f>
        <v>2017</v>
      </c>
      <c r="B7870" t="s">
        <v>1301</v>
      </c>
    </row>
    <row r="7871" spans="1:2" x14ac:dyDescent="0.25">
      <c r="A7871" s="3">
        <f>YEAR(Table1[[#This Row],[Order Date]])</f>
        <v>2017</v>
      </c>
      <c r="B7871" t="s">
        <v>1371</v>
      </c>
    </row>
    <row r="7872" spans="1:2" x14ac:dyDescent="0.25">
      <c r="A7872" s="3">
        <f>YEAR(Table1[[#This Row],[Order Date]])</f>
        <v>2017</v>
      </c>
      <c r="B7872" t="s">
        <v>171</v>
      </c>
    </row>
    <row r="7873" spans="1:2" x14ac:dyDescent="0.25">
      <c r="A7873" s="3">
        <f>YEAR(Table1[[#This Row],[Order Date]])</f>
        <v>2017</v>
      </c>
      <c r="B7873" t="s">
        <v>1385</v>
      </c>
    </row>
    <row r="7874" spans="1:2" x14ac:dyDescent="0.25">
      <c r="A7874" s="3">
        <f>YEAR(Table1[[#This Row],[Order Date]])</f>
        <v>2017</v>
      </c>
      <c r="B7874" t="s">
        <v>1385</v>
      </c>
    </row>
    <row r="7875" spans="1:2" x14ac:dyDescent="0.25">
      <c r="A7875" s="3">
        <f>YEAR(Table1[[#This Row],[Order Date]])</f>
        <v>2017</v>
      </c>
      <c r="B7875" t="s">
        <v>1385</v>
      </c>
    </row>
    <row r="7876" spans="1:2" x14ac:dyDescent="0.25">
      <c r="A7876" s="3">
        <f>YEAR(Table1[[#This Row],[Order Date]])</f>
        <v>2017</v>
      </c>
      <c r="B7876" t="s">
        <v>963</v>
      </c>
    </row>
    <row r="7877" spans="1:2" x14ac:dyDescent="0.25">
      <c r="A7877" s="3">
        <f>YEAR(Table1[[#This Row],[Order Date]])</f>
        <v>2017</v>
      </c>
      <c r="B7877" t="s">
        <v>963</v>
      </c>
    </row>
    <row r="7878" spans="1:2" x14ac:dyDescent="0.25">
      <c r="A7878" s="3">
        <f>YEAR(Table1[[#This Row],[Order Date]])</f>
        <v>2017</v>
      </c>
      <c r="B7878" t="s">
        <v>2688</v>
      </c>
    </row>
    <row r="7879" spans="1:2" x14ac:dyDescent="0.25">
      <c r="A7879" s="3">
        <f>YEAR(Table1[[#This Row],[Order Date]])</f>
        <v>2017</v>
      </c>
      <c r="B7879" t="s">
        <v>2688</v>
      </c>
    </row>
    <row r="7880" spans="1:2" x14ac:dyDescent="0.25">
      <c r="A7880" s="3">
        <f>YEAR(Table1[[#This Row],[Order Date]])</f>
        <v>2017</v>
      </c>
      <c r="B7880" t="s">
        <v>1891</v>
      </c>
    </row>
    <row r="7881" spans="1:2" x14ac:dyDescent="0.25">
      <c r="A7881" s="3">
        <f>YEAR(Table1[[#This Row],[Order Date]])</f>
        <v>2017</v>
      </c>
      <c r="B7881" t="s">
        <v>437</v>
      </c>
    </row>
    <row r="7882" spans="1:2" x14ac:dyDescent="0.25">
      <c r="A7882" s="3">
        <f>YEAR(Table1[[#This Row],[Order Date]])</f>
        <v>2017</v>
      </c>
      <c r="B7882" t="s">
        <v>483</v>
      </c>
    </row>
    <row r="7883" spans="1:2" x14ac:dyDescent="0.25">
      <c r="A7883" s="3">
        <f>YEAR(Table1[[#This Row],[Order Date]])</f>
        <v>2017</v>
      </c>
      <c r="B7883" t="s">
        <v>483</v>
      </c>
    </row>
    <row r="7884" spans="1:2" x14ac:dyDescent="0.25">
      <c r="A7884" s="3">
        <f>YEAR(Table1[[#This Row],[Order Date]])</f>
        <v>2017</v>
      </c>
      <c r="B7884" t="s">
        <v>383</v>
      </c>
    </row>
    <row r="7885" spans="1:2" x14ac:dyDescent="0.25">
      <c r="A7885" s="3">
        <f>YEAR(Table1[[#This Row],[Order Date]])</f>
        <v>2017</v>
      </c>
      <c r="B7885" t="s">
        <v>1223</v>
      </c>
    </row>
    <row r="7886" spans="1:2" x14ac:dyDescent="0.25">
      <c r="A7886" s="3">
        <f>YEAR(Table1[[#This Row],[Order Date]])</f>
        <v>2017</v>
      </c>
      <c r="B7886" t="s">
        <v>1223</v>
      </c>
    </row>
    <row r="7887" spans="1:2" x14ac:dyDescent="0.25">
      <c r="A7887" s="3">
        <f>YEAR(Table1[[#This Row],[Order Date]])</f>
        <v>2017</v>
      </c>
      <c r="B7887" t="s">
        <v>1223</v>
      </c>
    </row>
    <row r="7888" spans="1:2" x14ac:dyDescent="0.25">
      <c r="A7888" s="3">
        <f>YEAR(Table1[[#This Row],[Order Date]])</f>
        <v>2017</v>
      </c>
      <c r="B7888" t="s">
        <v>1332</v>
      </c>
    </row>
    <row r="7889" spans="1:2" x14ac:dyDescent="0.25">
      <c r="A7889" s="3">
        <f>YEAR(Table1[[#This Row],[Order Date]])</f>
        <v>2017</v>
      </c>
      <c r="B7889" t="s">
        <v>1332</v>
      </c>
    </row>
    <row r="7890" spans="1:2" x14ac:dyDescent="0.25">
      <c r="A7890" s="3">
        <f>YEAR(Table1[[#This Row],[Order Date]])</f>
        <v>2017</v>
      </c>
      <c r="B7890" t="s">
        <v>1332</v>
      </c>
    </row>
    <row r="7891" spans="1:2" x14ac:dyDescent="0.25">
      <c r="A7891" s="3">
        <f>YEAR(Table1[[#This Row],[Order Date]])</f>
        <v>2017</v>
      </c>
      <c r="B7891" t="s">
        <v>1332</v>
      </c>
    </row>
    <row r="7892" spans="1:2" x14ac:dyDescent="0.25">
      <c r="A7892" s="3">
        <f>YEAR(Table1[[#This Row],[Order Date]])</f>
        <v>2017</v>
      </c>
      <c r="B7892" t="s">
        <v>1177</v>
      </c>
    </row>
    <row r="7893" spans="1:2" x14ac:dyDescent="0.25">
      <c r="A7893" s="3">
        <f>YEAR(Table1[[#This Row],[Order Date]])</f>
        <v>2017</v>
      </c>
      <c r="B7893" t="s">
        <v>1177</v>
      </c>
    </row>
    <row r="7894" spans="1:2" x14ac:dyDescent="0.25">
      <c r="A7894" s="3">
        <f>YEAR(Table1[[#This Row],[Order Date]])</f>
        <v>2017</v>
      </c>
      <c r="B7894" t="s">
        <v>1084</v>
      </c>
    </row>
    <row r="7895" spans="1:2" x14ac:dyDescent="0.25">
      <c r="A7895" s="3">
        <f>YEAR(Table1[[#This Row],[Order Date]])</f>
        <v>2017</v>
      </c>
      <c r="B7895" t="s">
        <v>437</v>
      </c>
    </row>
    <row r="7896" spans="1:2" x14ac:dyDescent="0.25">
      <c r="A7896" s="3">
        <f>YEAR(Table1[[#This Row],[Order Date]])</f>
        <v>2017</v>
      </c>
      <c r="B7896" t="s">
        <v>1991</v>
      </c>
    </row>
    <row r="7897" spans="1:2" x14ac:dyDescent="0.25">
      <c r="A7897" s="3">
        <f>YEAR(Table1[[#This Row],[Order Date]])</f>
        <v>2017</v>
      </c>
      <c r="B7897" t="s">
        <v>1813</v>
      </c>
    </row>
    <row r="7898" spans="1:2" x14ac:dyDescent="0.25">
      <c r="A7898" s="3">
        <f>YEAR(Table1[[#This Row],[Order Date]])</f>
        <v>2017</v>
      </c>
      <c r="B7898" t="s">
        <v>2042</v>
      </c>
    </row>
    <row r="7899" spans="1:2" x14ac:dyDescent="0.25">
      <c r="A7899" s="3">
        <f>YEAR(Table1[[#This Row],[Order Date]])</f>
        <v>2017</v>
      </c>
      <c r="B7899" t="s">
        <v>2042</v>
      </c>
    </row>
    <row r="7900" spans="1:2" x14ac:dyDescent="0.25">
      <c r="A7900" s="3">
        <f>YEAR(Table1[[#This Row],[Order Date]])</f>
        <v>2017</v>
      </c>
      <c r="B7900" t="s">
        <v>2042</v>
      </c>
    </row>
    <row r="7901" spans="1:2" x14ac:dyDescent="0.25">
      <c r="A7901" s="3">
        <f>YEAR(Table1[[#This Row],[Order Date]])</f>
        <v>2017</v>
      </c>
      <c r="B7901" t="s">
        <v>2042</v>
      </c>
    </row>
    <row r="7902" spans="1:2" x14ac:dyDescent="0.25">
      <c r="A7902" s="3">
        <f>YEAR(Table1[[#This Row],[Order Date]])</f>
        <v>2017</v>
      </c>
      <c r="B7902" t="s">
        <v>2042</v>
      </c>
    </row>
    <row r="7903" spans="1:2" x14ac:dyDescent="0.25">
      <c r="A7903" s="3">
        <f>YEAR(Table1[[#This Row],[Order Date]])</f>
        <v>2017</v>
      </c>
      <c r="B7903" t="s">
        <v>389</v>
      </c>
    </row>
    <row r="7904" spans="1:2" x14ac:dyDescent="0.25">
      <c r="A7904" s="3">
        <f>YEAR(Table1[[#This Row],[Order Date]])</f>
        <v>2017</v>
      </c>
      <c r="B7904" t="s">
        <v>1495</v>
      </c>
    </row>
    <row r="7905" spans="1:2" x14ac:dyDescent="0.25">
      <c r="A7905" s="3">
        <f>YEAR(Table1[[#This Row],[Order Date]])</f>
        <v>2017</v>
      </c>
      <c r="B7905" t="s">
        <v>1495</v>
      </c>
    </row>
    <row r="7906" spans="1:2" x14ac:dyDescent="0.25">
      <c r="A7906" s="3">
        <f>YEAR(Table1[[#This Row],[Order Date]])</f>
        <v>2017</v>
      </c>
      <c r="B7906" t="s">
        <v>1511</v>
      </c>
    </row>
    <row r="7907" spans="1:2" x14ac:dyDescent="0.25">
      <c r="A7907" s="3">
        <f>YEAR(Table1[[#This Row],[Order Date]])</f>
        <v>2017</v>
      </c>
      <c r="B7907" t="s">
        <v>1546</v>
      </c>
    </row>
    <row r="7908" spans="1:2" x14ac:dyDescent="0.25">
      <c r="A7908" s="3">
        <f>YEAR(Table1[[#This Row],[Order Date]])</f>
        <v>2017</v>
      </c>
      <c r="B7908" t="s">
        <v>1122</v>
      </c>
    </row>
    <row r="7909" spans="1:2" x14ac:dyDescent="0.25">
      <c r="A7909" s="3">
        <f>YEAR(Table1[[#This Row],[Order Date]])</f>
        <v>2017</v>
      </c>
      <c r="B7909" t="s">
        <v>2033</v>
      </c>
    </row>
    <row r="7910" spans="1:2" x14ac:dyDescent="0.25">
      <c r="A7910" s="3">
        <f>YEAR(Table1[[#This Row],[Order Date]])</f>
        <v>2017</v>
      </c>
      <c r="B7910" t="s">
        <v>1751</v>
      </c>
    </row>
    <row r="7911" spans="1:2" x14ac:dyDescent="0.25">
      <c r="A7911" s="3">
        <f>YEAR(Table1[[#This Row],[Order Date]])</f>
        <v>2017</v>
      </c>
      <c r="B7911" t="s">
        <v>1751</v>
      </c>
    </row>
    <row r="7912" spans="1:2" x14ac:dyDescent="0.25">
      <c r="A7912" s="3">
        <f>YEAR(Table1[[#This Row],[Order Date]])</f>
        <v>2017</v>
      </c>
      <c r="B7912" t="s">
        <v>1751</v>
      </c>
    </row>
    <row r="7913" spans="1:2" x14ac:dyDescent="0.25">
      <c r="A7913" s="3">
        <f>YEAR(Table1[[#This Row],[Order Date]])</f>
        <v>2017</v>
      </c>
      <c r="B7913" t="s">
        <v>1751</v>
      </c>
    </row>
    <row r="7914" spans="1:2" x14ac:dyDescent="0.25">
      <c r="A7914" s="3">
        <f>YEAR(Table1[[#This Row],[Order Date]])</f>
        <v>2017</v>
      </c>
      <c r="B7914" t="s">
        <v>1751</v>
      </c>
    </row>
    <row r="7915" spans="1:2" x14ac:dyDescent="0.25">
      <c r="A7915" s="3">
        <f>YEAR(Table1[[#This Row],[Order Date]])</f>
        <v>2017</v>
      </c>
      <c r="B7915" t="s">
        <v>1751</v>
      </c>
    </row>
    <row r="7916" spans="1:2" x14ac:dyDescent="0.25">
      <c r="A7916" s="3">
        <f>YEAR(Table1[[#This Row],[Order Date]])</f>
        <v>2017</v>
      </c>
      <c r="B7916" t="s">
        <v>1196</v>
      </c>
    </row>
    <row r="7917" spans="1:2" x14ac:dyDescent="0.25">
      <c r="A7917" s="3">
        <f>YEAR(Table1[[#This Row],[Order Date]])</f>
        <v>2017</v>
      </c>
      <c r="B7917" t="s">
        <v>683</v>
      </c>
    </row>
    <row r="7918" spans="1:2" x14ac:dyDescent="0.25">
      <c r="A7918" s="3">
        <f>YEAR(Table1[[#This Row],[Order Date]])</f>
        <v>2017</v>
      </c>
      <c r="B7918" t="s">
        <v>683</v>
      </c>
    </row>
    <row r="7919" spans="1:2" x14ac:dyDescent="0.25">
      <c r="A7919" s="3">
        <f>YEAR(Table1[[#This Row],[Order Date]])</f>
        <v>2017</v>
      </c>
      <c r="B7919" t="s">
        <v>683</v>
      </c>
    </row>
    <row r="7920" spans="1:2" x14ac:dyDescent="0.25">
      <c r="A7920" s="3">
        <f>YEAR(Table1[[#This Row],[Order Date]])</f>
        <v>2017</v>
      </c>
      <c r="B7920" t="s">
        <v>1223</v>
      </c>
    </row>
    <row r="7921" spans="1:2" x14ac:dyDescent="0.25">
      <c r="A7921" s="3">
        <f>YEAR(Table1[[#This Row],[Order Date]])</f>
        <v>2017</v>
      </c>
      <c r="B7921" t="s">
        <v>2690</v>
      </c>
    </row>
    <row r="7922" spans="1:2" x14ac:dyDescent="0.25">
      <c r="A7922" s="3">
        <f>YEAR(Table1[[#This Row],[Order Date]])</f>
        <v>2017</v>
      </c>
      <c r="B7922" t="s">
        <v>2690</v>
      </c>
    </row>
    <row r="7923" spans="1:2" x14ac:dyDescent="0.25">
      <c r="A7923" s="3">
        <f>YEAR(Table1[[#This Row],[Order Date]])</f>
        <v>2017</v>
      </c>
      <c r="B7923" t="s">
        <v>2690</v>
      </c>
    </row>
    <row r="7924" spans="1:2" x14ac:dyDescent="0.25">
      <c r="A7924" s="3">
        <f>YEAR(Table1[[#This Row],[Order Date]])</f>
        <v>2017</v>
      </c>
      <c r="B7924" t="s">
        <v>2690</v>
      </c>
    </row>
    <row r="7925" spans="1:2" x14ac:dyDescent="0.25">
      <c r="A7925" s="3">
        <f>YEAR(Table1[[#This Row],[Order Date]])</f>
        <v>2017</v>
      </c>
      <c r="B7925" t="s">
        <v>1093</v>
      </c>
    </row>
    <row r="7926" spans="1:2" x14ac:dyDescent="0.25">
      <c r="A7926" s="3">
        <f>YEAR(Table1[[#This Row],[Order Date]])</f>
        <v>2017</v>
      </c>
      <c r="B7926" t="s">
        <v>230</v>
      </c>
    </row>
    <row r="7927" spans="1:2" x14ac:dyDescent="0.25">
      <c r="A7927" s="3">
        <f>YEAR(Table1[[#This Row],[Order Date]])</f>
        <v>2017</v>
      </c>
      <c r="B7927" t="s">
        <v>230</v>
      </c>
    </row>
    <row r="7928" spans="1:2" x14ac:dyDescent="0.25">
      <c r="A7928" s="3">
        <f>YEAR(Table1[[#This Row],[Order Date]])</f>
        <v>2017</v>
      </c>
      <c r="B7928" t="s">
        <v>230</v>
      </c>
    </row>
    <row r="7929" spans="1:2" x14ac:dyDescent="0.25">
      <c r="A7929" s="3">
        <f>YEAR(Table1[[#This Row],[Order Date]])</f>
        <v>2017</v>
      </c>
      <c r="B7929" t="s">
        <v>230</v>
      </c>
    </row>
    <row r="7930" spans="1:2" x14ac:dyDescent="0.25">
      <c r="A7930" s="3">
        <f>YEAR(Table1[[#This Row],[Order Date]])</f>
        <v>2017</v>
      </c>
      <c r="B7930" t="s">
        <v>2439</v>
      </c>
    </row>
    <row r="7931" spans="1:2" x14ac:dyDescent="0.25">
      <c r="A7931" s="3">
        <f>YEAR(Table1[[#This Row],[Order Date]])</f>
        <v>2017</v>
      </c>
      <c r="B7931" t="s">
        <v>2439</v>
      </c>
    </row>
    <row r="7932" spans="1:2" x14ac:dyDescent="0.25">
      <c r="A7932" s="3">
        <f>YEAR(Table1[[#This Row],[Order Date]])</f>
        <v>2017</v>
      </c>
      <c r="B7932" t="s">
        <v>2439</v>
      </c>
    </row>
    <row r="7933" spans="1:2" x14ac:dyDescent="0.25">
      <c r="A7933" s="3">
        <f>YEAR(Table1[[#This Row],[Order Date]])</f>
        <v>2017</v>
      </c>
      <c r="B7933" t="s">
        <v>2439</v>
      </c>
    </row>
    <row r="7934" spans="1:2" x14ac:dyDescent="0.25">
      <c r="A7934" s="3">
        <f>YEAR(Table1[[#This Row],[Order Date]])</f>
        <v>2017</v>
      </c>
      <c r="B7934" t="s">
        <v>2439</v>
      </c>
    </row>
    <row r="7935" spans="1:2" x14ac:dyDescent="0.25">
      <c r="A7935" s="3">
        <f>YEAR(Table1[[#This Row],[Order Date]])</f>
        <v>2017</v>
      </c>
      <c r="B7935" t="s">
        <v>1209</v>
      </c>
    </row>
    <row r="7936" spans="1:2" x14ac:dyDescent="0.25">
      <c r="A7936" s="3">
        <f>YEAR(Table1[[#This Row],[Order Date]])</f>
        <v>2017</v>
      </c>
      <c r="B7936" t="s">
        <v>683</v>
      </c>
    </row>
    <row r="7937" spans="1:2" x14ac:dyDescent="0.25">
      <c r="A7937" s="3">
        <f>YEAR(Table1[[#This Row],[Order Date]])</f>
        <v>2017</v>
      </c>
      <c r="B7937" t="s">
        <v>873</v>
      </c>
    </row>
    <row r="7938" spans="1:2" x14ac:dyDescent="0.25">
      <c r="A7938" s="3">
        <f>YEAR(Table1[[#This Row],[Order Date]])</f>
        <v>2017</v>
      </c>
      <c r="B7938" t="s">
        <v>873</v>
      </c>
    </row>
    <row r="7939" spans="1:2" x14ac:dyDescent="0.25">
      <c r="A7939" s="3">
        <f>YEAR(Table1[[#This Row],[Order Date]])</f>
        <v>2017</v>
      </c>
      <c r="B7939" t="s">
        <v>681</v>
      </c>
    </row>
    <row r="7940" spans="1:2" x14ac:dyDescent="0.25">
      <c r="A7940" s="3">
        <f>YEAR(Table1[[#This Row],[Order Date]])</f>
        <v>2017</v>
      </c>
      <c r="B7940" t="s">
        <v>336</v>
      </c>
    </row>
    <row r="7941" spans="1:2" x14ac:dyDescent="0.25">
      <c r="A7941" s="3">
        <f>YEAR(Table1[[#This Row],[Order Date]])</f>
        <v>2017</v>
      </c>
      <c r="B7941" t="s">
        <v>1623</v>
      </c>
    </row>
    <row r="7942" spans="1:2" x14ac:dyDescent="0.25">
      <c r="A7942" s="3">
        <f>YEAR(Table1[[#This Row],[Order Date]])</f>
        <v>2017</v>
      </c>
      <c r="B7942" t="s">
        <v>1623</v>
      </c>
    </row>
    <row r="7943" spans="1:2" x14ac:dyDescent="0.25">
      <c r="A7943" s="3">
        <f>YEAR(Table1[[#This Row],[Order Date]])</f>
        <v>2017</v>
      </c>
      <c r="B7943" t="s">
        <v>1623</v>
      </c>
    </row>
    <row r="7944" spans="1:2" x14ac:dyDescent="0.25">
      <c r="A7944" s="3">
        <f>YEAR(Table1[[#This Row],[Order Date]])</f>
        <v>2017</v>
      </c>
      <c r="B7944" t="s">
        <v>1623</v>
      </c>
    </row>
    <row r="7945" spans="1:2" x14ac:dyDescent="0.25">
      <c r="A7945" s="3">
        <f>YEAR(Table1[[#This Row],[Order Date]])</f>
        <v>2017</v>
      </c>
      <c r="B7945" t="s">
        <v>2101</v>
      </c>
    </row>
    <row r="7946" spans="1:2" x14ac:dyDescent="0.25">
      <c r="A7946" s="3">
        <f>YEAR(Table1[[#This Row],[Order Date]])</f>
        <v>2017</v>
      </c>
      <c r="B7946" t="s">
        <v>696</v>
      </c>
    </row>
    <row r="7947" spans="1:2" x14ac:dyDescent="0.25">
      <c r="A7947" s="3">
        <f>YEAR(Table1[[#This Row],[Order Date]])</f>
        <v>2017</v>
      </c>
      <c r="B7947" t="s">
        <v>369</v>
      </c>
    </row>
    <row r="7948" spans="1:2" x14ac:dyDescent="0.25">
      <c r="A7948" s="3">
        <f>YEAR(Table1[[#This Row],[Order Date]])</f>
        <v>2017</v>
      </c>
      <c r="B7948" t="s">
        <v>1736</v>
      </c>
    </row>
    <row r="7949" spans="1:2" x14ac:dyDescent="0.25">
      <c r="A7949" s="3">
        <f>YEAR(Table1[[#This Row],[Order Date]])</f>
        <v>2017</v>
      </c>
      <c r="B7949" t="s">
        <v>1433</v>
      </c>
    </row>
    <row r="7950" spans="1:2" x14ac:dyDescent="0.25">
      <c r="A7950" s="3">
        <f>YEAR(Table1[[#This Row],[Order Date]])</f>
        <v>2017</v>
      </c>
      <c r="B7950" t="s">
        <v>848</v>
      </c>
    </row>
    <row r="7951" spans="1:2" x14ac:dyDescent="0.25">
      <c r="A7951" s="3">
        <f>YEAR(Table1[[#This Row],[Order Date]])</f>
        <v>2017</v>
      </c>
      <c r="B7951" t="s">
        <v>427</v>
      </c>
    </row>
    <row r="7952" spans="1:2" x14ac:dyDescent="0.25">
      <c r="A7952" s="3">
        <f>YEAR(Table1[[#This Row],[Order Date]])</f>
        <v>2017</v>
      </c>
      <c r="B7952" t="s">
        <v>427</v>
      </c>
    </row>
    <row r="7953" spans="1:2" x14ac:dyDescent="0.25">
      <c r="A7953" s="3">
        <f>YEAR(Table1[[#This Row],[Order Date]])</f>
        <v>2017</v>
      </c>
      <c r="B7953" t="s">
        <v>1038</v>
      </c>
    </row>
    <row r="7954" spans="1:2" x14ac:dyDescent="0.25">
      <c r="A7954" s="3">
        <f>YEAR(Table1[[#This Row],[Order Date]])</f>
        <v>2017</v>
      </c>
      <c r="B7954" t="s">
        <v>1038</v>
      </c>
    </row>
    <row r="7955" spans="1:2" x14ac:dyDescent="0.25">
      <c r="A7955" s="3">
        <f>YEAR(Table1[[#This Row],[Order Date]])</f>
        <v>2017</v>
      </c>
      <c r="B7955" t="s">
        <v>602</v>
      </c>
    </row>
    <row r="7956" spans="1:2" x14ac:dyDescent="0.25">
      <c r="A7956" s="3">
        <f>YEAR(Table1[[#This Row],[Order Date]])</f>
        <v>2017</v>
      </c>
      <c r="B7956" t="s">
        <v>935</v>
      </c>
    </row>
    <row r="7957" spans="1:2" x14ac:dyDescent="0.25">
      <c r="A7957" s="3">
        <f>YEAR(Table1[[#This Row],[Order Date]])</f>
        <v>2017</v>
      </c>
      <c r="B7957" t="s">
        <v>935</v>
      </c>
    </row>
    <row r="7958" spans="1:2" x14ac:dyDescent="0.25">
      <c r="A7958" s="3">
        <f>YEAR(Table1[[#This Row],[Order Date]])</f>
        <v>2017</v>
      </c>
      <c r="B7958" t="s">
        <v>1260</v>
      </c>
    </row>
    <row r="7959" spans="1:2" x14ac:dyDescent="0.25">
      <c r="A7959" s="3">
        <f>YEAR(Table1[[#This Row],[Order Date]])</f>
        <v>2017</v>
      </c>
      <c r="B7959" t="s">
        <v>1260</v>
      </c>
    </row>
    <row r="7960" spans="1:2" x14ac:dyDescent="0.25">
      <c r="A7960" s="3">
        <f>YEAR(Table1[[#This Row],[Order Date]])</f>
        <v>2017</v>
      </c>
      <c r="B7960" t="s">
        <v>1471</v>
      </c>
    </row>
    <row r="7961" spans="1:2" x14ac:dyDescent="0.25">
      <c r="A7961" s="3">
        <f>YEAR(Table1[[#This Row],[Order Date]])</f>
        <v>2017</v>
      </c>
      <c r="B7961" t="s">
        <v>1471</v>
      </c>
    </row>
    <row r="7962" spans="1:2" x14ac:dyDescent="0.25">
      <c r="A7962" s="3">
        <f>YEAR(Table1[[#This Row],[Order Date]])</f>
        <v>2017</v>
      </c>
      <c r="B7962" t="s">
        <v>1471</v>
      </c>
    </row>
    <row r="7963" spans="1:2" x14ac:dyDescent="0.25">
      <c r="A7963" s="3">
        <f>YEAR(Table1[[#This Row],[Order Date]])</f>
        <v>2017</v>
      </c>
      <c r="B7963" t="s">
        <v>1471</v>
      </c>
    </row>
    <row r="7964" spans="1:2" x14ac:dyDescent="0.25">
      <c r="A7964" s="3">
        <f>YEAR(Table1[[#This Row],[Order Date]])</f>
        <v>2017</v>
      </c>
      <c r="B7964" t="s">
        <v>1471</v>
      </c>
    </row>
    <row r="7965" spans="1:2" x14ac:dyDescent="0.25">
      <c r="A7965" s="3">
        <f>YEAR(Table1[[#This Row],[Order Date]])</f>
        <v>2017</v>
      </c>
      <c r="B7965" t="s">
        <v>1471</v>
      </c>
    </row>
    <row r="7966" spans="1:2" x14ac:dyDescent="0.25">
      <c r="A7966" s="3">
        <f>YEAR(Table1[[#This Row],[Order Date]])</f>
        <v>2017</v>
      </c>
      <c r="B7966" t="s">
        <v>1471</v>
      </c>
    </row>
    <row r="7967" spans="1:2" x14ac:dyDescent="0.25">
      <c r="A7967" s="3">
        <f>YEAR(Table1[[#This Row],[Order Date]])</f>
        <v>2017</v>
      </c>
      <c r="B7967" t="s">
        <v>537</v>
      </c>
    </row>
    <row r="7968" spans="1:2" x14ac:dyDescent="0.25">
      <c r="A7968" s="3">
        <f>YEAR(Table1[[#This Row],[Order Date]])</f>
        <v>2017</v>
      </c>
      <c r="B7968" t="s">
        <v>537</v>
      </c>
    </row>
    <row r="7969" spans="1:2" x14ac:dyDescent="0.25">
      <c r="A7969" s="3">
        <f>YEAR(Table1[[#This Row],[Order Date]])</f>
        <v>2017</v>
      </c>
      <c r="B7969" t="s">
        <v>537</v>
      </c>
    </row>
    <row r="7970" spans="1:2" x14ac:dyDescent="0.25">
      <c r="A7970" s="3">
        <f>YEAR(Table1[[#This Row],[Order Date]])</f>
        <v>2017</v>
      </c>
      <c r="B7970" t="s">
        <v>537</v>
      </c>
    </row>
    <row r="7971" spans="1:2" x14ac:dyDescent="0.25">
      <c r="A7971" s="3">
        <f>YEAR(Table1[[#This Row],[Order Date]])</f>
        <v>2017</v>
      </c>
      <c r="B7971" t="s">
        <v>537</v>
      </c>
    </row>
    <row r="7972" spans="1:2" x14ac:dyDescent="0.25">
      <c r="A7972" s="3">
        <f>YEAR(Table1[[#This Row],[Order Date]])</f>
        <v>2017</v>
      </c>
      <c r="B7972" t="s">
        <v>537</v>
      </c>
    </row>
    <row r="7973" spans="1:2" x14ac:dyDescent="0.25">
      <c r="A7973" s="3">
        <f>YEAR(Table1[[#This Row],[Order Date]])</f>
        <v>2017</v>
      </c>
      <c r="B7973" t="s">
        <v>736</v>
      </c>
    </row>
    <row r="7974" spans="1:2" x14ac:dyDescent="0.25">
      <c r="A7974" s="3">
        <f>YEAR(Table1[[#This Row],[Order Date]])</f>
        <v>2017</v>
      </c>
      <c r="B7974" t="s">
        <v>736</v>
      </c>
    </row>
    <row r="7975" spans="1:2" x14ac:dyDescent="0.25">
      <c r="A7975" s="3">
        <f>YEAR(Table1[[#This Row],[Order Date]])</f>
        <v>2017</v>
      </c>
      <c r="B7975" t="s">
        <v>514</v>
      </c>
    </row>
    <row r="7976" spans="1:2" x14ac:dyDescent="0.25">
      <c r="A7976" s="3">
        <f>YEAR(Table1[[#This Row],[Order Date]])</f>
        <v>2017</v>
      </c>
      <c r="B7976" t="s">
        <v>514</v>
      </c>
    </row>
    <row r="7977" spans="1:2" x14ac:dyDescent="0.25">
      <c r="A7977" s="3">
        <f>YEAR(Table1[[#This Row],[Order Date]])</f>
        <v>2017</v>
      </c>
      <c r="B7977" t="s">
        <v>514</v>
      </c>
    </row>
    <row r="7978" spans="1:2" x14ac:dyDescent="0.25">
      <c r="A7978" s="3">
        <f>YEAR(Table1[[#This Row],[Order Date]])</f>
        <v>2017</v>
      </c>
      <c r="B7978" t="s">
        <v>514</v>
      </c>
    </row>
    <row r="7979" spans="1:2" x14ac:dyDescent="0.25">
      <c r="A7979" s="3">
        <f>YEAR(Table1[[#This Row],[Order Date]])</f>
        <v>2017</v>
      </c>
      <c r="B7979" t="s">
        <v>514</v>
      </c>
    </row>
    <row r="7980" spans="1:2" x14ac:dyDescent="0.25">
      <c r="A7980" s="3">
        <f>YEAR(Table1[[#This Row],[Order Date]])</f>
        <v>2017</v>
      </c>
      <c r="B7980" t="s">
        <v>1070</v>
      </c>
    </row>
    <row r="7981" spans="1:2" x14ac:dyDescent="0.25">
      <c r="A7981" s="3">
        <f>YEAR(Table1[[#This Row],[Order Date]])</f>
        <v>2017</v>
      </c>
      <c r="B7981" t="s">
        <v>1070</v>
      </c>
    </row>
    <row r="7982" spans="1:2" x14ac:dyDescent="0.25">
      <c r="A7982" s="3">
        <f>YEAR(Table1[[#This Row],[Order Date]])</f>
        <v>2017</v>
      </c>
      <c r="B7982" t="s">
        <v>1070</v>
      </c>
    </row>
    <row r="7983" spans="1:2" x14ac:dyDescent="0.25">
      <c r="A7983" s="3">
        <f>YEAR(Table1[[#This Row],[Order Date]])</f>
        <v>2017</v>
      </c>
      <c r="B7983" t="s">
        <v>1273</v>
      </c>
    </row>
    <row r="7984" spans="1:2" x14ac:dyDescent="0.25">
      <c r="A7984" s="3">
        <f>YEAR(Table1[[#This Row],[Order Date]])</f>
        <v>2017</v>
      </c>
      <c r="B7984" t="s">
        <v>492</v>
      </c>
    </row>
    <row r="7985" spans="1:2" x14ac:dyDescent="0.25">
      <c r="A7985" s="3">
        <f>YEAR(Table1[[#This Row],[Order Date]])</f>
        <v>2017</v>
      </c>
      <c r="B7985" t="s">
        <v>182</v>
      </c>
    </row>
    <row r="7986" spans="1:2" x14ac:dyDescent="0.25">
      <c r="A7986" s="3">
        <f>YEAR(Table1[[#This Row],[Order Date]])</f>
        <v>2017</v>
      </c>
      <c r="B7986" t="s">
        <v>2126</v>
      </c>
    </row>
    <row r="7987" spans="1:2" x14ac:dyDescent="0.25">
      <c r="A7987" s="3">
        <f>YEAR(Table1[[#This Row],[Order Date]])</f>
        <v>2017</v>
      </c>
      <c r="B7987" t="s">
        <v>2432</v>
      </c>
    </row>
    <row r="7988" spans="1:2" x14ac:dyDescent="0.25">
      <c r="A7988" s="3">
        <f>YEAR(Table1[[#This Row],[Order Date]])</f>
        <v>2017</v>
      </c>
      <c r="B7988" t="s">
        <v>2432</v>
      </c>
    </row>
    <row r="7989" spans="1:2" x14ac:dyDescent="0.25">
      <c r="A7989" s="3">
        <f>YEAR(Table1[[#This Row],[Order Date]])</f>
        <v>2017</v>
      </c>
      <c r="B7989" t="s">
        <v>2432</v>
      </c>
    </row>
    <row r="7990" spans="1:2" x14ac:dyDescent="0.25">
      <c r="A7990" s="3">
        <f>YEAR(Table1[[#This Row],[Order Date]])</f>
        <v>2017</v>
      </c>
      <c r="B7990" t="s">
        <v>1003</v>
      </c>
    </row>
    <row r="7991" spans="1:2" x14ac:dyDescent="0.25">
      <c r="A7991" s="3">
        <f>YEAR(Table1[[#This Row],[Order Date]])</f>
        <v>2017</v>
      </c>
      <c r="B7991" t="s">
        <v>669</v>
      </c>
    </row>
    <row r="7992" spans="1:2" x14ac:dyDescent="0.25">
      <c r="A7992" s="3">
        <f>YEAR(Table1[[#This Row],[Order Date]])</f>
        <v>2017</v>
      </c>
      <c r="B7992" t="s">
        <v>669</v>
      </c>
    </row>
    <row r="7993" spans="1:2" x14ac:dyDescent="0.25">
      <c r="A7993" s="3">
        <f>YEAR(Table1[[#This Row],[Order Date]])</f>
        <v>2017</v>
      </c>
      <c r="B7993" t="s">
        <v>669</v>
      </c>
    </row>
    <row r="7994" spans="1:2" x14ac:dyDescent="0.25">
      <c r="A7994" s="3">
        <f>YEAR(Table1[[#This Row],[Order Date]])</f>
        <v>2017</v>
      </c>
      <c r="B7994" t="s">
        <v>669</v>
      </c>
    </row>
    <row r="7995" spans="1:2" x14ac:dyDescent="0.25">
      <c r="A7995" s="3">
        <f>YEAR(Table1[[#This Row],[Order Date]])</f>
        <v>2017</v>
      </c>
      <c r="B7995" t="s">
        <v>1616</v>
      </c>
    </row>
    <row r="7996" spans="1:2" x14ac:dyDescent="0.25">
      <c r="A7996" s="3">
        <f>YEAR(Table1[[#This Row],[Order Date]])</f>
        <v>2017</v>
      </c>
      <c r="B7996" t="s">
        <v>1616</v>
      </c>
    </row>
    <row r="7997" spans="1:2" x14ac:dyDescent="0.25">
      <c r="A7997" s="3">
        <f>YEAR(Table1[[#This Row],[Order Date]])</f>
        <v>2017</v>
      </c>
      <c r="B7997" t="s">
        <v>1616</v>
      </c>
    </row>
    <row r="7998" spans="1:2" x14ac:dyDescent="0.25">
      <c r="A7998" s="3">
        <f>YEAR(Table1[[#This Row],[Order Date]])</f>
        <v>2017</v>
      </c>
      <c r="B7998" t="s">
        <v>1616</v>
      </c>
    </row>
    <row r="7999" spans="1:2" x14ac:dyDescent="0.25">
      <c r="A7999" s="3">
        <f>YEAR(Table1[[#This Row],[Order Date]])</f>
        <v>2017</v>
      </c>
      <c r="B7999" t="s">
        <v>1616</v>
      </c>
    </row>
    <row r="8000" spans="1:2" x14ac:dyDescent="0.25">
      <c r="A8000" s="3">
        <f>YEAR(Table1[[#This Row],[Order Date]])</f>
        <v>2017</v>
      </c>
      <c r="B8000" t="s">
        <v>58</v>
      </c>
    </row>
    <row r="8001" spans="1:2" x14ac:dyDescent="0.25">
      <c r="A8001" s="3">
        <f>YEAR(Table1[[#This Row],[Order Date]])</f>
        <v>2017</v>
      </c>
      <c r="B8001" t="s">
        <v>58</v>
      </c>
    </row>
    <row r="8002" spans="1:2" x14ac:dyDescent="0.25">
      <c r="A8002" s="3">
        <f>YEAR(Table1[[#This Row],[Order Date]])</f>
        <v>2017</v>
      </c>
      <c r="B8002" t="s">
        <v>58</v>
      </c>
    </row>
    <row r="8003" spans="1:2" x14ac:dyDescent="0.25">
      <c r="A8003" s="3">
        <f>YEAR(Table1[[#This Row],[Order Date]])</f>
        <v>2017</v>
      </c>
      <c r="B8003" t="s">
        <v>791</v>
      </c>
    </row>
    <row r="8004" spans="1:2" x14ac:dyDescent="0.25">
      <c r="A8004" s="3">
        <f>YEAR(Table1[[#This Row],[Order Date]])</f>
        <v>2017</v>
      </c>
      <c r="B8004" t="s">
        <v>791</v>
      </c>
    </row>
    <row r="8005" spans="1:2" x14ac:dyDescent="0.25">
      <c r="A8005" s="3">
        <f>YEAR(Table1[[#This Row],[Order Date]])</f>
        <v>2017</v>
      </c>
      <c r="B8005" t="s">
        <v>1741</v>
      </c>
    </row>
    <row r="8006" spans="1:2" x14ac:dyDescent="0.25">
      <c r="A8006" s="3">
        <f>YEAR(Table1[[#This Row],[Order Date]])</f>
        <v>2017</v>
      </c>
      <c r="B8006" t="s">
        <v>1741</v>
      </c>
    </row>
    <row r="8007" spans="1:2" x14ac:dyDescent="0.25">
      <c r="A8007" s="3">
        <f>YEAR(Table1[[#This Row],[Order Date]])</f>
        <v>2017</v>
      </c>
      <c r="B8007" t="s">
        <v>1741</v>
      </c>
    </row>
    <row r="8008" spans="1:2" x14ac:dyDescent="0.25">
      <c r="A8008" s="3">
        <f>YEAR(Table1[[#This Row],[Order Date]])</f>
        <v>2017</v>
      </c>
      <c r="B8008" t="s">
        <v>1741</v>
      </c>
    </row>
    <row r="8009" spans="1:2" x14ac:dyDescent="0.25">
      <c r="A8009" s="3">
        <f>YEAR(Table1[[#This Row],[Order Date]])</f>
        <v>2017</v>
      </c>
      <c r="B8009" t="s">
        <v>1741</v>
      </c>
    </row>
    <row r="8010" spans="1:2" x14ac:dyDescent="0.25">
      <c r="A8010" s="3">
        <f>YEAR(Table1[[#This Row],[Order Date]])</f>
        <v>2017</v>
      </c>
      <c r="B8010" t="s">
        <v>1741</v>
      </c>
    </row>
    <row r="8011" spans="1:2" x14ac:dyDescent="0.25">
      <c r="A8011" s="3">
        <f>YEAR(Table1[[#This Row],[Order Date]])</f>
        <v>2017</v>
      </c>
      <c r="B8011" t="s">
        <v>1401</v>
      </c>
    </row>
    <row r="8012" spans="1:2" x14ac:dyDescent="0.25">
      <c r="A8012" s="3">
        <f>YEAR(Table1[[#This Row],[Order Date]])</f>
        <v>2017</v>
      </c>
      <c r="B8012" t="s">
        <v>891</v>
      </c>
    </row>
    <row r="8013" spans="1:2" x14ac:dyDescent="0.25">
      <c r="A8013" s="3">
        <f>YEAR(Table1[[#This Row],[Order Date]])</f>
        <v>2017</v>
      </c>
      <c r="B8013" t="s">
        <v>891</v>
      </c>
    </row>
    <row r="8014" spans="1:2" x14ac:dyDescent="0.25">
      <c r="A8014" s="3">
        <f>YEAR(Table1[[#This Row],[Order Date]])</f>
        <v>2017</v>
      </c>
      <c r="B8014" t="s">
        <v>891</v>
      </c>
    </row>
    <row r="8015" spans="1:2" x14ac:dyDescent="0.25">
      <c r="A8015" s="3">
        <f>YEAR(Table1[[#This Row],[Order Date]])</f>
        <v>2017</v>
      </c>
      <c r="B8015" t="s">
        <v>1826</v>
      </c>
    </row>
    <row r="8016" spans="1:2" x14ac:dyDescent="0.25">
      <c r="A8016" s="3">
        <f>YEAR(Table1[[#This Row],[Order Date]])</f>
        <v>2017</v>
      </c>
      <c r="B8016" t="s">
        <v>1828</v>
      </c>
    </row>
    <row r="8017" spans="1:2" x14ac:dyDescent="0.25">
      <c r="A8017" s="3">
        <f>YEAR(Table1[[#This Row],[Order Date]])</f>
        <v>2017</v>
      </c>
      <c r="B8017" t="s">
        <v>1828</v>
      </c>
    </row>
    <row r="8018" spans="1:2" x14ac:dyDescent="0.25">
      <c r="A8018" s="3">
        <f>YEAR(Table1[[#This Row],[Order Date]])</f>
        <v>2017</v>
      </c>
      <c r="B8018" t="s">
        <v>2482</v>
      </c>
    </row>
    <row r="8019" spans="1:2" x14ac:dyDescent="0.25">
      <c r="A8019" s="3">
        <f>YEAR(Table1[[#This Row],[Order Date]])</f>
        <v>2017</v>
      </c>
      <c r="B8019" t="s">
        <v>2482</v>
      </c>
    </row>
    <row r="8020" spans="1:2" x14ac:dyDescent="0.25">
      <c r="A8020" s="3">
        <f>YEAR(Table1[[#This Row],[Order Date]])</f>
        <v>2017</v>
      </c>
      <c r="B8020" t="s">
        <v>2482</v>
      </c>
    </row>
    <row r="8021" spans="1:2" x14ac:dyDescent="0.25">
      <c r="A8021" s="3">
        <f>YEAR(Table1[[#This Row],[Order Date]])</f>
        <v>2017</v>
      </c>
      <c r="B8021" t="s">
        <v>1528</v>
      </c>
    </row>
    <row r="8022" spans="1:2" x14ac:dyDescent="0.25">
      <c r="A8022" s="3">
        <f>YEAR(Table1[[#This Row],[Order Date]])</f>
        <v>2017</v>
      </c>
      <c r="B8022" t="s">
        <v>1528</v>
      </c>
    </row>
    <row r="8023" spans="1:2" x14ac:dyDescent="0.25">
      <c r="A8023" s="3">
        <f>YEAR(Table1[[#This Row],[Order Date]])</f>
        <v>2017</v>
      </c>
      <c r="B8023" t="s">
        <v>1528</v>
      </c>
    </row>
    <row r="8024" spans="1:2" x14ac:dyDescent="0.25">
      <c r="A8024" s="3">
        <f>YEAR(Table1[[#This Row],[Order Date]])</f>
        <v>2017</v>
      </c>
      <c r="B8024" t="s">
        <v>1528</v>
      </c>
    </row>
    <row r="8025" spans="1:2" x14ac:dyDescent="0.25">
      <c r="A8025" s="3">
        <f>YEAR(Table1[[#This Row],[Order Date]])</f>
        <v>2017</v>
      </c>
      <c r="B8025" t="s">
        <v>1528</v>
      </c>
    </row>
    <row r="8026" spans="1:2" x14ac:dyDescent="0.25">
      <c r="A8026" s="3">
        <f>YEAR(Table1[[#This Row],[Order Date]])</f>
        <v>2017</v>
      </c>
      <c r="B8026" t="s">
        <v>1528</v>
      </c>
    </row>
    <row r="8027" spans="1:2" x14ac:dyDescent="0.25">
      <c r="A8027" s="3">
        <f>YEAR(Table1[[#This Row],[Order Date]])</f>
        <v>2017</v>
      </c>
      <c r="B8027" t="s">
        <v>1528</v>
      </c>
    </row>
    <row r="8028" spans="1:2" x14ac:dyDescent="0.25">
      <c r="A8028" s="3">
        <f>YEAR(Table1[[#This Row],[Order Date]])</f>
        <v>2017</v>
      </c>
      <c r="B8028" t="s">
        <v>2126</v>
      </c>
    </row>
    <row r="8029" spans="1:2" x14ac:dyDescent="0.25">
      <c r="A8029" s="3">
        <f>YEAR(Table1[[#This Row],[Order Date]])</f>
        <v>2017</v>
      </c>
      <c r="B8029" t="s">
        <v>2126</v>
      </c>
    </row>
    <row r="8030" spans="1:2" x14ac:dyDescent="0.25">
      <c r="A8030" s="3">
        <f>YEAR(Table1[[#This Row],[Order Date]])</f>
        <v>2017</v>
      </c>
      <c r="B8030" t="s">
        <v>2126</v>
      </c>
    </row>
    <row r="8031" spans="1:2" x14ac:dyDescent="0.25">
      <c r="A8031" s="3">
        <f>YEAR(Table1[[#This Row],[Order Date]])</f>
        <v>2017</v>
      </c>
      <c r="B8031" t="s">
        <v>602</v>
      </c>
    </row>
    <row r="8032" spans="1:2" x14ac:dyDescent="0.25">
      <c r="A8032" s="3">
        <f>YEAR(Table1[[#This Row],[Order Date]])</f>
        <v>2017</v>
      </c>
      <c r="B8032" t="s">
        <v>891</v>
      </c>
    </row>
    <row r="8033" spans="1:2" x14ac:dyDescent="0.25">
      <c r="A8033" s="3">
        <f>YEAR(Table1[[#This Row],[Order Date]])</f>
        <v>2017</v>
      </c>
      <c r="B8033" t="s">
        <v>891</v>
      </c>
    </row>
    <row r="8034" spans="1:2" x14ac:dyDescent="0.25">
      <c r="A8034" s="3">
        <f>YEAR(Table1[[#This Row],[Order Date]])</f>
        <v>2017</v>
      </c>
      <c r="B8034" t="s">
        <v>1104</v>
      </c>
    </row>
    <row r="8035" spans="1:2" x14ac:dyDescent="0.25">
      <c r="A8035" s="3">
        <f>YEAR(Table1[[#This Row],[Order Date]])</f>
        <v>2017</v>
      </c>
      <c r="B8035" t="s">
        <v>817</v>
      </c>
    </row>
    <row r="8036" spans="1:2" x14ac:dyDescent="0.25">
      <c r="A8036" s="3">
        <f>YEAR(Table1[[#This Row],[Order Date]])</f>
        <v>2017</v>
      </c>
      <c r="B8036" t="s">
        <v>817</v>
      </c>
    </row>
    <row r="8037" spans="1:2" x14ac:dyDescent="0.25">
      <c r="A8037" s="3">
        <f>YEAR(Table1[[#This Row],[Order Date]])</f>
        <v>2017</v>
      </c>
      <c r="B8037" t="s">
        <v>1279</v>
      </c>
    </row>
    <row r="8038" spans="1:2" x14ac:dyDescent="0.25">
      <c r="A8038" s="3">
        <f>YEAR(Table1[[#This Row],[Order Date]])</f>
        <v>2017</v>
      </c>
      <c r="B8038" t="s">
        <v>1495</v>
      </c>
    </row>
    <row r="8039" spans="1:2" x14ac:dyDescent="0.25">
      <c r="A8039" s="3">
        <f>YEAR(Table1[[#This Row],[Order Date]])</f>
        <v>2017</v>
      </c>
      <c r="B8039" t="s">
        <v>161</v>
      </c>
    </row>
    <row r="8040" spans="1:2" x14ac:dyDescent="0.25">
      <c r="A8040" s="3">
        <f>YEAR(Table1[[#This Row],[Order Date]])</f>
        <v>2017</v>
      </c>
      <c r="B8040" t="s">
        <v>319</v>
      </c>
    </row>
    <row r="8041" spans="1:2" x14ac:dyDescent="0.25">
      <c r="A8041" s="3">
        <f>YEAR(Table1[[#This Row],[Order Date]])</f>
        <v>2017</v>
      </c>
      <c r="B8041" t="s">
        <v>1138</v>
      </c>
    </row>
    <row r="8042" spans="1:2" x14ac:dyDescent="0.25">
      <c r="A8042" s="3">
        <f>YEAR(Table1[[#This Row],[Order Date]])</f>
        <v>2017</v>
      </c>
      <c r="B8042" t="s">
        <v>1138</v>
      </c>
    </row>
    <row r="8043" spans="1:2" x14ac:dyDescent="0.25">
      <c r="A8043" s="3">
        <f>YEAR(Table1[[#This Row],[Order Date]])</f>
        <v>2017</v>
      </c>
      <c r="B8043" t="s">
        <v>1230</v>
      </c>
    </row>
    <row r="8044" spans="1:2" x14ac:dyDescent="0.25">
      <c r="A8044" s="3">
        <f>YEAR(Table1[[#This Row],[Order Date]])</f>
        <v>2017</v>
      </c>
      <c r="B8044" t="s">
        <v>180</v>
      </c>
    </row>
    <row r="8045" spans="1:2" x14ac:dyDescent="0.25">
      <c r="A8045" s="3">
        <f>YEAR(Table1[[#This Row],[Order Date]])</f>
        <v>2017</v>
      </c>
      <c r="B8045" t="s">
        <v>2298</v>
      </c>
    </row>
    <row r="8046" spans="1:2" x14ac:dyDescent="0.25">
      <c r="A8046" s="3">
        <f>YEAR(Table1[[#This Row],[Order Date]])</f>
        <v>2017</v>
      </c>
      <c r="B8046" t="s">
        <v>2188</v>
      </c>
    </row>
    <row r="8047" spans="1:2" x14ac:dyDescent="0.25">
      <c r="A8047" s="3">
        <f>YEAR(Table1[[#This Row],[Order Date]])</f>
        <v>2017</v>
      </c>
      <c r="B8047" t="s">
        <v>1477</v>
      </c>
    </row>
    <row r="8048" spans="1:2" x14ac:dyDescent="0.25">
      <c r="A8048" s="3">
        <f>YEAR(Table1[[#This Row],[Order Date]])</f>
        <v>2017</v>
      </c>
      <c r="B8048" t="s">
        <v>1477</v>
      </c>
    </row>
    <row r="8049" spans="1:2" x14ac:dyDescent="0.25">
      <c r="A8049" s="3">
        <f>YEAR(Table1[[#This Row],[Order Date]])</f>
        <v>2017</v>
      </c>
      <c r="B8049" t="s">
        <v>325</v>
      </c>
    </row>
    <row r="8050" spans="1:2" x14ac:dyDescent="0.25">
      <c r="A8050" s="3">
        <f>YEAR(Table1[[#This Row],[Order Date]])</f>
        <v>2017</v>
      </c>
      <c r="B8050" t="s">
        <v>1688</v>
      </c>
    </row>
    <row r="8051" spans="1:2" x14ac:dyDescent="0.25">
      <c r="A8051" s="3">
        <f>YEAR(Table1[[#This Row],[Order Date]])</f>
        <v>2017</v>
      </c>
      <c r="B8051" t="s">
        <v>2474</v>
      </c>
    </row>
    <row r="8052" spans="1:2" x14ac:dyDescent="0.25">
      <c r="A8052" s="3">
        <f>YEAR(Table1[[#This Row],[Order Date]])</f>
        <v>2017</v>
      </c>
      <c r="B8052" t="s">
        <v>424</v>
      </c>
    </row>
    <row r="8053" spans="1:2" x14ac:dyDescent="0.25">
      <c r="A8053" s="3">
        <f>YEAR(Table1[[#This Row],[Order Date]])</f>
        <v>2017</v>
      </c>
      <c r="B8053" t="s">
        <v>1301</v>
      </c>
    </row>
    <row r="8054" spans="1:2" x14ac:dyDescent="0.25">
      <c r="A8054" s="3">
        <f>YEAR(Table1[[#This Row],[Order Date]])</f>
        <v>2017</v>
      </c>
      <c r="B8054" t="s">
        <v>1301</v>
      </c>
    </row>
    <row r="8055" spans="1:2" x14ac:dyDescent="0.25">
      <c r="A8055" s="3">
        <f>YEAR(Table1[[#This Row],[Order Date]])</f>
        <v>2017</v>
      </c>
      <c r="B8055" t="s">
        <v>1301</v>
      </c>
    </row>
    <row r="8056" spans="1:2" x14ac:dyDescent="0.25">
      <c r="A8056" s="3">
        <f>YEAR(Table1[[#This Row],[Order Date]])</f>
        <v>2017</v>
      </c>
      <c r="B8056" t="s">
        <v>1301</v>
      </c>
    </row>
    <row r="8057" spans="1:2" x14ac:dyDescent="0.25">
      <c r="A8057" s="3">
        <f>YEAR(Table1[[#This Row],[Order Date]])</f>
        <v>2017</v>
      </c>
      <c r="B8057" t="s">
        <v>1301</v>
      </c>
    </row>
    <row r="8058" spans="1:2" x14ac:dyDescent="0.25">
      <c r="A8058" s="3">
        <f>YEAR(Table1[[#This Row],[Order Date]])</f>
        <v>2017</v>
      </c>
      <c r="B8058" t="s">
        <v>2406</v>
      </c>
    </row>
    <row r="8059" spans="1:2" x14ac:dyDescent="0.25">
      <c r="A8059" s="3">
        <f>YEAR(Table1[[#This Row],[Order Date]])</f>
        <v>2017</v>
      </c>
      <c r="B8059" t="s">
        <v>1393</v>
      </c>
    </row>
    <row r="8060" spans="1:2" x14ac:dyDescent="0.25">
      <c r="A8060" s="3">
        <f>YEAR(Table1[[#This Row],[Order Date]])</f>
        <v>2017</v>
      </c>
      <c r="B8060" t="s">
        <v>1393</v>
      </c>
    </row>
    <row r="8061" spans="1:2" x14ac:dyDescent="0.25">
      <c r="A8061" s="3">
        <f>YEAR(Table1[[#This Row],[Order Date]])</f>
        <v>2017</v>
      </c>
      <c r="B8061" t="s">
        <v>403</v>
      </c>
    </row>
    <row r="8062" spans="1:2" x14ac:dyDescent="0.25">
      <c r="A8062" s="3">
        <f>YEAR(Table1[[#This Row],[Order Date]])</f>
        <v>2017</v>
      </c>
      <c r="B8062" t="s">
        <v>2665</v>
      </c>
    </row>
    <row r="8063" spans="1:2" x14ac:dyDescent="0.25">
      <c r="A8063" s="3">
        <f>YEAR(Table1[[#This Row],[Order Date]])</f>
        <v>2017</v>
      </c>
      <c r="B8063" t="s">
        <v>2665</v>
      </c>
    </row>
    <row r="8064" spans="1:2" x14ac:dyDescent="0.25">
      <c r="A8064" s="3">
        <f>YEAR(Table1[[#This Row],[Order Date]])</f>
        <v>2017</v>
      </c>
      <c r="B8064" t="s">
        <v>1221</v>
      </c>
    </row>
    <row r="8065" spans="1:2" x14ac:dyDescent="0.25">
      <c r="A8065" s="3">
        <f>YEAR(Table1[[#This Row],[Order Date]])</f>
        <v>2017</v>
      </c>
      <c r="B8065" t="s">
        <v>1221</v>
      </c>
    </row>
    <row r="8066" spans="1:2" x14ac:dyDescent="0.25">
      <c r="A8066" s="3">
        <f>YEAR(Table1[[#This Row],[Order Date]])</f>
        <v>2017</v>
      </c>
      <c r="B8066" t="s">
        <v>1221</v>
      </c>
    </row>
    <row r="8067" spans="1:2" x14ac:dyDescent="0.25">
      <c r="A8067" s="3">
        <f>YEAR(Table1[[#This Row],[Order Date]])</f>
        <v>2017</v>
      </c>
      <c r="B8067" t="s">
        <v>1221</v>
      </c>
    </row>
    <row r="8068" spans="1:2" x14ac:dyDescent="0.25">
      <c r="A8068" s="3">
        <f>YEAR(Table1[[#This Row],[Order Date]])</f>
        <v>2017</v>
      </c>
      <c r="B8068" t="s">
        <v>2197</v>
      </c>
    </row>
    <row r="8069" spans="1:2" x14ac:dyDescent="0.25">
      <c r="A8069" s="3">
        <f>YEAR(Table1[[#This Row],[Order Date]])</f>
        <v>2017</v>
      </c>
      <c r="B8069" t="s">
        <v>2380</v>
      </c>
    </row>
    <row r="8070" spans="1:2" x14ac:dyDescent="0.25">
      <c r="A8070" s="3">
        <f>YEAR(Table1[[#This Row],[Order Date]])</f>
        <v>2017</v>
      </c>
      <c r="B8070" t="s">
        <v>2380</v>
      </c>
    </row>
    <row r="8071" spans="1:2" x14ac:dyDescent="0.25">
      <c r="A8071" s="3">
        <f>YEAR(Table1[[#This Row],[Order Date]])</f>
        <v>2017</v>
      </c>
      <c r="B8071" t="s">
        <v>2380</v>
      </c>
    </row>
    <row r="8072" spans="1:2" x14ac:dyDescent="0.25">
      <c r="A8072" s="3">
        <f>YEAR(Table1[[#This Row],[Order Date]])</f>
        <v>2017</v>
      </c>
      <c r="B8072" t="s">
        <v>2065</v>
      </c>
    </row>
    <row r="8073" spans="1:2" x14ac:dyDescent="0.25">
      <c r="A8073" s="3">
        <f>YEAR(Table1[[#This Row],[Order Date]])</f>
        <v>2017</v>
      </c>
      <c r="B8073" t="s">
        <v>2065</v>
      </c>
    </row>
    <row r="8074" spans="1:2" x14ac:dyDescent="0.25">
      <c r="A8074" s="3">
        <f>YEAR(Table1[[#This Row],[Order Date]])</f>
        <v>2017</v>
      </c>
      <c r="B8074" t="s">
        <v>2065</v>
      </c>
    </row>
    <row r="8075" spans="1:2" x14ac:dyDescent="0.25">
      <c r="A8075" s="3">
        <f>YEAR(Table1[[#This Row],[Order Date]])</f>
        <v>2017</v>
      </c>
      <c r="B8075" t="s">
        <v>237</v>
      </c>
    </row>
    <row r="8076" spans="1:2" x14ac:dyDescent="0.25">
      <c r="A8076" s="3">
        <f>YEAR(Table1[[#This Row],[Order Date]])</f>
        <v>2017</v>
      </c>
      <c r="B8076" t="s">
        <v>593</v>
      </c>
    </row>
    <row r="8077" spans="1:2" x14ac:dyDescent="0.25">
      <c r="A8077" s="3">
        <f>YEAR(Table1[[#This Row],[Order Date]])</f>
        <v>2017</v>
      </c>
      <c r="B8077" t="s">
        <v>593</v>
      </c>
    </row>
    <row r="8078" spans="1:2" x14ac:dyDescent="0.25">
      <c r="A8078" s="3">
        <f>YEAR(Table1[[#This Row],[Order Date]])</f>
        <v>2017</v>
      </c>
      <c r="B8078" t="s">
        <v>363</v>
      </c>
    </row>
    <row r="8079" spans="1:2" x14ac:dyDescent="0.25">
      <c r="A8079" s="3">
        <f>YEAR(Table1[[#This Row],[Order Date]])</f>
        <v>2017</v>
      </c>
      <c r="B8079" t="s">
        <v>1076</v>
      </c>
    </row>
    <row r="8080" spans="1:2" x14ac:dyDescent="0.25">
      <c r="A8080" s="3">
        <f>YEAR(Table1[[#This Row],[Order Date]])</f>
        <v>2017</v>
      </c>
      <c r="B8080" t="s">
        <v>1076</v>
      </c>
    </row>
    <row r="8081" spans="1:2" x14ac:dyDescent="0.25">
      <c r="A8081" s="3">
        <f>YEAR(Table1[[#This Row],[Order Date]])</f>
        <v>2017</v>
      </c>
      <c r="B8081" t="s">
        <v>1076</v>
      </c>
    </row>
    <row r="8082" spans="1:2" x14ac:dyDescent="0.25">
      <c r="A8082" s="3">
        <f>YEAR(Table1[[#This Row],[Order Date]])</f>
        <v>2017</v>
      </c>
      <c r="B8082" t="s">
        <v>1076</v>
      </c>
    </row>
    <row r="8083" spans="1:2" x14ac:dyDescent="0.25">
      <c r="A8083" s="3">
        <f>YEAR(Table1[[#This Row],[Order Date]])</f>
        <v>2017</v>
      </c>
      <c r="B8083" t="s">
        <v>1093</v>
      </c>
    </row>
    <row r="8084" spans="1:2" x14ac:dyDescent="0.25">
      <c r="A8084" s="3">
        <f>YEAR(Table1[[#This Row],[Order Date]])</f>
        <v>2017</v>
      </c>
      <c r="B8084" t="s">
        <v>537</v>
      </c>
    </row>
    <row r="8085" spans="1:2" x14ac:dyDescent="0.25">
      <c r="A8085" s="3">
        <f>YEAR(Table1[[#This Row],[Order Date]])</f>
        <v>2017</v>
      </c>
      <c r="B8085" t="s">
        <v>537</v>
      </c>
    </row>
    <row r="8086" spans="1:2" x14ac:dyDescent="0.25">
      <c r="A8086" s="3">
        <f>YEAR(Table1[[#This Row],[Order Date]])</f>
        <v>2017</v>
      </c>
      <c r="B8086" t="s">
        <v>1676</v>
      </c>
    </row>
    <row r="8087" spans="1:2" x14ac:dyDescent="0.25">
      <c r="A8087" s="3">
        <f>YEAR(Table1[[#This Row],[Order Date]])</f>
        <v>2017</v>
      </c>
      <c r="B8087" t="s">
        <v>2294</v>
      </c>
    </row>
    <row r="8088" spans="1:2" x14ac:dyDescent="0.25">
      <c r="A8088" s="3">
        <f>YEAR(Table1[[#This Row],[Order Date]])</f>
        <v>2017</v>
      </c>
      <c r="B8088" t="s">
        <v>1287</v>
      </c>
    </row>
    <row r="8089" spans="1:2" x14ac:dyDescent="0.25">
      <c r="A8089" s="3">
        <f>YEAR(Table1[[#This Row],[Order Date]])</f>
        <v>2017</v>
      </c>
      <c r="B8089" t="s">
        <v>1494</v>
      </c>
    </row>
    <row r="8090" spans="1:2" x14ac:dyDescent="0.25">
      <c r="A8090" s="3">
        <f>YEAR(Table1[[#This Row],[Order Date]])</f>
        <v>2017</v>
      </c>
      <c r="B8090" t="s">
        <v>2212</v>
      </c>
    </row>
    <row r="8091" spans="1:2" x14ac:dyDescent="0.25">
      <c r="A8091" s="3">
        <f>YEAR(Table1[[#This Row],[Order Date]])</f>
        <v>2017</v>
      </c>
      <c r="B8091" t="s">
        <v>1800</v>
      </c>
    </row>
    <row r="8092" spans="1:2" x14ac:dyDescent="0.25">
      <c r="A8092" s="3">
        <f>YEAR(Table1[[#This Row],[Order Date]])</f>
        <v>2017</v>
      </c>
      <c r="B8092" t="s">
        <v>1800</v>
      </c>
    </row>
    <row r="8093" spans="1:2" x14ac:dyDescent="0.25">
      <c r="A8093" s="3">
        <f>YEAR(Table1[[#This Row],[Order Date]])</f>
        <v>2017</v>
      </c>
      <c r="B8093" t="s">
        <v>1483</v>
      </c>
    </row>
    <row r="8094" spans="1:2" x14ac:dyDescent="0.25">
      <c r="A8094" s="3">
        <f>YEAR(Table1[[#This Row],[Order Date]])</f>
        <v>2017</v>
      </c>
      <c r="B8094" t="s">
        <v>1483</v>
      </c>
    </row>
    <row r="8095" spans="1:2" x14ac:dyDescent="0.25">
      <c r="A8095" s="3">
        <f>YEAR(Table1[[#This Row],[Order Date]])</f>
        <v>2017</v>
      </c>
      <c r="B8095" t="s">
        <v>646</v>
      </c>
    </row>
    <row r="8096" spans="1:2" x14ac:dyDescent="0.25">
      <c r="A8096" s="3">
        <f>YEAR(Table1[[#This Row],[Order Date]])</f>
        <v>2017</v>
      </c>
      <c r="B8096" t="s">
        <v>562</v>
      </c>
    </row>
    <row r="8097" spans="1:2" x14ac:dyDescent="0.25">
      <c r="A8097" s="3">
        <f>YEAR(Table1[[#This Row],[Order Date]])</f>
        <v>2017</v>
      </c>
      <c r="B8097" t="s">
        <v>562</v>
      </c>
    </row>
    <row r="8098" spans="1:2" x14ac:dyDescent="0.25">
      <c r="A8098" s="3">
        <f>YEAR(Table1[[#This Row],[Order Date]])</f>
        <v>2017</v>
      </c>
      <c r="B8098" t="s">
        <v>562</v>
      </c>
    </row>
    <row r="8099" spans="1:2" x14ac:dyDescent="0.25">
      <c r="A8099" s="3">
        <f>YEAR(Table1[[#This Row],[Order Date]])</f>
        <v>2017</v>
      </c>
      <c r="B8099" t="s">
        <v>1196</v>
      </c>
    </row>
    <row r="8100" spans="1:2" x14ac:dyDescent="0.25">
      <c r="A8100" s="3">
        <f>YEAR(Table1[[#This Row],[Order Date]])</f>
        <v>2017</v>
      </c>
      <c r="B8100" t="s">
        <v>1356</v>
      </c>
    </row>
    <row r="8101" spans="1:2" x14ac:dyDescent="0.25">
      <c r="A8101" s="3">
        <f>YEAR(Table1[[#This Row],[Order Date]])</f>
        <v>2017</v>
      </c>
      <c r="B8101" t="s">
        <v>1033</v>
      </c>
    </row>
    <row r="8102" spans="1:2" x14ac:dyDescent="0.25">
      <c r="A8102" s="3">
        <f>YEAR(Table1[[#This Row],[Order Date]])</f>
        <v>2017</v>
      </c>
      <c r="B8102" t="s">
        <v>1033</v>
      </c>
    </row>
    <row r="8103" spans="1:2" x14ac:dyDescent="0.25">
      <c r="A8103" s="3">
        <f>YEAR(Table1[[#This Row],[Order Date]])</f>
        <v>2017</v>
      </c>
      <c r="B8103" t="s">
        <v>813</v>
      </c>
    </row>
    <row r="8104" spans="1:2" x14ac:dyDescent="0.25">
      <c r="A8104" s="3">
        <f>YEAR(Table1[[#This Row],[Order Date]])</f>
        <v>2017</v>
      </c>
      <c r="B8104" t="s">
        <v>2276</v>
      </c>
    </row>
    <row r="8105" spans="1:2" x14ac:dyDescent="0.25">
      <c r="A8105" s="3">
        <f>YEAR(Table1[[#This Row],[Order Date]])</f>
        <v>2017</v>
      </c>
      <c r="B8105" t="s">
        <v>2254</v>
      </c>
    </row>
    <row r="8106" spans="1:2" x14ac:dyDescent="0.25">
      <c r="A8106" s="3">
        <f>YEAR(Table1[[#This Row],[Order Date]])</f>
        <v>2017</v>
      </c>
      <c r="B8106" t="s">
        <v>2138</v>
      </c>
    </row>
    <row r="8107" spans="1:2" x14ac:dyDescent="0.25">
      <c r="A8107" s="3">
        <f>YEAR(Table1[[#This Row],[Order Date]])</f>
        <v>2017</v>
      </c>
      <c r="B8107" t="s">
        <v>2138</v>
      </c>
    </row>
    <row r="8108" spans="1:2" x14ac:dyDescent="0.25">
      <c r="A8108" s="3">
        <f>YEAR(Table1[[#This Row],[Order Date]])</f>
        <v>2017</v>
      </c>
      <c r="B8108" t="s">
        <v>680</v>
      </c>
    </row>
    <row r="8109" spans="1:2" x14ac:dyDescent="0.25">
      <c r="A8109" s="3">
        <f>YEAR(Table1[[#This Row],[Order Date]])</f>
        <v>2017</v>
      </c>
      <c r="B8109" t="s">
        <v>1817</v>
      </c>
    </row>
    <row r="8110" spans="1:2" x14ac:dyDescent="0.25">
      <c r="A8110" s="3">
        <f>YEAR(Table1[[#This Row],[Order Date]])</f>
        <v>2017</v>
      </c>
      <c r="B8110" t="s">
        <v>2537</v>
      </c>
    </row>
    <row r="8111" spans="1:2" x14ac:dyDescent="0.25">
      <c r="A8111" s="3">
        <f>YEAR(Table1[[#This Row],[Order Date]])</f>
        <v>2017</v>
      </c>
      <c r="B8111" t="s">
        <v>2550</v>
      </c>
    </row>
    <row r="8112" spans="1:2" x14ac:dyDescent="0.25">
      <c r="A8112" s="3">
        <f>YEAR(Table1[[#This Row],[Order Date]])</f>
        <v>2017</v>
      </c>
      <c r="B8112" t="s">
        <v>992</v>
      </c>
    </row>
    <row r="8113" spans="1:2" x14ac:dyDescent="0.25">
      <c r="A8113" s="3">
        <f>YEAR(Table1[[#This Row],[Order Date]])</f>
        <v>2017</v>
      </c>
      <c r="B8113" t="s">
        <v>992</v>
      </c>
    </row>
    <row r="8114" spans="1:2" x14ac:dyDescent="0.25">
      <c r="A8114" s="3">
        <f>YEAR(Table1[[#This Row],[Order Date]])</f>
        <v>2017</v>
      </c>
      <c r="B8114" t="s">
        <v>992</v>
      </c>
    </row>
    <row r="8115" spans="1:2" x14ac:dyDescent="0.25">
      <c r="A8115" s="3">
        <f>YEAR(Table1[[#This Row],[Order Date]])</f>
        <v>2017</v>
      </c>
      <c r="B8115" t="s">
        <v>671</v>
      </c>
    </row>
    <row r="8116" spans="1:2" x14ac:dyDescent="0.25">
      <c r="A8116" s="3">
        <f>YEAR(Table1[[#This Row],[Order Date]])</f>
        <v>2017</v>
      </c>
      <c r="B8116" t="s">
        <v>1046</v>
      </c>
    </row>
    <row r="8117" spans="1:2" x14ac:dyDescent="0.25">
      <c r="A8117" s="3">
        <f>YEAR(Table1[[#This Row],[Order Date]])</f>
        <v>2017</v>
      </c>
      <c r="B8117" t="s">
        <v>373</v>
      </c>
    </row>
    <row r="8118" spans="1:2" x14ac:dyDescent="0.25">
      <c r="A8118" s="3">
        <f>YEAR(Table1[[#This Row],[Order Date]])</f>
        <v>2017</v>
      </c>
      <c r="B8118" t="s">
        <v>373</v>
      </c>
    </row>
    <row r="8119" spans="1:2" x14ac:dyDescent="0.25">
      <c r="A8119" s="3">
        <f>YEAR(Table1[[#This Row],[Order Date]])</f>
        <v>2017</v>
      </c>
      <c r="B8119" t="s">
        <v>373</v>
      </c>
    </row>
    <row r="8120" spans="1:2" x14ac:dyDescent="0.25">
      <c r="A8120" s="3">
        <f>YEAR(Table1[[#This Row],[Order Date]])</f>
        <v>2017</v>
      </c>
      <c r="B8120" t="s">
        <v>58</v>
      </c>
    </row>
    <row r="8121" spans="1:2" x14ac:dyDescent="0.25">
      <c r="A8121" s="3">
        <f>YEAR(Table1[[#This Row],[Order Date]])</f>
        <v>2017</v>
      </c>
      <c r="B8121" t="s">
        <v>58</v>
      </c>
    </row>
    <row r="8122" spans="1:2" x14ac:dyDescent="0.25">
      <c r="A8122" s="3">
        <f>YEAR(Table1[[#This Row],[Order Date]])</f>
        <v>2017</v>
      </c>
      <c r="B8122" t="s">
        <v>2435</v>
      </c>
    </row>
    <row r="8123" spans="1:2" x14ac:dyDescent="0.25">
      <c r="A8123" s="3">
        <f>YEAR(Table1[[#This Row],[Order Date]])</f>
        <v>2017</v>
      </c>
      <c r="B8123" t="s">
        <v>512</v>
      </c>
    </row>
    <row r="8124" spans="1:2" x14ac:dyDescent="0.25">
      <c r="A8124" s="3">
        <f>YEAR(Table1[[#This Row],[Order Date]])</f>
        <v>2017</v>
      </c>
      <c r="B8124" t="s">
        <v>512</v>
      </c>
    </row>
    <row r="8125" spans="1:2" x14ac:dyDescent="0.25">
      <c r="A8125" s="3">
        <f>YEAR(Table1[[#This Row],[Order Date]])</f>
        <v>2017</v>
      </c>
      <c r="B8125" t="s">
        <v>512</v>
      </c>
    </row>
    <row r="8126" spans="1:2" x14ac:dyDescent="0.25">
      <c r="A8126" s="3">
        <f>YEAR(Table1[[#This Row],[Order Date]])</f>
        <v>2017</v>
      </c>
      <c r="B8126" t="s">
        <v>1548</v>
      </c>
    </row>
    <row r="8127" spans="1:2" x14ac:dyDescent="0.25">
      <c r="A8127" s="3">
        <f>YEAR(Table1[[#This Row],[Order Date]])</f>
        <v>2017</v>
      </c>
      <c r="B8127" t="s">
        <v>2156</v>
      </c>
    </row>
    <row r="8128" spans="1:2" x14ac:dyDescent="0.25">
      <c r="A8128" s="3">
        <f>YEAR(Table1[[#This Row],[Order Date]])</f>
        <v>2017</v>
      </c>
      <c r="B8128" t="s">
        <v>2197</v>
      </c>
    </row>
    <row r="8129" spans="1:2" x14ac:dyDescent="0.25">
      <c r="A8129" s="3">
        <f>YEAR(Table1[[#This Row],[Order Date]])</f>
        <v>2017</v>
      </c>
      <c r="B8129" t="s">
        <v>2197</v>
      </c>
    </row>
    <row r="8130" spans="1:2" x14ac:dyDescent="0.25">
      <c r="A8130" s="3">
        <f>YEAR(Table1[[#This Row],[Order Date]])</f>
        <v>2017</v>
      </c>
      <c r="B8130" t="s">
        <v>505</v>
      </c>
    </row>
    <row r="8131" spans="1:2" x14ac:dyDescent="0.25">
      <c r="A8131" s="3">
        <f>YEAR(Table1[[#This Row],[Order Date]])</f>
        <v>2017</v>
      </c>
      <c r="B8131" t="s">
        <v>505</v>
      </c>
    </row>
    <row r="8132" spans="1:2" x14ac:dyDescent="0.25">
      <c r="A8132" s="3">
        <f>YEAR(Table1[[#This Row],[Order Date]])</f>
        <v>2017</v>
      </c>
      <c r="B8132" t="s">
        <v>672</v>
      </c>
    </row>
    <row r="8133" spans="1:2" x14ac:dyDescent="0.25">
      <c r="A8133" s="3">
        <f>YEAR(Table1[[#This Row],[Order Date]])</f>
        <v>2017</v>
      </c>
      <c r="B8133" t="s">
        <v>1738</v>
      </c>
    </row>
    <row r="8134" spans="1:2" x14ac:dyDescent="0.25">
      <c r="A8134" s="3">
        <f>YEAR(Table1[[#This Row],[Order Date]])</f>
        <v>2017</v>
      </c>
      <c r="B8134" t="s">
        <v>280</v>
      </c>
    </row>
    <row r="8135" spans="1:2" x14ac:dyDescent="0.25">
      <c r="A8135" s="3">
        <f>YEAR(Table1[[#This Row],[Order Date]])</f>
        <v>2017</v>
      </c>
      <c r="B8135" t="s">
        <v>280</v>
      </c>
    </row>
    <row r="8136" spans="1:2" x14ac:dyDescent="0.25">
      <c r="A8136" s="3">
        <f>YEAR(Table1[[#This Row],[Order Date]])</f>
        <v>2017</v>
      </c>
      <c r="B8136" t="s">
        <v>1617</v>
      </c>
    </row>
    <row r="8137" spans="1:2" x14ac:dyDescent="0.25">
      <c r="A8137" s="3">
        <f>YEAR(Table1[[#This Row],[Order Date]])</f>
        <v>2017</v>
      </c>
      <c r="B8137" t="s">
        <v>1617</v>
      </c>
    </row>
    <row r="8138" spans="1:2" x14ac:dyDescent="0.25">
      <c r="A8138" s="3">
        <f>YEAR(Table1[[#This Row],[Order Date]])</f>
        <v>2017</v>
      </c>
      <c r="B8138" t="s">
        <v>1617</v>
      </c>
    </row>
    <row r="8139" spans="1:2" x14ac:dyDescent="0.25">
      <c r="A8139" s="3">
        <f>YEAR(Table1[[#This Row],[Order Date]])</f>
        <v>2017</v>
      </c>
      <c r="B8139" t="s">
        <v>1617</v>
      </c>
    </row>
    <row r="8140" spans="1:2" x14ac:dyDescent="0.25">
      <c r="A8140" s="3">
        <f>YEAR(Table1[[#This Row],[Order Date]])</f>
        <v>2017</v>
      </c>
      <c r="B8140" t="s">
        <v>1617</v>
      </c>
    </row>
    <row r="8141" spans="1:2" x14ac:dyDescent="0.25">
      <c r="A8141" s="3">
        <f>YEAR(Table1[[#This Row],[Order Date]])</f>
        <v>2017</v>
      </c>
      <c r="B8141" t="s">
        <v>1617</v>
      </c>
    </row>
    <row r="8142" spans="1:2" x14ac:dyDescent="0.25">
      <c r="A8142" s="3">
        <f>YEAR(Table1[[#This Row],[Order Date]])</f>
        <v>2017</v>
      </c>
      <c r="B8142" t="s">
        <v>1617</v>
      </c>
    </row>
    <row r="8143" spans="1:2" x14ac:dyDescent="0.25">
      <c r="A8143" s="3">
        <f>YEAR(Table1[[#This Row],[Order Date]])</f>
        <v>2017</v>
      </c>
      <c r="B8143" t="s">
        <v>1617</v>
      </c>
    </row>
    <row r="8144" spans="1:2" x14ac:dyDescent="0.25">
      <c r="A8144" s="3">
        <f>YEAR(Table1[[#This Row],[Order Date]])</f>
        <v>2017</v>
      </c>
      <c r="B8144" t="s">
        <v>1042</v>
      </c>
    </row>
    <row r="8145" spans="1:2" x14ac:dyDescent="0.25">
      <c r="A8145" s="3">
        <f>YEAR(Table1[[#This Row],[Order Date]])</f>
        <v>2017</v>
      </c>
      <c r="B8145" t="s">
        <v>1042</v>
      </c>
    </row>
    <row r="8146" spans="1:2" x14ac:dyDescent="0.25">
      <c r="A8146" s="3">
        <f>YEAR(Table1[[#This Row],[Order Date]])</f>
        <v>2017</v>
      </c>
      <c r="B8146" t="s">
        <v>1042</v>
      </c>
    </row>
    <row r="8147" spans="1:2" x14ac:dyDescent="0.25">
      <c r="A8147" s="3">
        <f>YEAR(Table1[[#This Row],[Order Date]])</f>
        <v>2017</v>
      </c>
      <c r="B8147" t="s">
        <v>1797</v>
      </c>
    </row>
    <row r="8148" spans="1:2" x14ac:dyDescent="0.25">
      <c r="A8148" s="3">
        <f>YEAR(Table1[[#This Row],[Order Date]])</f>
        <v>2017</v>
      </c>
      <c r="B8148" t="s">
        <v>1502</v>
      </c>
    </row>
    <row r="8149" spans="1:2" x14ac:dyDescent="0.25">
      <c r="A8149" s="3">
        <f>YEAR(Table1[[#This Row],[Order Date]])</f>
        <v>2017</v>
      </c>
      <c r="B8149" t="s">
        <v>1502</v>
      </c>
    </row>
    <row r="8150" spans="1:2" x14ac:dyDescent="0.25">
      <c r="A8150" s="3">
        <f>YEAR(Table1[[#This Row],[Order Date]])</f>
        <v>2017</v>
      </c>
      <c r="B8150" t="s">
        <v>1502</v>
      </c>
    </row>
    <row r="8151" spans="1:2" x14ac:dyDescent="0.25">
      <c r="A8151" s="3">
        <f>YEAR(Table1[[#This Row],[Order Date]])</f>
        <v>2017</v>
      </c>
      <c r="B8151" t="s">
        <v>1502</v>
      </c>
    </row>
    <row r="8152" spans="1:2" x14ac:dyDescent="0.25">
      <c r="A8152" s="3">
        <f>YEAR(Table1[[#This Row],[Order Date]])</f>
        <v>2017</v>
      </c>
      <c r="B8152" t="s">
        <v>398</v>
      </c>
    </row>
    <row r="8153" spans="1:2" x14ac:dyDescent="0.25">
      <c r="A8153" s="3">
        <f>YEAR(Table1[[#This Row],[Order Date]])</f>
        <v>2017</v>
      </c>
      <c r="B8153" t="s">
        <v>2259</v>
      </c>
    </row>
    <row r="8154" spans="1:2" x14ac:dyDescent="0.25">
      <c r="A8154" s="3">
        <f>YEAR(Table1[[#This Row],[Order Date]])</f>
        <v>2017</v>
      </c>
      <c r="B8154" t="s">
        <v>1148</v>
      </c>
    </row>
    <row r="8155" spans="1:2" x14ac:dyDescent="0.25">
      <c r="A8155" s="3">
        <f>YEAR(Table1[[#This Row],[Order Date]])</f>
        <v>2017</v>
      </c>
      <c r="B8155" t="s">
        <v>599</v>
      </c>
    </row>
    <row r="8156" spans="1:2" x14ac:dyDescent="0.25">
      <c r="A8156" s="3">
        <f>YEAR(Table1[[#This Row],[Order Date]])</f>
        <v>2017</v>
      </c>
      <c r="B8156" t="s">
        <v>599</v>
      </c>
    </row>
    <row r="8157" spans="1:2" x14ac:dyDescent="0.25">
      <c r="A8157" s="3">
        <f>YEAR(Table1[[#This Row],[Order Date]])</f>
        <v>2017</v>
      </c>
      <c r="B8157" t="s">
        <v>2103</v>
      </c>
    </row>
    <row r="8158" spans="1:2" x14ac:dyDescent="0.25">
      <c r="A8158" s="3">
        <f>YEAR(Table1[[#This Row],[Order Date]])</f>
        <v>2017</v>
      </c>
      <c r="B8158" t="s">
        <v>2103</v>
      </c>
    </row>
    <row r="8159" spans="1:2" x14ac:dyDescent="0.25">
      <c r="A8159" s="3">
        <f>YEAR(Table1[[#This Row],[Order Date]])</f>
        <v>2017</v>
      </c>
      <c r="B8159" t="s">
        <v>2103</v>
      </c>
    </row>
    <row r="8160" spans="1:2" x14ac:dyDescent="0.25">
      <c r="A8160" s="3">
        <f>YEAR(Table1[[#This Row],[Order Date]])</f>
        <v>2017</v>
      </c>
      <c r="B8160" t="s">
        <v>1941</v>
      </c>
    </row>
    <row r="8161" spans="1:2" x14ac:dyDescent="0.25">
      <c r="A8161" s="3">
        <f>YEAR(Table1[[#This Row],[Order Date]])</f>
        <v>2017</v>
      </c>
      <c r="B8161" t="s">
        <v>1941</v>
      </c>
    </row>
    <row r="8162" spans="1:2" x14ac:dyDescent="0.25">
      <c r="A8162" s="3">
        <f>YEAR(Table1[[#This Row],[Order Date]])</f>
        <v>2017</v>
      </c>
      <c r="B8162" t="s">
        <v>1941</v>
      </c>
    </row>
    <row r="8163" spans="1:2" x14ac:dyDescent="0.25">
      <c r="A8163" s="3">
        <f>YEAR(Table1[[#This Row],[Order Date]])</f>
        <v>2017</v>
      </c>
      <c r="B8163" t="s">
        <v>1941</v>
      </c>
    </row>
    <row r="8164" spans="1:2" x14ac:dyDescent="0.25">
      <c r="A8164" s="3">
        <f>YEAR(Table1[[#This Row],[Order Date]])</f>
        <v>2017</v>
      </c>
      <c r="B8164" t="s">
        <v>1941</v>
      </c>
    </row>
    <row r="8165" spans="1:2" x14ac:dyDescent="0.25">
      <c r="A8165" s="3">
        <f>YEAR(Table1[[#This Row],[Order Date]])</f>
        <v>2017</v>
      </c>
      <c r="B8165" t="s">
        <v>1941</v>
      </c>
    </row>
    <row r="8166" spans="1:2" x14ac:dyDescent="0.25">
      <c r="A8166" s="3">
        <f>YEAR(Table1[[#This Row],[Order Date]])</f>
        <v>2017</v>
      </c>
      <c r="B8166" t="s">
        <v>505</v>
      </c>
    </row>
    <row r="8167" spans="1:2" x14ac:dyDescent="0.25">
      <c r="A8167" s="3">
        <f>YEAR(Table1[[#This Row],[Order Date]])</f>
        <v>2017</v>
      </c>
      <c r="B8167" t="s">
        <v>505</v>
      </c>
    </row>
    <row r="8168" spans="1:2" x14ac:dyDescent="0.25">
      <c r="A8168" s="3">
        <f>YEAR(Table1[[#This Row],[Order Date]])</f>
        <v>2017</v>
      </c>
      <c r="B8168" t="s">
        <v>505</v>
      </c>
    </row>
    <row r="8169" spans="1:2" x14ac:dyDescent="0.25">
      <c r="A8169" s="3">
        <f>YEAR(Table1[[#This Row],[Order Date]])</f>
        <v>2017</v>
      </c>
      <c r="B8169" t="s">
        <v>505</v>
      </c>
    </row>
    <row r="8170" spans="1:2" x14ac:dyDescent="0.25">
      <c r="A8170" s="3">
        <f>YEAR(Table1[[#This Row],[Order Date]])</f>
        <v>2017</v>
      </c>
      <c r="B8170" t="s">
        <v>1394</v>
      </c>
    </row>
    <row r="8171" spans="1:2" x14ac:dyDescent="0.25">
      <c r="A8171" s="3">
        <f>YEAR(Table1[[#This Row],[Order Date]])</f>
        <v>2017</v>
      </c>
      <c r="B8171" t="s">
        <v>1657</v>
      </c>
    </row>
    <row r="8172" spans="1:2" x14ac:dyDescent="0.25">
      <c r="A8172" s="3">
        <f>YEAR(Table1[[#This Row],[Order Date]])</f>
        <v>2017</v>
      </c>
      <c r="B8172" t="s">
        <v>907</v>
      </c>
    </row>
    <row r="8173" spans="1:2" x14ac:dyDescent="0.25">
      <c r="A8173" s="3">
        <f>YEAR(Table1[[#This Row],[Order Date]])</f>
        <v>2017</v>
      </c>
      <c r="B8173" t="s">
        <v>907</v>
      </c>
    </row>
    <row r="8174" spans="1:2" x14ac:dyDescent="0.25">
      <c r="A8174" s="3">
        <f>YEAR(Table1[[#This Row],[Order Date]])</f>
        <v>2017</v>
      </c>
      <c r="B8174" t="s">
        <v>907</v>
      </c>
    </row>
    <row r="8175" spans="1:2" x14ac:dyDescent="0.25">
      <c r="A8175" s="3">
        <f>YEAR(Table1[[#This Row],[Order Date]])</f>
        <v>2017</v>
      </c>
      <c r="B8175" t="s">
        <v>907</v>
      </c>
    </row>
    <row r="8176" spans="1:2" x14ac:dyDescent="0.25">
      <c r="A8176" s="3">
        <f>YEAR(Table1[[#This Row],[Order Date]])</f>
        <v>2017</v>
      </c>
      <c r="B8176" t="s">
        <v>907</v>
      </c>
    </row>
    <row r="8177" spans="1:2" x14ac:dyDescent="0.25">
      <c r="A8177" s="3">
        <f>YEAR(Table1[[#This Row],[Order Date]])</f>
        <v>2017</v>
      </c>
      <c r="B8177" t="s">
        <v>907</v>
      </c>
    </row>
    <row r="8178" spans="1:2" x14ac:dyDescent="0.25">
      <c r="A8178" s="3">
        <f>YEAR(Table1[[#This Row],[Order Date]])</f>
        <v>2017</v>
      </c>
      <c r="B8178" t="s">
        <v>907</v>
      </c>
    </row>
    <row r="8179" spans="1:2" x14ac:dyDescent="0.25">
      <c r="A8179" s="3">
        <f>YEAR(Table1[[#This Row],[Order Date]])</f>
        <v>2017</v>
      </c>
      <c r="B8179" t="s">
        <v>1211</v>
      </c>
    </row>
    <row r="8180" spans="1:2" x14ac:dyDescent="0.25">
      <c r="A8180" s="3">
        <f>YEAR(Table1[[#This Row],[Order Date]])</f>
        <v>2017</v>
      </c>
      <c r="B8180" t="s">
        <v>1211</v>
      </c>
    </row>
    <row r="8181" spans="1:2" x14ac:dyDescent="0.25">
      <c r="A8181" s="3">
        <f>YEAR(Table1[[#This Row],[Order Date]])</f>
        <v>2017</v>
      </c>
      <c r="B8181" t="s">
        <v>2472</v>
      </c>
    </row>
    <row r="8182" spans="1:2" x14ac:dyDescent="0.25">
      <c r="A8182" s="3">
        <f>YEAR(Table1[[#This Row],[Order Date]])</f>
        <v>2017</v>
      </c>
      <c r="B8182" t="s">
        <v>742</v>
      </c>
    </row>
    <row r="8183" spans="1:2" x14ac:dyDescent="0.25">
      <c r="A8183" s="3">
        <f>YEAR(Table1[[#This Row],[Order Date]])</f>
        <v>2017</v>
      </c>
      <c r="B8183" t="s">
        <v>2412</v>
      </c>
    </row>
    <row r="8184" spans="1:2" x14ac:dyDescent="0.25">
      <c r="A8184" s="3">
        <f>YEAR(Table1[[#This Row],[Order Date]])</f>
        <v>2017</v>
      </c>
      <c r="B8184" t="s">
        <v>2423</v>
      </c>
    </row>
    <row r="8185" spans="1:2" x14ac:dyDescent="0.25">
      <c r="A8185" s="3">
        <f>YEAR(Table1[[#This Row],[Order Date]])</f>
        <v>2017</v>
      </c>
      <c r="B8185" t="s">
        <v>1916</v>
      </c>
    </row>
    <row r="8186" spans="1:2" x14ac:dyDescent="0.25">
      <c r="A8186" s="3">
        <f>YEAR(Table1[[#This Row],[Order Date]])</f>
        <v>2017</v>
      </c>
      <c r="B8186" t="s">
        <v>1916</v>
      </c>
    </row>
    <row r="8187" spans="1:2" x14ac:dyDescent="0.25">
      <c r="A8187" s="3">
        <f>YEAR(Table1[[#This Row],[Order Date]])</f>
        <v>2017</v>
      </c>
      <c r="B8187" t="s">
        <v>525</v>
      </c>
    </row>
    <row r="8188" spans="1:2" x14ac:dyDescent="0.25">
      <c r="A8188" s="3">
        <f>YEAR(Table1[[#This Row],[Order Date]])</f>
        <v>2017</v>
      </c>
      <c r="B8188" t="s">
        <v>525</v>
      </c>
    </row>
    <row r="8189" spans="1:2" x14ac:dyDescent="0.25">
      <c r="A8189" s="3">
        <f>YEAR(Table1[[#This Row],[Order Date]])</f>
        <v>2017</v>
      </c>
      <c r="B8189" t="s">
        <v>963</v>
      </c>
    </row>
    <row r="8190" spans="1:2" x14ac:dyDescent="0.25">
      <c r="A8190" s="3">
        <f>YEAR(Table1[[#This Row],[Order Date]])</f>
        <v>2017</v>
      </c>
      <c r="B8190" t="s">
        <v>963</v>
      </c>
    </row>
    <row r="8191" spans="1:2" x14ac:dyDescent="0.25">
      <c r="A8191" s="3">
        <f>YEAR(Table1[[#This Row],[Order Date]])</f>
        <v>2017</v>
      </c>
      <c r="B8191" t="s">
        <v>1097</v>
      </c>
    </row>
    <row r="8192" spans="1:2" x14ac:dyDescent="0.25">
      <c r="A8192" s="3">
        <f>YEAR(Table1[[#This Row],[Order Date]])</f>
        <v>2017</v>
      </c>
      <c r="B8192" t="s">
        <v>1097</v>
      </c>
    </row>
    <row r="8193" spans="1:2" x14ac:dyDescent="0.25">
      <c r="A8193" s="3">
        <f>YEAR(Table1[[#This Row],[Order Date]])</f>
        <v>2017</v>
      </c>
      <c r="B8193" t="s">
        <v>1097</v>
      </c>
    </row>
    <row r="8194" spans="1:2" x14ac:dyDescent="0.25">
      <c r="A8194" s="3">
        <f>YEAR(Table1[[#This Row],[Order Date]])</f>
        <v>2017</v>
      </c>
      <c r="B8194" t="s">
        <v>1097</v>
      </c>
    </row>
    <row r="8195" spans="1:2" x14ac:dyDescent="0.25">
      <c r="A8195" s="3">
        <f>YEAR(Table1[[#This Row],[Order Date]])</f>
        <v>2017</v>
      </c>
      <c r="B8195" t="s">
        <v>1097</v>
      </c>
    </row>
    <row r="8196" spans="1:2" x14ac:dyDescent="0.25">
      <c r="A8196" s="3">
        <f>YEAR(Table1[[#This Row],[Order Date]])</f>
        <v>2017</v>
      </c>
      <c r="B8196" t="s">
        <v>2365</v>
      </c>
    </row>
    <row r="8197" spans="1:2" x14ac:dyDescent="0.25">
      <c r="A8197" s="3">
        <f>YEAR(Table1[[#This Row],[Order Date]])</f>
        <v>2017</v>
      </c>
      <c r="B8197" t="s">
        <v>1907</v>
      </c>
    </row>
    <row r="8198" spans="1:2" x14ac:dyDescent="0.25">
      <c r="A8198" s="3">
        <f>YEAR(Table1[[#This Row],[Order Date]])</f>
        <v>2017</v>
      </c>
      <c r="B8198" t="s">
        <v>1907</v>
      </c>
    </row>
    <row r="8199" spans="1:2" x14ac:dyDescent="0.25">
      <c r="A8199" s="3">
        <f>YEAR(Table1[[#This Row],[Order Date]])</f>
        <v>2017</v>
      </c>
      <c r="B8199" t="s">
        <v>1907</v>
      </c>
    </row>
    <row r="8200" spans="1:2" x14ac:dyDescent="0.25">
      <c r="A8200" s="3">
        <f>YEAR(Table1[[#This Row],[Order Date]])</f>
        <v>2017</v>
      </c>
      <c r="B8200" t="s">
        <v>1907</v>
      </c>
    </row>
    <row r="8201" spans="1:2" x14ac:dyDescent="0.25">
      <c r="A8201" s="3">
        <f>YEAR(Table1[[#This Row],[Order Date]])</f>
        <v>2017</v>
      </c>
      <c r="B8201" t="s">
        <v>1907</v>
      </c>
    </row>
    <row r="8202" spans="1:2" x14ac:dyDescent="0.25">
      <c r="A8202" s="3">
        <f>YEAR(Table1[[#This Row],[Order Date]])</f>
        <v>2017</v>
      </c>
      <c r="B8202" t="s">
        <v>1907</v>
      </c>
    </row>
    <row r="8203" spans="1:2" x14ac:dyDescent="0.25">
      <c r="A8203" s="3">
        <f>YEAR(Table1[[#This Row],[Order Date]])</f>
        <v>2017</v>
      </c>
      <c r="B8203" t="s">
        <v>1907</v>
      </c>
    </row>
    <row r="8204" spans="1:2" x14ac:dyDescent="0.25">
      <c r="A8204" s="3">
        <f>YEAR(Table1[[#This Row],[Order Date]])</f>
        <v>2017</v>
      </c>
      <c r="B8204" t="s">
        <v>1696</v>
      </c>
    </row>
    <row r="8205" spans="1:2" x14ac:dyDescent="0.25">
      <c r="A8205" s="3">
        <f>YEAR(Table1[[#This Row],[Order Date]])</f>
        <v>2017</v>
      </c>
      <c r="B8205" t="s">
        <v>1696</v>
      </c>
    </row>
    <row r="8206" spans="1:2" x14ac:dyDescent="0.25">
      <c r="A8206" s="3">
        <f>YEAR(Table1[[#This Row],[Order Date]])</f>
        <v>2017</v>
      </c>
      <c r="B8206" t="s">
        <v>1696</v>
      </c>
    </row>
    <row r="8207" spans="1:2" x14ac:dyDescent="0.25">
      <c r="A8207" s="3">
        <f>YEAR(Table1[[#This Row],[Order Date]])</f>
        <v>2017</v>
      </c>
      <c r="B8207" t="s">
        <v>1696</v>
      </c>
    </row>
    <row r="8208" spans="1:2" x14ac:dyDescent="0.25">
      <c r="A8208" s="3">
        <f>YEAR(Table1[[#This Row],[Order Date]])</f>
        <v>2017</v>
      </c>
      <c r="B8208" t="s">
        <v>1696</v>
      </c>
    </row>
    <row r="8209" spans="1:2" x14ac:dyDescent="0.25">
      <c r="A8209" s="3">
        <f>YEAR(Table1[[#This Row],[Order Date]])</f>
        <v>2017</v>
      </c>
      <c r="B8209" t="s">
        <v>889</v>
      </c>
    </row>
    <row r="8210" spans="1:2" x14ac:dyDescent="0.25">
      <c r="A8210" s="3">
        <f>YEAR(Table1[[#This Row],[Order Date]])</f>
        <v>2017</v>
      </c>
      <c r="B8210" t="s">
        <v>889</v>
      </c>
    </row>
    <row r="8211" spans="1:2" x14ac:dyDescent="0.25">
      <c r="A8211" s="3">
        <f>YEAR(Table1[[#This Row],[Order Date]])</f>
        <v>2017</v>
      </c>
      <c r="B8211" t="s">
        <v>889</v>
      </c>
    </row>
    <row r="8212" spans="1:2" x14ac:dyDescent="0.25">
      <c r="A8212" s="3">
        <f>YEAR(Table1[[#This Row],[Order Date]])</f>
        <v>2017</v>
      </c>
      <c r="B8212" t="s">
        <v>545</v>
      </c>
    </row>
    <row r="8213" spans="1:2" x14ac:dyDescent="0.25">
      <c r="A8213" s="3">
        <f>YEAR(Table1[[#This Row],[Order Date]])</f>
        <v>2017</v>
      </c>
      <c r="B8213" t="s">
        <v>2271</v>
      </c>
    </row>
    <row r="8214" spans="1:2" x14ac:dyDescent="0.25">
      <c r="A8214" s="3">
        <f>YEAR(Table1[[#This Row],[Order Date]])</f>
        <v>2017</v>
      </c>
      <c r="B8214" t="s">
        <v>2271</v>
      </c>
    </row>
    <row r="8215" spans="1:2" x14ac:dyDescent="0.25">
      <c r="A8215" s="3">
        <f>YEAR(Table1[[#This Row],[Order Date]])</f>
        <v>2017</v>
      </c>
      <c r="B8215" t="s">
        <v>1891</v>
      </c>
    </row>
    <row r="8216" spans="1:2" x14ac:dyDescent="0.25">
      <c r="A8216" s="3">
        <f>YEAR(Table1[[#This Row],[Order Date]])</f>
        <v>2017</v>
      </c>
      <c r="B8216" t="s">
        <v>1891</v>
      </c>
    </row>
    <row r="8217" spans="1:2" x14ac:dyDescent="0.25">
      <c r="A8217" s="3">
        <f>YEAR(Table1[[#This Row],[Order Date]])</f>
        <v>2017</v>
      </c>
      <c r="B8217" t="s">
        <v>1891</v>
      </c>
    </row>
    <row r="8218" spans="1:2" x14ac:dyDescent="0.25">
      <c r="A8218" s="3">
        <f>YEAR(Table1[[#This Row],[Order Date]])</f>
        <v>2017</v>
      </c>
      <c r="B8218" t="s">
        <v>487</v>
      </c>
    </row>
    <row r="8219" spans="1:2" x14ac:dyDescent="0.25">
      <c r="A8219" s="3">
        <f>YEAR(Table1[[#This Row],[Order Date]])</f>
        <v>2017</v>
      </c>
      <c r="B8219" t="s">
        <v>280</v>
      </c>
    </row>
    <row r="8220" spans="1:2" x14ac:dyDescent="0.25">
      <c r="A8220" s="3">
        <f>YEAR(Table1[[#This Row],[Order Date]])</f>
        <v>2017</v>
      </c>
      <c r="B8220" t="s">
        <v>2614</v>
      </c>
    </row>
    <row r="8221" spans="1:2" x14ac:dyDescent="0.25">
      <c r="A8221" s="3">
        <f>YEAR(Table1[[#This Row],[Order Date]])</f>
        <v>2017</v>
      </c>
      <c r="B8221" t="s">
        <v>1295</v>
      </c>
    </row>
    <row r="8222" spans="1:2" x14ac:dyDescent="0.25">
      <c r="A8222" s="3">
        <f>YEAR(Table1[[#This Row],[Order Date]])</f>
        <v>2017</v>
      </c>
      <c r="B8222" t="s">
        <v>822</v>
      </c>
    </row>
    <row r="8223" spans="1:2" x14ac:dyDescent="0.25">
      <c r="A8223" s="3">
        <f>YEAR(Table1[[#This Row],[Order Date]])</f>
        <v>2017</v>
      </c>
      <c r="B8223" t="s">
        <v>2323</v>
      </c>
    </row>
    <row r="8224" spans="1:2" x14ac:dyDescent="0.25">
      <c r="A8224" s="3">
        <f>YEAR(Table1[[#This Row],[Order Date]])</f>
        <v>2017</v>
      </c>
      <c r="B8224" t="s">
        <v>1426</v>
      </c>
    </row>
    <row r="8225" spans="1:2" x14ac:dyDescent="0.25">
      <c r="A8225" s="3">
        <f>YEAR(Table1[[#This Row],[Order Date]])</f>
        <v>2017</v>
      </c>
      <c r="B8225" t="s">
        <v>1104</v>
      </c>
    </row>
    <row r="8226" spans="1:2" x14ac:dyDescent="0.25">
      <c r="A8226" s="3">
        <f>YEAR(Table1[[#This Row],[Order Date]])</f>
        <v>2017</v>
      </c>
      <c r="B8226" t="s">
        <v>2104</v>
      </c>
    </row>
    <row r="8227" spans="1:2" x14ac:dyDescent="0.25">
      <c r="A8227" s="3">
        <f>YEAR(Table1[[#This Row],[Order Date]])</f>
        <v>2017</v>
      </c>
      <c r="B8227" t="s">
        <v>1230</v>
      </c>
    </row>
    <row r="8228" spans="1:2" x14ac:dyDescent="0.25">
      <c r="A8228" s="3">
        <f>YEAR(Table1[[#This Row],[Order Date]])</f>
        <v>2017</v>
      </c>
      <c r="B8228" t="s">
        <v>1230</v>
      </c>
    </row>
    <row r="8229" spans="1:2" x14ac:dyDescent="0.25">
      <c r="A8229" s="3">
        <f>YEAR(Table1[[#This Row],[Order Date]])</f>
        <v>2017</v>
      </c>
      <c r="B8229" t="s">
        <v>1230</v>
      </c>
    </row>
    <row r="8230" spans="1:2" x14ac:dyDescent="0.25">
      <c r="A8230" s="3">
        <f>YEAR(Table1[[#This Row],[Order Date]])</f>
        <v>2017</v>
      </c>
      <c r="B8230" t="s">
        <v>277</v>
      </c>
    </row>
    <row r="8231" spans="1:2" x14ac:dyDescent="0.25">
      <c r="A8231" s="3">
        <f>YEAR(Table1[[#This Row],[Order Date]])</f>
        <v>2017</v>
      </c>
      <c r="B8231" t="s">
        <v>2385</v>
      </c>
    </row>
    <row r="8232" spans="1:2" x14ac:dyDescent="0.25">
      <c r="A8232" s="3">
        <f>YEAR(Table1[[#This Row],[Order Date]])</f>
        <v>2017</v>
      </c>
      <c r="B8232" t="s">
        <v>182</v>
      </c>
    </row>
    <row r="8233" spans="1:2" x14ac:dyDescent="0.25">
      <c r="A8233" s="3">
        <f>YEAR(Table1[[#This Row],[Order Date]])</f>
        <v>2017</v>
      </c>
      <c r="B8233" t="s">
        <v>709</v>
      </c>
    </row>
    <row r="8234" spans="1:2" x14ac:dyDescent="0.25">
      <c r="A8234" s="3">
        <f>YEAR(Table1[[#This Row],[Order Date]])</f>
        <v>2017</v>
      </c>
      <c r="B8234" t="s">
        <v>709</v>
      </c>
    </row>
    <row r="8235" spans="1:2" x14ac:dyDescent="0.25">
      <c r="A8235" s="3">
        <f>YEAR(Table1[[#This Row],[Order Date]])</f>
        <v>2017</v>
      </c>
      <c r="B8235" t="s">
        <v>709</v>
      </c>
    </row>
    <row r="8236" spans="1:2" x14ac:dyDescent="0.25">
      <c r="A8236" s="3">
        <f>YEAR(Table1[[#This Row],[Order Date]])</f>
        <v>2017</v>
      </c>
      <c r="B8236" t="s">
        <v>1212</v>
      </c>
    </row>
    <row r="8237" spans="1:2" x14ac:dyDescent="0.25">
      <c r="A8237" s="3">
        <f>YEAR(Table1[[#This Row],[Order Date]])</f>
        <v>2017</v>
      </c>
      <c r="B8237" t="s">
        <v>1212</v>
      </c>
    </row>
    <row r="8238" spans="1:2" x14ac:dyDescent="0.25">
      <c r="A8238" s="3">
        <f>YEAR(Table1[[#This Row],[Order Date]])</f>
        <v>2017</v>
      </c>
      <c r="B8238" t="s">
        <v>1212</v>
      </c>
    </row>
    <row r="8239" spans="1:2" x14ac:dyDescent="0.25">
      <c r="A8239" s="3">
        <f>YEAR(Table1[[#This Row],[Order Date]])</f>
        <v>2017</v>
      </c>
      <c r="B8239" t="s">
        <v>1212</v>
      </c>
    </row>
    <row r="8240" spans="1:2" x14ac:dyDescent="0.25">
      <c r="A8240" s="3">
        <f>YEAR(Table1[[#This Row],[Order Date]])</f>
        <v>2017</v>
      </c>
      <c r="B8240" t="s">
        <v>1212</v>
      </c>
    </row>
    <row r="8241" spans="1:2" x14ac:dyDescent="0.25">
      <c r="A8241" s="3">
        <f>YEAR(Table1[[#This Row],[Order Date]])</f>
        <v>2017</v>
      </c>
      <c r="B8241" t="s">
        <v>1212</v>
      </c>
    </row>
    <row r="8242" spans="1:2" x14ac:dyDescent="0.25">
      <c r="A8242" s="3">
        <f>YEAR(Table1[[#This Row],[Order Date]])</f>
        <v>2017</v>
      </c>
      <c r="B8242" t="s">
        <v>1212</v>
      </c>
    </row>
    <row r="8243" spans="1:2" x14ac:dyDescent="0.25">
      <c r="A8243" s="3">
        <f>YEAR(Table1[[#This Row],[Order Date]])</f>
        <v>2017</v>
      </c>
      <c r="B8243" t="s">
        <v>456</v>
      </c>
    </row>
    <row r="8244" spans="1:2" x14ac:dyDescent="0.25">
      <c r="A8244" s="3">
        <f>YEAR(Table1[[#This Row],[Order Date]])</f>
        <v>2017</v>
      </c>
      <c r="B8244" t="s">
        <v>456</v>
      </c>
    </row>
    <row r="8245" spans="1:2" x14ac:dyDescent="0.25">
      <c r="A8245" s="3">
        <f>YEAR(Table1[[#This Row],[Order Date]])</f>
        <v>2017</v>
      </c>
      <c r="B8245" t="s">
        <v>456</v>
      </c>
    </row>
    <row r="8246" spans="1:2" x14ac:dyDescent="0.25">
      <c r="A8246" s="3">
        <f>YEAR(Table1[[#This Row],[Order Date]])</f>
        <v>2017</v>
      </c>
      <c r="B8246" t="s">
        <v>2412</v>
      </c>
    </row>
    <row r="8247" spans="1:2" x14ac:dyDescent="0.25">
      <c r="A8247" s="3">
        <f>YEAR(Table1[[#This Row],[Order Date]])</f>
        <v>2017</v>
      </c>
      <c r="B8247" t="s">
        <v>1618</v>
      </c>
    </row>
    <row r="8248" spans="1:2" x14ac:dyDescent="0.25">
      <c r="A8248" s="3">
        <f>YEAR(Table1[[#This Row],[Order Date]])</f>
        <v>2017</v>
      </c>
      <c r="B8248" t="s">
        <v>1618</v>
      </c>
    </row>
    <row r="8249" spans="1:2" x14ac:dyDescent="0.25">
      <c r="A8249" s="3">
        <f>YEAR(Table1[[#This Row],[Order Date]])</f>
        <v>2017</v>
      </c>
      <c r="B8249" t="s">
        <v>1618</v>
      </c>
    </row>
    <row r="8250" spans="1:2" x14ac:dyDescent="0.25">
      <c r="A8250" s="3">
        <f>YEAR(Table1[[#This Row],[Order Date]])</f>
        <v>2017</v>
      </c>
      <c r="B8250" t="s">
        <v>1593</v>
      </c>
    </row>
    <row r="8251" spans="1:2" x14ac:dyDescent="0.25">
      <c r="A8251" s="3">
        <f>YEAR(Table1[[#This Row],[Order Date]])</f>
        <v>2017</v>
      </c>
      <c r="B8251" t="s">
        <v>1593</v>
      </c>
    </row>
    <row r="8252" spans="1:2" x14ac:dyDescent="0.25">
      <c r="A8252" s="3">
        <f>YEAR(Table1[[#This Row],[Order Date]])</f>
        <v>2017</v>
      </c>
      <c r="B8252" t="s">
        <v>2624</v>
      </c>
    </row>
    <row r="8253" spans="1:2" x14ac:dyDescent="0.25">
      <c r="A8253" s="3">
        <f>YEAR(Table1[[#This Row],[Order Date]])</f>
        <v>2017</v>
      </c>
      <c r="B8253" t="s">
        <v>2624</v>
      </c>
    </row>
    <row r="8254" spans="1:2" x14ac:dyDescent="0.25">
      <c r="A8254" s="3">
        <f>YEAR(Table1[[#This Row],[Order Date]])</f>
        <v>2017</v>
      </c>
      <c r="B8254" t="s">
        <v>2624</v>
      </c>
    </row>
    <row r="8255" spans="1:2" x14ac:dyDescent="0.25">
      <c r="A8255" s="3">
        <f>YEAR(Table1[[#This Row],[Order Date]])</f>
        <v>2017</v>
      </c>
      <c r="B8255" t="s">
        <v>2665</v>
      </c>
    </row>
    <row r="8256" spans="1:2" x14ac:dyDescent="0.25">
      <c r="A8256" s="3">
        <f>YEAR(Table1[[#This Row],[Order Date]])</f>
        <v>2017</v>
      </c>
      <c r="B8256" t="s">
        <v>724</v>
      </c>
    </row>
    <row r="8257" spans="1:2" x14ac:dyDescent="0.25">
      <c r="A8257" s="3">
        <f>YEAR(Table1[[#This Row],[Order Date]])</f>
        <v>2017</v>
      </c>
      <c r="B8257" t="s">
        <v>1546</v>
      </c>
    </row>
    <row r="8258" spans="1:2" x14ac:dyDescent="0.25">
      <c r="A8258" s="3">
        <f>YEAR(Table1[[#This Row],[Order Date]])</f>
        <v>2017</v>
      </c>
      <c r="B8258" t="s">
        <v>1546</v>
      </c>
    </row>
    <row r="8259" spans="1:2" x14ac:dyDescent="0.25">
      <c r="A8259" s="3">
        <f>YEAR(Table1[[#This Row],[Order Date]])</f>
        <v>2017</v>
      </c>
      <c r="B8259" t="s">
        <v>1546</v>
      </c>
    </row>
    <row r="8260" spans="1:2" x14ac:dyDescent="0.25">
      <c r="A8260" s="3">
        <f>YEAR(Table1[[#This Row],[Order Date]])</f>
        <v>2017</v>
      </c>
      <c r="B8260" t="s">
        <v>1546</v>
      </c>
    </row>
    <row r="8261" spans="1:2" x14ac:dyDescent="0.25">
      <c r="A8261" s="3">
        <f>YEAR(Table1[[#This Row],[Order Date]])</f>
        <v>2017</v>
      </c>
      <c r="B8261" t="s">
        <v>1546</v>
      </c>
    </row>
    <row r="8262" spans="1:2" x14ac:dyDescent="0.25">
      <c r="A8262" s="3">
        <f>YEAR(Table1[[#This Row],[Order Date]])</f>
        <v>2017</v>
      </c>
      <c r="B8262" t="s">
        <v>1935</v>
      </c>
    </row>
    <row r="8263" spans="1:2" x14ac:dyDescent="0.25">
      <c r="A8263" s="3">
        <f>YEAR(Table1[[#This Row],[Order Date]])</f>
        <v>2017</v>
      </c>
      <c r="B8263" t="s">
        <v>1935</v>
      </c>
    </row>
    <row r="8264" spans="1:2" x14ac:dyDescent="0.25">
      <c r="A8264" s="3">
        <f>YEAR(Table1[[#This Row],[Order Date]])</f>
        <v>2017</v>
      </c>
      <c r="B8264" t="s">
        <v>1303</v>
      </c>
    </row>
    <row r="8265" spans="1:2" x14ac:dyDescent="0.25">
      <c r="A8265" s="3">
        <f>YEAR(Table1[[#This Row],[Order Date]])</f>
        <v>2017</v>
      </c>
      <c r="B8265" t="s">
        <v>1303</v>
      </c>
    </row>
    <row r="8266" spans="1:2" x14ac:dyDescent="0.25">
      <c r="A8266" s="3">
        <f>YEAR(Table1[[#This Row],[Order Date]])</f>
        <v>2017</v>
      </c>
      <c r="B8266" t="s">
        <v>185</v>
      </c>
    </row>
    <row r="8267" spans="1:2" x14ac:dyDescent="0.25">
      <c r="A8267" s="3">
        <f>YEAR(Table1[[#This Row],[Order Date]])</f>
        <v>2017</v>
      </c>
      <c r="B8267" t="s">
        <v>2447</v>
      </c>
    </row>
    <row r="8268" spans="1:2" x14ac:dyDescent="0.25">
      <c r="A8268" s="3">
        <f>YEAR(Table1[[#This Row],[Order Date]])</f>
        <v>2017</v>
      </c>
      <c r="B8268" t="s">
        <v>2447</v>
      </c>
    </row>
    <row r="8269" spans="1:2" x14ac:dyDescent="0.25">
      <c r="A8269" s="3">
        <f>YEAR(Table1[[#This Row],[Order Date]])</f>
        <v>2017</v>
      </c>
      <c r="B8269" t="s">
        <v>1173</v>
      </c>
    </row>
    <row r="8270" spans="1:2" x14ac:dyDescent="0.25">
      <c r="A8270" s="3">
        <f>YEAR(Table1[[#This Row],[Order Date]])</f>
        <v>2017</v>
      </c>
      <c r="B8270" t="s">
        <v>58</v>
      </c>
    </row>
    <row r="8271" spans="1:2" x14ac:dyDescent="0.25">
      <c r="A8271" s="3">
        <f>YEAR(Table1[[#This Row],[Order Date]])</f>
        <v>2017</v>
      </c>
      <c r="B8271" t="s">
        <v>1672</v>
      </c>
    </row>
    <row r="8272" spans="1:2" x14ac:dyDescent="0.25">
      <c r="A8272" s="3">
        <f>YEAR(Table1[[#This Row],[Order Date]])</f>
        <v>2017</v>
      </c>
      <c r="B8272" t="s">
        <v>9</v>
      </c>
    </row>
    <row r="8273" spans="1:2" x14ac:dyDescent="0.25">
      <c r="A8273" s="3">
        <f>YEAR(Table1[[#This Row],[Order Date]])</f>
        <v>2017</v>
      </c>
      <c r="B8273" t="s">
        <v>2013</v>
      </c>
    </row>
    <row r="8274" spans="1:2" x14ac:dyDescent="0.25">
      <c r="A8274" s="3">
        <f>YEAR(Table1[[#This Row],[Order Date]])</f>
        <v>2017</v>
      </c>
      <c r="B8274" t="s">
        <v>1424</v>
      </c>
    </row>
    <row r="8275" spans="1:2" x14ac:dyDescent="0.25">
      <c r="A8275" s="3">
        <f>YEAR(Table1[[#This Row],[Order Date]])</f>
        <v>2017</v>
      </c>
      <c r="B8275" t="s">
        <v>1209</v>
      </c>
    </row>
    <row r="8276" spans="1:2" x14ac:dyDescent="0.25">
      <c r="A8276" s="3">
        <f>YEAR(Table1[[#This Row],[Order Date]])</f>
        <v>2017</v>
      </c>
      <c r="B8276" t="s">
        <v>1209</v>
      </c>
    </row>
    <row r="8277" spans="1:2" x14ac:dyDescent="0.25">
      <c r="A8277" s="3">
        <f>YEAR(Table1[[#This Row],[Order Date]])</f>
        <v>2017</v>
      </c>
      <c r="B8277" t="s">
        <v>1209</v>
      </c>
    </row>
    <row r="8278" spans="1:2" x14ac:dyDescent="0.25">
      <c r="A8278" s="3">
        <f>YEAR(Table1[[#This Row],[Order Date]])</f>
        <v>2017</v>
      </c>
      <c r="B8278" t="s">
        <v>509</v>
      </c>
    </row>
    <row r="8279" spans="1:2" x14ac:dyDescent="0.25">
      <c r="A8279" s="3">
        <f>YEAR(Table1[[#This Row],[Order Date]])</f>
        <v>2017</v>
      </c>
      <c r="B8279" t="s">
        <v>1249</v>
      </c>
    </row>
    <row r="8280" spans="1:2" x14ac:dyDescent="0.25">
      <c r="A8280" s="3">
        <f>YEAR(Table1[[#This Row],[Order Date]])</f>
        <v>2017</v>
      </c>
      <c r="B8280" t="s">
        <v>2265</v>
      </c>
    </row>
    <row r="8281" spans="1:2" x14ac:dyDescent="0.25">
      <c r="A8281" s="3">
        <f>YEAR(Table1[[#This Row],[Order Date]])</f>
        <v>2017</v>
      </c>
      <c r="B8281" t="s">
        <v>2265</v>
      </c>
    </row>
    <row r="8282" spans="1:2" x14ac:dyDescent="0.25">
      <c r="A8282" s="3">
        <f>YEAR(Table1[[#This Row],[Order Date]])</f>
        <v>2017</v>
      </c>
      <c r="B8282" t="s">
        <v>2265</v>
      </c>
    </row>
    <row r="8283" spans="1:2" x14ac:dyDescent="0.25">
      <c r="A8283" s="3">
        <f>YEAR(Table1[[#This Row],[Order Date]])</f>
        <v>2017</v>
      </c>
      <c r="B8283" t="s">
        <v>2265</v>
      </c>
    </row>
    <row r="8284" spans="1:2" x14ac:dyDescent="0.25">
      <c r="A8284" s="3">
        <f>YEAR(Table1[[#This Row],[Order Date]])</f>
        <v>2017</v>
      </c>
      <c r="B8284" t="s">
        <v>2265</v>
      </c>
    </row>
    <row r="8285" spans="1:2" x14ac:dyDescent="0.25">
      <c r="A8285" s="3">
        <f>YEAR(Table1[[#This Row],[Order Date]])</f>
        <v>2017</v>
      </c>
      <c r="B8285" t="s">
        <v>2265</v>
      </c>
    </row>
    <row r="8286" spans="1:2" x14ac:dyDescent="0.25">
      <c r="A8286" s="3">
        <f>YEAR(Table1[[#This Row],[Order Date]])</f>
        <v>2017</v>
      </c>
      <c r="B8286" t="s">
        <v>2265</v>
      </c>
    </row>
    <row r="8287" spans="1:2" x14ac:dyDescent="0.25">
      <c r="A8287" s="3">
        <f>YEAR(Table1[[#This Row],[Order Date]])</f>
        <v>2017</v>
      </c>
      <c r="B8287" t="s">
        <v>2265</v>
      </c>
    </row>
    <row r="8288" spans="1:2" x14ac:dyDescent="0.25">
      <c r="A8288" s="3">
        <f>YEAR(Table1[[#This Row],[Order Date]])</f>
        <v>2017</v>
      </c>
      <c r="B8288" t="s">
        <v>1941</v>
      </c>
    </row>
    <row r="8289" spans="1:2" x14ac:dyDescent="0.25">
      <c r="A8289" s="3">
        <f>YEAR(Table1[[#This Row],[Order Date]])</f>
        <v>2017</v>
      </c>
      <c r="B8289" t="s">
        <v>195</v>
      </c>
    </row>
    <row r="8290" spans="1:2" x14ac:dyDescent="0.25">
      <c r="A8290" s="3">
        <f>YEAR(Table1[[#This Row],[Order Date]])</f>
        <v>2017</v>
      </c>
      <c r="B8290" t="s">
        <v>1974</v>
      </c>
    </row>
    <row r="8291" spans="1:2" x14ac:dyDescent="0.25">
      <c r="A8291" s="3">
        <f>YEAR(Table1[[#This Row],[Order Date]])</f>
        <v>2017</v>
      </c>
      <c r="B8291" t="s">
        <v>1974</v>
      </c>
    </row>
    <row r="8292" spans="1:2" x14ac:dyDescent="0.25">
      <c r="A8292" s="3">
        <f>YEAR(Table1[[#This Row],[Order Date]])</f>
        <v>2017</v>
      </c>
      <c r="B8292" t="s">
        <v>1828</v>
      </c>
    </row>
    <row r="8293" spans="1:2" x14ac:dyDescent="0.25">
      <c r="A8293" s="3">
        <f>YEAR(Table1[[#This Row],[Order Date]])</f>
        <v>2017</v>
      </c>
      <c r="B8293" t="s">
        <v>239</v>
      </c>
    </row>
    <row r="8294" spans="1:2" x14ac:dyDescent="0.25">
      <c r="A8294" s="3">
        <f>YEAR(Table1[[#This Row],[Order Date]])</f>
        <v>2017</v>
      </c>
      <c r="B8294" t="s">
        <v>239</v>
      </c>
    </row>
    <row r="8295" spans="1:2" x14ac:dyDescent="0.25">
      <c r="A8295" s="3">
        <f>YEAR(Table1[[#This Row],[Order Date]])</f>
        <v>2017</v>
      </c>
      <c r="B8295" t="s">
        <v>239</v>
      </c>
    </row>
    <row r="8296" spans="1:2" x14ac:dyDescent="0.25">
      <c r="A8296" s="3">
        <f>YEAR(Table1[[#This Row],[Order Date]])</f>
        <v>2017</v>
      </c>
      <c r="B8296" t="s">
        <v>239</v>
      </c>
    </row>
    <row r="8297" spans="1:2" x14ac:dyDescent="0.25">
      <c r="A8297" s="3">
        <f>YEAR(Table1[[#This Row],[Order Date]])</f>
        <v>2017</v>
      </c>
      <c r="B8297" t="s">
        <v>1799</v>
      </c>
    </row>
    <row r="8298" spans="1:2" x14ac:dyDescent="0.25">
      <c r="A8298" s="3">
        <f>YEAR(Table1[[#This Row],[Order Date]])</f>
        <v>2017</v>
      </c>
      <c r="B8298" t="s">
        <v>1799</v>
      </c>
    </row>
    <row r="8299" spans="1:2" x14ac:dyDescent="0.25">
      <c r="A8299" s="3">
        <f>YEAR(Table1[[#This Row],[Order Date]])</f>
        <v>2017</v>
      </c>
      <c r="B8299" t="s">
        <v>1099</v>
      </c>
    </row>
    <row r="8300" spans="1:2" x14ac:dyDescent="0.25">
      <c r="A8300" s="3">
        <f>YEAR(Table1[[#This Row],[Order Date]])</f>
        <v>2017</v>
      </c>
      <c r="B8300" t="s">
        <v>1099</v>
      </c>
    </row>
    <row r="8301" spans="1:2" x14ac:dyDescent="0.25">
      <c r="A8301" s="3">
        <f>YEAR(Table1[[#This Row],[Order Date]])</f>
        <v>2017</v>
      </c>
      <c r="B8301" t="s">
        <v>1744</v>
      </c>
    </row>
    <row r="8302" spans="1:2" x14ac:dyDescent="0.25">
      <c r="A8302" s="3">
        <f>YEAR(Table1[[#This Row],[Order Date]])</f>
        <v>2017</v>
      </c>
      <c r="B8302" t="s">
        <v>1744</v>
      </c>
    </row>
    <row r="8303" spans="1:2" x14ac:dyDescent="0.25">
      <c r="A8303" s="3">
        <f>YEAR(Table1[[#This Row],[Order Date]])</f>
        <v>2017</v>
      </c>
      <c r="B8303" t="s">
        <v>1744</v>
      </c>
    </row>
    <row r="8304" spans="1:2" x14ac:dyDescent="0.25">
      <c r="A8304" s="3">
        <f>YEAR(Table1[[#This Row],[Order Date]])</f>
        <v>2017</v>
      </c>
      <c r="B8304" t="s">
        <v>1734</v>
      </c>
    </row>
    <row r="8305" spans="1:2" x14ac:dyDescent="0.25">
      <c r="A8305" s="3">
        <f>YEAR(Table1[[#This Row],[Order Date]])</f>
        <v>2017</v>
      </c>
      <c r="B8305" t="s">
        <v>1907</v>
      </c>
    </row>
    <row r="8306" spans="1:2" x14ac:dyDescent="0.25">
      <c r="A8306" s="3">
        <f>YEAR(Table1[[#This Row],[Order Date]])</f>
        <v>2017</v>
      </c>
      <c r="B8306" t="s">
        <v>1487</v>
      </c>
    </row>
    <row r="8307" spans="1:2" x14ac:dyDescent="0.25">
      <c r="A8307" s="3">
        <f>YEAR(Table1[[#This Row],[Order Date]])</f>
        <v>2017</v>
      </c>
      <c r="B8307" t="s">
        <v>1487</v>
      </c>
    </row>
    <row r="8308" spans="1:2" x14ac:dyDescent="0.25">
      <c r="A8308" s="3">
        <f>YEAR(Table1[[#This Row],[Order Date]])</f>
        <v>2017</v>
      </c>
      <c r="B8308" t="s">
        <v>1751</v>
      </c>
    </row>
    <row r="8309" spans="1:2" x14ac:dyDescent="0.25">
      <c r="A8309" s="3">
        <f>YEAR(Table1[[#This Row],[Order Date]])</f>
        <v>2017</v>
      </c>
      <c r="B8309" t="s">
        <v>244</v>
      </c>
    </row>
    <row r="8310" spans="1:2" x14ac:dyDescent="0.25">
      <c r="A8310" s="3">
        <f>YEAR(Table1[[#This Row],[Order Date]])</f>
        <v>2017</v>
      </c>
      <c r="B8310" t="s">
        <v>951</v>
      </c>
    </row>
    <row r="8311" spans="1:2" x14ac:dyDescent="0.25">
      <c r="A8311" s="3">
        <f>YEAR(Table1[[#This Row],[Order Date]])</f>
        <v>2017</v>
      </c>
      <c r="B8311" t="s">
        <v>951</v>
      </c>
    </row>
    <row r="8312" spans="1:2" x14ac:dyDescent="0.25">
      <c r="A8312" s="3">
        <f>YEAR(Table1[[#This Row],[Order Date]])</f>
        <v>2017</v>
      </c>
      <c r="B8312" t="s">
        <v>1574</v>
      </c>
    </row>
    <row r="8313" spans="1:2" x14ac:dyDescent="0.25">
      <c r="A8313" s="3">
        <f>YEAR(Table1[[#This Row],[Order Date]])</f>
        <v>2017</v>
      </c>
      <c r="B8313" t="s">
        <v>1963</v>
      </c>
    </row>
    <row r="8314" spans="1:2" x14ac:dyDescent="0.25">
      <c r="A8314" s="3">
        <f>YEAR(Table1[[#This Row],[Order Date]])</f>
        <v>2017</v>
      </c>
      <c r="B8314" t="s">
        <v>1963</v>
      </c>
    </row>
    <row r="8315" spans="1:2" x14ac:dyDescent="0.25">
      <c r="A8315" s="3">
        <f>YEAR(Table1[[#This Row],[Order Date]])</f>
        <v>2017</v>
      </c>
      <c r="B8315" t="s">
        <v>1863</v>
      </c>
    </row>
    <row r="8316" spans="1:2" x14ac:dyDescent="0.25">
      <c r="A8316" s="3">
        <f>YEAR(Table1[[#This Row],[Order Date]])</f>
        <v>2017</v>
      </c>
      <c r="B8316" t="s">
        <v>902</v>
      </c>
    </row>
    <row r="8317" spans="1:2" x14ac:dyDescent="0.25">
      <c r="A8317" s="3">
        <f>YEAR(Table1[[#This Row],[Order Date]])</f>
        <v>2017</v>
      </c>
      <c r="B8317" t="s">
        <v>314</v>
      </c>
    </row>
    <row r="8318" spans="1:2" x14ac:dyDescent="0.25">
      <c r="A8318" s="3">
        <f>YEAR(Table1[[#This Row],[Order Date]])</f>
        <v>2017</v>
      </c>
      <c r="B8318" t="s">
        <v>1785</v>
      </c>
    </row>
    <row r="8319" spans="1:2" x14ac:dyDescent="0.25">
      <c r="A8319" s="3">
        <f>YEAR(Table1[[#This Row],[Order Date]])</f>
        <v>2017</v>
      </c>
      <c r="B8319" t="s">
        <v>1785</v>
      </c>
    </row>
    <row r="8320" spans="1:2" x14ac:dyDescent="0.25">
      <c r="A8320" s="3">
        <f>YEAR(Table1[[#This Row],[Order Date]])</f>
        <v>2017</v>
      </c>
      <c r="B8320" t="s">
        <v>293</v>
      </c>
    </row>
    <row r="8321" spans="1:2" x14ac:dyDescent="0.25">
      <c r="A8321" s="3">
        <f>YEAR(Table1[[#This Row],[Order Date]])</f>
        <v>2017</v>
      </c>
      <c r="B8321" t="s">
        <v>879</v>
      </c>
    </row>
    <row r="8322" spans="1:2" x14ac:dyDescent="0.25">
      <c r="A8322" s="3">
        <f>YEAR(Table1[[#This Row],[Order Date]])</f>
        <v>2017</v>
      </c>
      <c r="B8322" t="s">
        <v>1907</v>
      </c>
    </row>
    <row r="8323" spans="1:2" x14ac:dyDescent="0.25">
      <c r="A8323" s="3">
        <f>YEAR(Table1[[#This Row],[Order Date]])</f>
        <v>2017</v>
      </c>
      <c r="B8323" t="s">
        <v>1907</v>
      </c>
    </row>
    <row r="8324" spans="1:2" x14ac:dyDescent="0.25">
      <c r="A8324" s="3">
        <f>YEAR(Table1[[#This Row],[Order Date]])</f>
        <v>2017</v>
      </c>
      <c r="B8324" t="s">
        <v>407</v>
      </c>
    </row>
    <row r="8325" spans="1:2" x14ac:dyDescent="0.25">
      <c r="A8325" s="3">
        <f>YEAR(Table1[[#This Row],[Order Date]])</f>
        <v>2017</v>
      </c>
      <c r="B8325" t="s">
        <v>2432</v>
      </c>
    </row>
    <row r="8326" spans="1:2" x14ac:dyDescent="0.25">
      <c r="A8326" s="3">
        <f>YEAR(Table1[[#This Row],[Order Date]])</f>
        <v>2017</v>
      </c>
      <c r="B8326" t="s">
        <v>2432</v>
      </c>
    </row>
    <row r="8327" spans="1:2" x14ac:dyDescent="0.25">
      <c r="A8327" s="3">
        <f>YEAR(Table1[[#This Row],[Order Date]])</f>
        <v>2017</v>
      </c>
      <c r="B8327" t="s">
        <v>2432</v>
      </c>
    </row>
    <row r="8328" spans="1:2" x14ac:dyDescent="0.25">
      <c r="A8328" s="3">
        <f>YEAR(Table1[[#This Row],[Order Date]])</f>
        <v>2017</v>
      </c>
      <c r="B8328" t="s">
        <v>2166</v>
      </c>
    </row>
    <row r="8329" spans="1:2" x14ac:dyDescent="0.25">
      <c r="A8329" s="3">
        <f>YEAR(Table1[[#This Row],[Order Date]])</f>
        <v>2017</v>
      </c>
      <c r="B8329" t="s">
        <v>2558</v>
      </c>
    </row>
    <row r="8330" spans="1:2" x14ac:dyDescent="0.25">
      <c r="A8330" s="3">
        <f>YEAR(Table1[[#This Row],[Order Date]])</f>
        <v>2017</v>
      </c>
      <c r="B8330" t="s">
        <v>2246</v>
      </c>
    </row>
    <row r="8331" spans="1:2" x14ac:dyDescent="0.25">
      <c r="A8331" s="3">
        <f>YEAR(Table1[[#This Row],[Order Date]])</f>
        <v>2017</v>
      </c>
      <c r="B8331" t="s">
        <v>2246</v>
      </c>
    </row>
    <row r="8332" spans="1:2" x14ac:dyDescent="0.25">
      <c r="A8332" s="3">
        <f>YEAR(Table1[[#This Row],[Order Date]])</f>
        <v>2017</v>
      </c>
      <c r="B8332" t="s">
        <v>2246</v>
      </c>
    </row>
    <row r="8333" spans="1:2" x14ac:dyDescent="0.25">
      <c r="A8333" s="3">
        <f>YEAR(Table1[[#This Row],[Order Date]])</f>
        <v>2017</v>
      </c>
      <c r="B8333" t="s">
        <v>2246</v>
      </c>
    </row>
    <row r="8334" spans="1:2" x14ac:dyDescent="0.25">
      <c r="A8334" s="3">
        <f>YEAR(Table1[[#This Row],[Order Date]])</f>
        <v>2017</v>
      </c>
      <c r="B8334" t="s">
        <v>2246</v>
      </c>
    </row>
    <row r="8335" spans="1:2" x14ac:dyDescent="0.25">
      <c r="A8335" s="3">
        <f>YEAR(Table1[[#This Row],[Order Date]])</f>
        <v>2017</v>
      </c>
      <c r="B8335" t="s">
        <v>2246</v>
      </c>
    </row>
    <row r="8336" spans="1:2" x14ac:dyDescent="0.25">
      <c r="A8336" s="3">
        <f>YEAR(Table1[[#This Row],[Order Date]])</f>
        <v>2017</v>
      </c>
      <c r="B8336" t="s">
        <v>2246</v>
      </c>
    </row>
    <row r="8337" spans="1:2" x14ac:dyDescent="0.25">
      <c r="A8337" s="3">
        <f>YEAR(Table1[[#This Row],[Order Date]])</f>
        <v>2017</v>
      </c>
      <c r="B8337" t="s">
        <v>2246</v>
      </c>
    </row>
    <row r="8338" spans="1:2" x14ac:dyDescent="0.25">
      <c r="A8338" s="3">
        <f>YEAR(Table1[[#This Row],[Order Date]])</f>
        <v>2017</v>
      </c>
      <c r="B8338" t="s">
        <v>2246</v>
      </c>
    </row>
    <row r="8339" spans="1:2" x14ac:dyDescent="0.25">
      <c r="A8339" s="3">
        <f>YEAR(Table1[[#This Row],[Order Date]])</f>
        <v>2017</v>
      </c>
      <c r="B8339" t="s">
        <v>2246</v>
      </c>
    </row>
    <row r="8340" spans="1:2" x14ac:dyDescent="0.25">
      <c r="A8340" s="3">
        <f>YEAR(Table1[[#This Row],[Order Date]])</f>
        <v>2017</v>
      </c>
      <c r="B8340" t="s">
        <v>2246</v>
      </c>
    </row>
    <row r="8341" spans="1:2" x14ac:dyDescent="0.25">
      <c r="A8341" s="3">
        <f>YEAR(Table1[[#This Row],[Order Date]])</f>
        <v>2017</v>
      </c>
      <c r="B8341" t="s">
        <v>2246</v>
      </c>
    </row>
    <row r="8342" spans="1:2" x14ac:dyDescent="0.25">
      <c r="A8342" s="3">
        <f>YEAR(Table1[[#This Row],[Order Date]])</f>
        <v>2017</v>
      </c>
      <c r="B8342" t="s">
        <v>2012</v>
      </c>
    </row>
    <row r="8343" spans="1:2" x14ac:dyDescent="0.25">
      <c r="A8343" s="3">
        <f>YEAR(Table1[[#This Row],[Order Date]])</f>
        <v>2017</v>
      </c>
      <c r="B8343" t="s">
        <v>2012</v>
      </c>
    </row>
    <row r="8344" spans="1:2" x14ac:dyDescent="0.25">
      <c r="A8344" s="3">
        <f>YEAR(Table1[[#This Row],[Order Date]])</f>
        <v>2017</v>
      </c>
      <c r="B8344" t="s">
        <v>2012</v>
      </c>
    </row>
    <row r="8345" spans="1:2" x14ac:dyDescent="0.25">
      <c r="A8345" s="3">
        <f>YEAR(Table1[[#This Row],[Order Date]])</f>
        <v>2017</v>
      </c>
      <c r="B8345" t="s">
        <v>2550</v>
      </c>
    </row>
    <row r="8346" spans="1:2" x14ac:dyDescent="0.25">
      <c r="A8346" s="3">
        <f>YEAR(Table1[[#This Row],[Order Date]])</f>
        <v>2017</v>
      </c>
      <c r="B8346" t="s">
        <v>2550</v>
      </c>
    </row>
    <row r="8347" spans="1:2" x14ac:dyDescent="0.25">
      <c r="A8347" s="3">
        <f>YEAR(Table1[[#This Row],[Order Date]])</f>
        <v>2017</v>
      </c>
      <c r="B8347" t="s">
        <v>2550</v>
      </c>
    </row>
    <row r="8348" spans="1:2" x14ac:dyDescent="0.25">
      <c r="A8348" s="3">
        <f>YEAR(Table1[[#This Row],[Order Date]])</f>
        <v>2017</v>
      </c>
      <c r="B8348" t="s">
        <v>249</v>
      </c>
    </row>
    <row r="8349" spans="1:2" x14ac:dyDescent="0.25">
      <c r="A8349" s="3">
        <f>YEAR(Table1[[#This Row],[Order Date]])</f>
        <v>2017</v>
      </c>
      <c r="B8349" t="s">
        <v>249</v>
      </c>
    </row>
    <row r="8350" spans="1:2" x14ac:dyDescent="0.25">
      <c r="A8350" s="3">
        <f>YEAR(Table1[[#This Row],[Order Date]])</f>
        <v>2017</v>
      </c>
      <c r="B8350" t="s">
        <v>249</v>
      </c>
    </row>
    <row r="8351" spans="1:2" x14ac:dyDescent="0.25">
      <c r="A8351" s="3">
        <f>YEAR(Table1[[#This Row],[Order Date]])</f>
        <v>2017</v>
      </c>
      <c r="B8351" t="s">
        <v>831</v>
      </c>
    </row>
    <row r="8352" spans="1:2" x14ac:dyDescent="0.25">
      <c r="A8352" s="3">
        <f>YEAR(Table1[[#This Row],[Order Date]])</f>
        <v>2017</v>
      </c>
      <c r="B8352" t="s">
        <v>714</v>
      </c>
    </row>
    <row r="8353" spans="1:2" x14ac:dyDescent="0.25">
      <c r="A8353" s="3">
        <f>YEAR(Table1[[#This Row],[Order Date]])</f>
        <v>2017</v>
      </c>
      <c r="B8353" t="s">
        <v>714</v>
      </c>
    </row>
    <row r="8354" spans="1:2" x14ac:dyDescent="0.25">
      <c r="A8354" s="3">
        <f>YEAR(Table1[[#This Row],[Order Date]])</f>
        <v>2017</v>
      </c>
      <c r="B8354" t="s">
        <v>2381</v>
      </c>
    </row>
    <row r="8355" spans="1:2" x14ac:dyDescent="0.25">
      <c r="A8355" s="3">
        <f>YEAR(Table1[[#This Row],[Order Date]])</f>
        <v>2017</v>
      </c>
      <c r="B8355" t="s">
        <v>1723</v>
      </c>
    </row>
    <row r="8356" spans="1:2" x14ac:dyDescent="0.25">
      <c r="A8356" s="3">
        <f>YEAR(Table1[[#This Row],[Order Date]])</f>
        <v>2017</v>
      </c>
      <c r="B8356" t="s">
        <v>1286</v>
      </c>
    </row>
    <row r="8357" spans="1:2" x14ac:dyDescent="0.25">
      <c r="A8357" s="3">
        <f>YEAR(Table1[[#This Row],[Order Date]])</f>
        <v>2017</v>
      </c>
      <c r="B8357" t="s">
        <v>576</v>
      </c>
    </row>
    <row r="8358" spans="1:2" x14ac:dyDescent="0.25">
      <c r="A8358" s="3">
        <f>YEAR(Table1[[#This Row],[Order Date]])</f>
        <v>2017</v>
      </c>
      <c r="B8358" t="s">
        <v>576</v>
      </c>
    </row>
    <row r="8359" spans="1:2" x14ac:dyDescent="0.25">
      <c r="A8359" s="3">
        <f>YEAR(Table1[[#This Row],[Order Date]])</f>
        <v>2017</v>
      </c>
      <c r="B8359" t="s">
        <v>576</v>
      </c>
    </row>
    <row r="8360" spans="1:2" x14ac:dyDescent="0.25">
      <c r="A8360" s="3">
        <f>YEAR(Table1[[#This Row],[Order Date]])</f>
        <v>2017</v>
      </c>
      <c r="B8360" t="s">
        <v>915</v>
      </c>
    </row>
    <row r="8361" spans="1:2" x14ac:dyDescent="0.25">
      <c r="A8361" s="3">
        <f>YEAR(Table1[[#This Row],[Order Date]])</f>
        <v>2017</v>
      </c>
      <c r="B8361" t="s">
        <v>1152</v>
      </c>
    </row>
    <row r="8362" spans="1:2" x14ac:dyDescent="0.25">
      <c r="A8362" s="3">
        <f>YEAR(Table1[[#This Row],[Order Date]])</f>
        <v>2017</v>
      </c>
      <c r="B8362" t="s">
        <v>573</v>
      </c>
    </row>
    <row r="8363" spans="1:2" x14ac:dyDescent="0.25">
      <c r="A8363" s="3">
        <f>YEAR(Table1[[#This Row],[Order Date]])</f>
        <v>2017</v>
      </c>
      <c r="B8363" t="s">
        <v>343</v>
      </c>
    </row>
    <row r="8364" spans="1:2" x14ac:dyDescent="0.25">
      <c r="A8364" s="3">
        <f>YEAR(Table1[[#This Row],[Order Date]])</f>
        <v>2017</v>
      </c>
      <c r="B8364" t="s">
        <v>343</v>
      </c>
    </row>
    <row r="8365" spans="1:2" x14ac:dyDescent="0.25">
      <c r="A8365" s="3">
        <f>YEAR(Table1[[#This Row],[Order Date]])</f>
        <v>2017</v>
      </c>
      <c r="B8365" t="s">
        <v>2347</v>
      </c>
    </row>
    <row r="8366" spans="1:2" x14ac:dyDescent="0.25">
      <c r="A8366" s="3">
        <f>YEAR(Table1[[#This Row],[Order Date]])</f>
        <v>2017</v>
      </c>
      <c r="B8366" t="s">
        <v>2347</v>
      </c>
    </row>
    <row r="8367" spans="1:2" x14ac:dyDescent="0.25">
      <c r="A8367" s="3">
        <f>YEAR(Table1[[#This Row],[Order Date]])</f>
        <v>2017</v>
      </c>
      <c r="B8367" t="s">
        <v>2347</v>
      </c>
    </row>
    <row r="8368" spans="1:2" x14ac:dyDescent="0.25">
      <c r="A8368" s="3">
        <f>YEAR(Table1[[#This Row],[Order Date]])</f>
        <v>2017</v>
      </c>
      <c r="B8368" t="s">
        <v>2347</v>
      </c>
    </row>
    <row r="8369" spans="1:2" x14ac:dyDescent="0.25">
      <c r="A8369" s="3">
        <f>YEAR(Table1[[#This Row],[Order Date]])</f>
        <v>2017</v>
      </c>
      <c r="B8369" t="s">
        <v>1652</v>
      </c>
    </row>
    <row r="8370" spans="1:2" x14ac:dyDescent="0.25">
      <c r="A8370" s="3">
        <f>YEAR(Table1[[#This Row],[Order Date]])</f>
        <v>2017</v>
      </c>
      <c r="B8370" t="s">
        <v>1005</v>
      </c>
    </row>
    <row r="8371" spans="1:2" x14ac:dyDescent="0.25">
      <c r="A8371" s="3">
        <f>YEAR(Table1[[#This Row],[Order Date]])</f>
        <v>2017</v>
      </c>
      <c r="B8371" t="s">
        <v>578</v>
      </c>
    </row>
    <row r="8372" spans="1:2" x14ac:dyDescent="0.25">
      <c r="A8372" s="3">
        <f>YEAR(Table1[[#This Row],[Order Date]])</f>
        <v>2017</v>
      </c>
      <c r="B8372" t="s">
        <v>578</v>
      </c>
    </row>
    <row r="8373" spans="1:2" x14ac:dyDescent="0.25">
      <c r="A8373" s="3">
        <f>YEAR(Table1[[#This Row],[Order Date]])</f>
        <v>2017</v>
      </c>
      <c r="B8373" t="s">
        <v>1994</v>
      </c>
    </row>
    <row r="8374" spans="1:2" x14ac:dyDescent="0.25">
      <c r="A8374" s="3">
        <f>YEAR(Table1[[#This Row],[Order Date]])</f>
        <v>2017</v>
      </c>
      <c r="B8374" t="s">
        <v>1994</v>
      </c>
    </row>
    <row r="8375" spans="1:2" x14ac:dyDescent="0.25">
      <c r="A8375" s="3">
        <f>YEAR(Table1[[#This Row],[Order Date]])</f>
        <v>2017</v>
      </c>
      <c r="B8375" t="s">
        <v>1994</v>
      </c>
    </row>
    <row r="8376" spans="1:2" x14ac:dyDescent="0.25">
      <c r="A8376" s="3">
        <f>YEAR(Table1[[#This Row],[Order Date]])</f>
        <v>2017</v>
      </c>
      <c r="B8376" t="s">
        <v>259</v>
      </c>
    </row>
    <row r="8377" spans="1:2" x14ac:dyDescent="0.25">
      <c r="A8377" s="3">
        <f>YEAR(Table1[[#This Row],[Order Date]])</f>
        <v>2017</v>
      </c>
      <c r="B8377" t="s">
        <v>458</v>
      </c>
    </row>
    <row r="8378" spans="1:2" x14ac:dyDescent="0.25">
      <c r="A8378" s="3">
        <f>YEAR(Table1[[#This Row],[Order Date]])</f>
        <v>2017</v>
      </c>
      <c r="B8378" t="s">
        <v>2347</v>
      </c>
    </row>
    <row r="8379" spans="1:2" x14ac:dyDescent="0.25">
      <c r="A8379" s="3">
        <f>YEAR(Table1[[#This Row],[Order Date]])</f>
        <v>2017</v>
      </c>
      <c r="B8379" t="s">
        <v>2347</v>
      </c>
    </row>
    <row r="8380" spans="1:2" x14ac:dyDescent="0.25">
      <c r="A8380" s="3">
        <f>YEAR(Table1[[#This Row],[Order Date]])</f>
        <v>2017</v>
      </c>
      <c r="B8380" t="s">
        <v>2271</v>
      </c>
    </row>
    <row r="8381" spans="1:2" x14ac:dyDescent="0.25">
      <c r="A8381" s="3">
        <f>YEAR(Table1[[#This Row],[Order Date]])</f>
        <v>2017</v>
      </c>
      <c r="B8381" t="s">
        <v>2271</v>
      </c>
    </row>
    <row r="8382" spans="1:2" x14ac:dyDescent="0.25">
      <c r="A8382" s="3">
        <f>YEAR(Table1[[#This Row],[Order Date]])</f>
        <v>2017</v>
      </c>
      <c r="B8382" t="s">
        <v>2271</v>
      </c>
    </row>
    <row r="8383" spans="1:2" x14ac:dyDescent="0.25">
      <c r="A8383" s="3">
        <f>YEAR(Table1[[#This Row],[Order Date]])</f>
        <v>2017</v>
      </c>
      <c r="B8383" t="s">
        <v>1571</v>
      </c>
    </row>
    <row r="8384" spans="1:2" x14ac:dyDescent="0.25">
      <c r="A8384" s="3">
        <f>YEAR(Table1[[#This Row],[Order Date]])</f>
        <v>2017</v>
      </c>
      <c r="B8384" t="s">
        <v>1571</v>
      </c>
    </row>
    <row r="8385" spans="1:2" x14ac:dyDescent="0.25">
      <c r="A8385" s="3">
        <f>YEAR(Table1[[#This Row],[Order Date]])</f>
        <v>2017</v>
      </c>
      <c r="B8385" t="s">
        <v>1571</v>
      </c>
    </row>
    <row r="8386" spans="1:2" x14ac:dyDescent="0.25">
      <c r="A8386" s="3">
        <f>YEAR(Table1[[#This Row],[Order Date]])</f>
        <v>2017</v>
      </c>
      <c r="B8386" t="s">
        <v>1571</v>
      </c>
    </row>
    <row r="8387" spans="1:2" x14ac:dyDescent="0.25">
      <c r="A8387" s="3">
        <f>YEAR(Table1[[#This Row],[Order Date]])</f>
        <v>2017</v>
      </c>
      <c r="B8387" t="s">
        <v>1781</v>
      </c>
    </row>
    <row r="8388" spans="1:2" x14ac:dyDescent="0.25">
      <c r="A8388" s="3">
        <f>YEAR(Table1[[#This Row],[Order Date]])</f>
        <v>2017</v>
      </c>
      <c r="B8388" t="s">
        <v>1781</v>
      </c>
    </row>
    <row r="8389" spans="1:2" x14ac:dyDescent="0.25">
      <c r="A8389" s="3">
        <f>YEAR(Table1[[#This Row],[Order Date]])</f>
        <v>2017</v>
      </c>
      <c r="B8389" t="s">
        <v>1781</v>
      </c>
    </row>
    <row r="8390" spans="1:2" x14ac:dyDescent="0.25">
      <c r="A8390" s="3">
        <f>YEAR(Table1[[#This Row],[Order Date]])</f>
        <v>2017</v>
      </c>
      <c r="B8390" t="s">
        <v>77</v>
      </c>
    </row>
    <row r="8391" spans="1:2" x14ac:dyDescent="0.25">
      <c r="A8391" s="3">
        <f>YEAR(Table1[[#This Row],[Order Date]])</f>
        <v>2017</v>
      </c>
      <c r="B8391" t="s">
        <v>1568</v>
      </c>
    </row>
    <row r="8392" spans="1:2" x14ac:dyDescent="0.25">
      <c r="A8392" s="3">
        <f>YEAR(Table1[[#This Row],[Order Date]])</f>
        <v>2017</v>
      </c>
      <c r="B8392" t="s">
        <v>1593</v>
      </c>
    </row>
    <row r="8393" spans="1:2" x14ac:dyDescent="0.25">
      <c r="A8393" s="3">
        <f>YEAR(Table1[[#This Row],[Order Date]])</f>
        <v>2017</v>
      </c>
      <c r="B8393" t="s">
        <v>1593</v>
      </c>
    </row>
    <row r="8394" spans="1:2" x14ac:dyDescent="0.25">
      <c r="A8394" s="3">
        <f>YEAR(Table1[[#This Row],[Order Date]])</f>
        <v>2017</v>
      </c>
      <c r="B8394" t="s">
        <v>372</v>
      </c>
    </row>
    <row r="8395" spans="1:2" x14ac:dyDescent="0.25">
      <c r="A8395" s="3">
        <f>YEAR(Table1[[#This Row],[Order Date]])</f>
        <v>2017</v>
      </c>
      <c r="B8395" t="s">
        <v>254</v>
      </c>
    </row>
    <row r="8396" spans="1:2" x14ac:dyDescent="0.25">
      <c r="A8396" s="3">
        <f>YEAR(Table1[[#This Row],[Order Date]])</f>
        <v>2017</v>
      </c>
      <c r="B8396" t="s">
        <v>2323</v>
      </c>
    </row>
    <row r="8397" spans="1:2" x14ac:dyDescent="0.25">
      <c r="A8397" s="3">
        <f>YEAR(Table1[[#This Row],[Order Date]])</f>
        <v>2017</v>
      </c>
      <c r="B8397" t="s">
        <v>2323</v>
      </c>
    </row>
    <row r="8398" spans="1:2" x14ac:dyDescent="0.25">
      <c r="A8398" s="3">
        <f>YEAR(Table1[[#This Row],[Order Date]])</f>
        <v>2017</v>
      </c>
      <c r="B8398" t="s">
        <v>1547</v>
      </c>
    </row>
    <row r="8399" spans="1:2" x14ac:dyDescent="0.25">
      <c r="A8399" s="3">
        <f>YEAR(Table1[[#This Row],[Order Date]])</f>
        <v>2017</v>
      </c>
      <c r="B8399" t="s">
        <v>2518</v>
      </c>
    </row>
    <row r="8400" spans="1:2" x14ac:dyDescent="0.25">
      <c r="A8400" s="3">
        <f>YEAR(Table1[[#This Row],[Order Date]])</f>
        <v>2017</v>
      </c>
      <c r="B8400" t="s">
        <v>1033</v>
      </c>
    </row>
    <row r="8401" spans="1:2" x14ac:dyDescent="0.25">
      <c r="A8401" s="3">
        <f>YEAR(Table1[[#This Row],[Order Date]])</f>
        <v>2017</v>
      </c>
      <c r="B8401" t="s">
        <v>1383</v>
      </c>
    </row>
    <row r="8402" spans="1:2" x14ac:dyDescent="0.25">
      <c r="A8402" s="3">
        <f>YEAR(Table1[[#This Row],[Order Date]])</f>
        <v>2017</v>
      </c>
      <c r="B8402" t="s">
        <v>220</v>
      </c>
    </row>
    <row r="8403" spans="1:2" x14ac:dyDescent="0.25">
      <c r="A8403" s="3">
        <f>YEAR(Table1[[#This Row],[Order Date]])</f>
        <v>2017</v>
      </c>
      <c r="B8403" t="s">
        <v>2540</v>
      </c>
    </row>
    <row r="8404" spans="1:2" x14ac:dyDescent="0.25">
      <c r="A8404" s="3">
        <f>YEAR(Table1[[#This Row],[Order Date]])</f>
        <v>2017</v>
      </c>
      <c r="B8404" t="s">
        <v>2540</v>
      </c>
    </row>
    <row r="8405" spans="1:2" x14ac:dyDescent="0.25">
      <c r="A8405" s="3">
        <f>YEAR(Table1[[#This Row],[Order Date]])</f>
        <v>2017</v>
      </c>
      <c r="B8405" t="s">
        <v>2540</v>
      </c>
    </row>
    <row r="8406" spans="1:2" x14ac:dyDescent="0.25">
      <c r="A8406" s="3">
        <f>YEAR(Table1[[#This Row],[Order Date]])</f>
        <v>2017</v>
      </c>
      <c r="B8406" t="s">
        <v>148</v>
      </c>
    </row>
    <row r="8407" spans="1:2" x14ac:dyDescent="0.25">
      <c r="A8407" s="3">
        <f>YEAR(Table1[[#This Row],[Order Date]])</f>
        <v>2017</v>
      </c>
      <c r="B8407" t="s">
        <v>465</v>
      </c>
    </row>
    <row r="8408" spans="1:2" x14ac:dyDescent="0.25">
      <c r="A8408" s="3">
        <f>YEAR(Table1[[#This Row],[Order Date]])</f>
        <v>2017</v>
      </c>
      <c r="B8408" t="s">
        <v>465</v>
      </c>
    </row>
    <row r="8409" spans="1:2" x14ac:dyDescent="0.25">
      <c r="A8409" s="3">
        <f>YEAR(Table1[[#This Row],[Order Date]])</f>
        <v>2017</v>
      </c>
      <c r="B8409" t="s">
        <v>1249</v>
      </c>
    </row>
    <row r="8410" spans="1:2" x14ac:dyDescent="0.25">
      <c r="A8410" s="3">
        <f>YEAR(Table1[[#This Row],[Order Date]])</f>
        <v>2017</v>
      </c>
      <c r="B8410" t="s">
        <v>545</v>
      </c>
    </row>
    <row r="8411" spans="1:2" x14ac:dyDescent="0.25">
      <c r="A8411" s="3">
        <f>YEAR(Table1[[#This Row],[Order Date]])</f>
        <v>2017</v>
      </c>
      <c r="B8411" t="s">
        <v>2011</v>
      </c>
    </row>
    <row r="8412" spans="1:2" x14ac:dyDescent="0.25">
      <c r="A8412" s="3">
        <f>YEAR(Table1[[#This Row],[Order Date]])</f>
        <v>2017</v>
      </c>
      <c r="B8412" t="s">
        <v>724</v>
      </c>
    </row>
    <row r="8413" spans="1:2" x14ac:dyDescent="0.25">
      <c r="A8413" s="3">
        <f>YEAR(Table1[[#This Row],[Order Date]])</f>
        <v>2017</v>
      </c>
      <c r="B8413" t="s">
        <v>352</v>
      </c>
    </row>
    <row r="8414" spans="1:2" x14ac:dyDescent="0.25">
      <c r="A8414" s="3">
        <f>YEAR(Table1[[#This Row],[Order Date]])</f>
        <v>2017</v>
      </c>
      <c r="B8414" t="s">
        <v>352</v>
      </c>
    </row>
    <row r="8415" spans="1:2" x14ac:dyDescent="0.25">
      <c r="A8415" s="3">
        <f>YEAR(Table1[[#This Row],[Order Date]])</f>
        <v>2017</v>
      </c>
      <c r="B8415" t="s">
        <v>352</v>
      </c>
    </row>
    <row r="8416" spans="1:2" x14ac:dyDescent="0.25">
      <c r="A8416" s="3">
        <f>YEAR(Table1[[#This Row],[Order Date]])</f>
        <v>2017</v>
      </c>
      <c r="B8416" t="s">
        <v>2065</v>
      </c>
    </row>
    <row r="8417" spans="1:2" x14ac:dyDescent="0.25">
      <c r="A8417" s="3">
        <f>YEAR(Table1[[#This Row],[Order Date]])</f>
        <v>2017</v>
      </c>
      <c r="B8417" t="s">
        <v>599</v>
      </c>
    </row>
    <row r="8418" spans="1:2" x14ac:dyDescent="0.25">
      <c r="A8418" s="3">
        <f>YEAR(Table1[[#This Row],[Order Date]])</f>
        <v>2017</v>
      </c>
      <c r="B8418" t="s">
        <v>599</v>
      </c>
    </row>
    <row r="8419" spans="1:2" x14ac:dyDescent="0.25">
      <c r="A8419" s="3">
        <f>YEAR(Table1[[#This Row],[Order Date]])</f>
        <v>2017</v>
      </c>
      <c r="B8419" t="s">
        <v>547</v>
      </c>
    </row>
    <row r="8420" spans="1:2" x14ac:dyDescent="0.25">
      <c r="A8420" s="3">
        <f>YEAR(Table1[[#This Row],[Order Date]])</f>
        <v>2017</v>
      </c>
      <c r="B8420" t="s">
        <v>429</v>
      </c>
    </row>
    <row r="8421" spans="1:2" x14ac:dyDescent="0.25">
      <c r="A8421" s="3">
        <f>YEAR(Table1[[#This Row],[Order Date]])</f>
        <v>2017</v>
      </c>
      <c r="B8421" t="s">
        <v>429</v>
      </c>
    </row>
    <row r="8422" spans="1:2" x14ac:dyDescent="0.25">
      <c r="A8422" s="3">
        <f>YEAR(Table1[[#This Row],[Order Date]])</f>
        <v>2017</v>
      </c>
      <c r="B8422" t="s">
        <v>1320</v>
      </c>
    </row>
    <row r="8423" spans="1:2" x14ac:dyDescent="0.25">
      <c r="A8423" s="3">
        <f>YEAR(Table1[[#This Row],[Order Date]])</f>
        <v>2017</v>
      </c>
      <c r="B8423" t="s">
        <v>1414</v>
      </c>
    </row>
    <row r="8424" spans="1:2" x14ac:dyDescent="0.25">
      <c r="A8424" s="3">
        <f>YEAR(Table1[[#This Row],[Order Date]])</f>
        <v>2017</v>
      </c>
      <c r="B8424" t="s">
        <v>2558</v>
      </c>
    </row>
    <row r="8425" spans="1:2" x14ac:dyDescent="0.25">
      <c r="A8425" s="3">
        <f>YEAR(Table1[[#This Row],[Order Date]])</f>
        <v>2017</v>
      </c>
      <c r="B8425" t="s">
        <v>2558</v>
      </c>
    </row>
    <row r="8426" spans="1:2" x14ac:dyDescent="0.25">
      <c r="A8426" s="3">
        <f>YEAR(Table1[[#This Row],[Order Date]])</f>
        <v>2017</v>
      </c>
      <c r="B8426" t="s">
        <v>2558</v>
      </c>
    </row>
    <row r="8427" spans="1:2" x14ac:dyDescent="0.25">
      <c r="A8427" s="3">
        <f>YEAR(Table1[[#This Row],[Order Date]])</f>
        <v>2017</v>
      </c>
      <c r="B8427" t="s">
        <v>554</v>
      </c>
    </row>
    <row r="8428" spans="1:2" x14ac:dyDescent="0.25">
      <c r="A8428" s="3">
        <f>YEAR(Table1[[#This Row],[Order Date]])</f>
        <v>2017</v>
      </c>
      <c r="B8428" t="s">
        <v>554</v>
      </c>
    </row>
    <row r="8429" spans="1:2" x14ac:dyDescent="0.25">
      <c r="A8429" s="3">
        <f>YEAR(Table1[[#This Row],[Order Date]])</f>
        <v>2017</v>
      </c>
      <c r="B8429" t="s">
        <v>514</v>
      </c>
    </row>
    <row r="8430" spans="1:2" x14ac:dyDescent="0.25">
      <c r="A8430" s="3">
        <f>YEAR(Table1[[#This Row],[Order Date]])</f>
        <v>2017</v>
      </c>
      <c r="B8430" t="s">
        <v>2017</v>
      </c>
    </row>
    <row r="8431" spans="1:2" x14ac:dyDescent="0.25">
      <c r="A8431" s="3">
        <f>YEAR(Table1[[#This Row],[Order Date]])</f>
        <v>2017</v>
      </c>
      <c r="B8431" t="s">
        <v>556</v>
      </c>
    </row>
    <row r="8432" spans="1:2" x14ac:dyDescent="0.25">
      <c r="A8432" s="3">
        <f>YEAR(Table1[[#This Row],[Order Date]])</f>
        <v>2017</v>
      </c>
      <c r="B8432" t="s">
        <v>490</v>
      </c>
    </row>
    <row r="8433" spans="1:2" x14ac:dyDescent="0.25">
      <c r="A8433" s="3">
        <f>YEAR(Table1[[#This Row],[Order Date]])</f>
        <v>2017</v>
      </c>
      <c r="B8433" t="s">
        <v>1868</v>
      </c>
    </row>
    <row r="8434" spans="1:2" x14ac:dyDescent="0.25">
      <c r="A8434" s="3">
        <f>YEAR(Table1[[#This Row],[Order Date]])</f>
        <v>2017</v>
      </c>
      <c r="B8434" t="s">
        <v>202</v>
      </c>
    </row>
    <row r="8435" spans="1:2" x14ac:dyDescent="0.25">
      <c r="A8435" s="3">
        <f>YEAR(Table1[[#This Row],[Order Date]])</f>
        <v>2017</v>
      </c>
      <c r="B8435" t="s">
        <v>202</v>
      </c>
    </row>
    <row r="8436" spans="1:2" x14ac:dyDescent="0.25">
      <c r="A8436" s="3">
        <f>YEAR(Table1[[#This Row],[Order Date]])</f>
        <v>2017</v>
      </c>
      <c r="B8436" t="s">
        <v>202</v>
      </c>
    </row>
    <row r="8437" spans="1:2" x14ac:dyDescent="0.25">
      <c r="A8437" s="3">
        <f>YEAR(Table1[[#This Row],[Order Date]])</f>
        <v>2017</v>
      </c>
      <c r="B8437" t="s">
        <v>202</v>
      </c>
    </row>
    <row r="8438" spans="1:2" x14ac:dyDescent="0.25">
      <c r="A8438" s="3">
        <f>YEAR(Table1[[#This Row],[Order Date]])</f>
        <v>2017</v>
      </c>
      <c r="B8438" t="s">
        <v>202</v>
      </c>
    </row>
    <row r="8439" spans="1:2" x14ac:dyDescent="0.25">
      <c r="A8439" s="3">
        <f>YEAR(Table1[[#This Row],[Order Date]])</f>
        <v>2017</v>
      </c>
      <c r="B8439" t="s">
        <v>202</v>
      </c>
    </row>
    <row r="8440" spans="1:2" x14ac:dyDescent="0.25">
      <c r="A8440" s="3">
        <f>YEAR(Table1[[#This Row],[Order Date]])</f>
        <v>2017</v>
      </c>
      <c r="B8440" t="s">
        <v>2115</v>
      </c>
    </row>
    <row r="8441" spans="1:2" x14ac:dyDescent="0.25">
      <c r="A8441" s="3">
        <f>YEAR(Table1[[#This Row],[Order Date]])</f>
        <v>2017</v>
      </c>
      <c r="B8441" t="s">
        <v>2115</v>
      </c>
    </row>
    <row r="8442" spans="1:2" x14ac:dyDescent="0.25">
      <c r="A8442" s="3">
        <f>YEAR(Table1[[#This Row],[Order Date]])</f>
        <v>2017</v>
      </c>
      <c r="B8442" t="s">
        <v>2179</v>
      </c>
    </row>
    <row r="8443" spans="1:2" x14ac:dyDescent="0.25">
      <c r="A8443" s="3">
        <f>YEAR(Table1[[#This Row],[Order Date]])</f>
        <v>2017</v>
      </c>
      <c r="B8443" t="s">
        <v>1249</v>
      </c>
    </row>
    <row r="8444" spans="1:2" x14ac:dyDescent="0.25">
      <c r="A8444" s="3">
        <f>YEAR(Table1[[#This Row],[Order Date]])</f>
        <v>2017</v>
      </c>
      <c r="B8444" t="s">
        <v>1249</v>
      </c>
    </row>
    <row r="8445" spans="1:2" x14ac:dyDescent="0.25">
      <c r="A8445" s="3">
        <f>YEAR(Table1[[#This Row],[Order Date]])</f>
        <v>2017</v>
      </c>
      <c r="B8445" t="s">
        <v>1249</v>
      </c>
    </row>
    <row r="8446" spans="1:2" x14ac:dyDescent="0.25">
      <c r="A8446" s="3">
        <f>YEAR(Table1[[#This Row],[Order Date]])</f>
        <v>2017</v>
      </c>
      <c r="B8446" t="s">
        <v>1249</v>
      </c>
    </row>
    <row r="8447" spans="1:2" x14ac:dyDescent="0.25">
      <c r="A8447" s="3">
        <f>YEAR(Table1[[#This Row],[Order Date]])</f>
        <v>2017</v>
      </c>
      <c r="B8447" t="s">
        <v>1249</v>
      </c>
    </row>
    <row r="8448" spans="1:2" x14ac:dyDescent="0.25">
      <c r="A8448" s="3">
        <f>YEAR(Table1[[#This Row],[Order Date]])</f>
        <v>2017</v>
      </c>
      <c r="B8448" t="s">
        <v>1249</v>
      </c>
    </row>
    <row r="8449" spans="1:2" x14ac:dyDescent="0.25">
      <c r="A8449" s="3">
        <f>YEAR(Table1[[#This Row],[Order Date]])</f>
        <v>2017</v>
      </c>
      <c r="B8449" t="s">
        <v>1249</v>
      </c>
    </row>
    <row r="8450" spans="1:2" x14ac:dyDescent="0.25">
      <c r="A8450" s="3">
        <f>YEAR(Table1[[#This Row],[Order Date]])</f>
        <v>2017</v>
      </c>
      <c r="B8450" t="s">
        <v>1249</v>
      </c>
    </row>
    <row r="8451" spans="1:2" x14ac:dyDescent="0.25">
      <c r="A8451" s="3">
        <f>YEAR(Table1[[#This Row],[Order Date]])</f>
        <v>2017</v>
      </c>
      <c r="B8451" t="s">
        <v>637</v>
      </c>
    </row>
    <row r="8452" spans="1:2" x14ac:dyDescent="0.25">
      <c r="A8452" s="3">
        <f>YEAR(Table1[[#This Row],[Order Date]])</f>
        <v>2017</v>
      </c>
      <c r="B8452" t="s">
        <v>637</v>
      </c>
    </row>
    <row r="8453" spans="1:2" x14ac:dyDescent="0.25">
      <c r="A8453" s="3">
        <f>YEAR(Table1[[#This Row],[Order Date]])</f>
        <v>2017</v>
      </c>
      <c r="B8453" t="s">
        <v>2284</v>
      </c>
    </row>
    <row r="8454" spans="1:2" x14ac:dyDescent="0.25">
      <c r="A8454" s="3">
        <f>YEAR(Table1[[#This Row],[Order Date]])</f>
        <v>2017</v>
      </c>
      <c r="B8454" t="s">
        <v>2284</v>
      </c>
    </row>
    <row r="8455" spans="1:2" x14ac:dyDescent="0.25">
      <c r="A8455" s="3">
        <f>YEAR(Table1[[#This Row],[Order Date]])</f>
        <v>2017</v>
      </c>
      <c r="B8455" t="s">
        <v>2284</v>
      </c>
    </row>
    <row r="8456" spans="1:2" x14ac:dyDescent="0.25">
      <c r="A8456" s="3">
        <f>YEAR(Table1[[#This Row],[Order Date]])</f>
        <v>2017</v>
      </c>
      <c r="B8456" t="s">
        <v>2284</v>
      </c>
    </row>
    <row r="8457" spans="1:2" x14ac:dyDescent="0.25">
      <c r="A8457" s="3">
        <f>YEAR(Table1[[#This Row],[Order Date]])</f>
        <v>2017</v>
      </c>
      <c r="B8457" t="s">
        <v>2429</v>
      </c>
    </row>
    <row r="8458" spans="1:2" x14ac:dyDescent="0.25">
      <c r="A8458" s="3">
        <f>YEAR(Table1[[#This Row],[Order Date]])</f>
        <v>2017</v>
      </c>
      <c r="B8458" t="s">
        <v>587</v>
      </c>
    </row>
    <row r="8459" spans="1:2" x14ac:dyDescent="0.25">
      <c r="A8459" s="3">
        <f>YEAR(Table1[[#This Row],[Order Date]])</f>
        <v>2017</v>
      </c>
      <c r="B8459" t="s">
        <v>154</v>
      </c>
    </row>
    <row r="8460" spans="1:2" x14ac:dyDescent="0.25">
      <c r="A8460" s="3">
        <f>YEAR(Table1[[#This Row],[Order Date]])</f>
        <v>2017</v>
      </c>
      <c r="B8460" t="s">
        <v>154</v>
      </c>
    </row>
    <row r="8461" spans="1:2" x14ac:dyDescent="0.25">
      <c r="A8461" s="3">
        <f>YEAR(Table1[[#This Row],[Order Date]])</f>
        <v>2017</v>
      </c>
      <c r="B8461" t="s">
        <v>154</v>
      </c>
    </row>
    <row r="8462" spans="1:2" x14ac:dyDescent="0.25">
      <c r="A8462" s="3">
        <f>YEAR(Table1[[#This Row],[Order Date]])</f>
        <v>2017</v>
      </c>
      <c r="B8462" t="s">
        <v>1394</v>
      </c>
    </row>
    <row r="8463" spans="1:2" x14ac:dyDescent="0.25">
      <c r="A8463" s="3">
        <f>YEAR(Table1[[#This Row],[Order Date]])</f>
        <v>2017</v>
      </c>
      <c r="B8463" t="s">
        <v>875</v>
      </c>
    </row>
    <row r="8464" spans="1:2" x14ac:dyDescent="0.25">
      <c r="A8464" s="3">
        <f>YEAR(Table1[[#This Row],[Order Date]])</f>
        <v>2017</v>
      </c>
      <c r="B8464" t="s">
        <v>1263</v>
      </c>
    </row>
    <row r="8465" spans="1:2" x14ac:dyDescent="0.25">
      <c r="A8465" s="3">
        <f>YEAR(Table1[[#This Row],[Order Date]])</f>
        <v>2017</v>
      </c>
      <c r="B8465" t="s">
        <v>1263</v>
      </c>
    </row>
    <row r="8466" spans="1:2" x14ac:dyDescent="0.25">
      <c r="A8466" s="3">
        <f>YEAR(Table1[[#This Row],[Order Date]])</f>
        <v>2017</v>
      </c>
      <c r="B8466" t="s">
        <v>346</v>
      </c>
    </row>
    <row r="8467" spans="1:2" x14ac:dyDescent="0.25">
      <c r="A8467" s="3">
        <f>YEAR(Table1[[#This Row],[Order Date]])</f>
        <v>2017</v>
      </c>
      <c r="B8467" t="s">
        <v>389</v>
      </c>
    </row>
    <row r="8468" spans="1:2" x14ac:dyDescent="0.25">
      <c r="A8468" s="3">
        <f>YEAR(Table1[[#This Row],[Order Date]])</f>
        <v>2017</v>
      </c>
      <c r="B8468" t="s">
        <v>389</v>
      </c>
    </row>
    <row r="8469" spans="1:2" x14ac:dyDescent="0.25">
      <c r="A8469" s="3">
        <f>YEAR(Table1[[#This Row],[Order Date]])</f>
        <v>2017</v>
      </c>
      <c r="B8469" t="s">
        <v>1433</v>
      </c>
    </row>
    <row r="8470" spans="1:2" x14ac:dyDescent="0.25">
      <c r="A8470" s="3">
        <f>YEAR(Table1[[#This Row],[Order Date]])</f>
        <v>2017</v>
      </c>
      <c r="B8470" t="s">
        <v>1433</v>
      </c>
    </row>
    <row r="8471" spans="1:2" x14ac:dyDescent="0.25">
      <c r="A8471" s="3">
        <f>YEAR(Table1[[#This Row],[Order Date]])</f>
        <v>2017</v>
      </c>
      <c r="B8471" t="s">
        <v>1433</v>
      </c>
    </row>
    <row r="8472" spans="1:2" x14ac:dyDescent="0.25">
      <c r="A8472" s="3">
        <f>YEAR(Table1[[#This Row],[Order Date]])</f>
        <v>2017</v>
      </c>
      <c r="B8472" t="s">
        <v>212</v>
      </c>
    </row>
    <row r="8473" spans="1:2" x14ac:dyDescent="0.25">
      <c r="A8473" s="3">
        <f>YEAR(Table1[[#This Row],[Order Date]])</f>
        <v>2017</v>
      </c>
      <c r="B8473" t="s">
        <v>483</v>
      </c>
    </row>
    <row r="8474" spans="1:2" x14ac:dyDescent="0.25">
      <c r="A8474" s="3">
        <f>YEAR(Table1[[#This Row],[Order Date]])</f>
        <v>2017</v>
      </c>
      <c r="B8474" t="s">
        <v>483</v>
      </c>
    </row>
    <row r="8475" spans="1:2" x14ac:dyDescent="0.25">
      <c r="A8475" s="3">
        <f>YEAR(Table1[[#This Row],[Order Date]])</f>
        <v>2017</v>
      </c>
      <c r="B8475" t="s">
        <v>2534</v>
      </c>
    </row>
    <row r="8476" spans="1:2" x14ac:dyDescent="0.25">
      <c r="A8476" s="3">
        <f>YEAR(Table1[[#This Row],[Order Date]])</f>
        <v>2017</v>
      </c>
      <c r="B8476" t="s">
        <v>2534</v>
      </c>
    </row>
    <row r="8477" spans="1:2" x14ac:dyDescent="0.25">
      <c r="A8477" s="3">
        <f>YEAR(Table1[[#This Row],[Order Date]])</f>
        <v>2017</v>
      </c>
      <c r="B8477" t="s">
        <v>2534</v>
      </c>
    </row>
    <row r="8478" spans="1:2" x14ac:dyDescent="0.25">
      <c r="A8478" s="3">
        <f>YEAR(Table1[[#This Row],[Order Date]])</f>
        <v>2017</v>
      </c>
      <c r="B8478" t="s">
        <v>2534</v>
      </c>
    </row>
    <row r="8479" spans="1:2" x14ac:dyDescent="0.25">
      <c r="A8479" s="3">
        <f>YEAR(Table1[[#This Row],[Order Date]])</f>
        <v>2017</v>
      </c>
      <c r="B8479" t="s">
        <v>2534</v>
      </c>
    </row>
    <row r="8480" spans="1:2" x14ac:dyDescent="0.25">
      <c r="A8480" s="3">
        <f>YEAR(Table1[[#This Row],[Order Date]])</f>
        <v>2017</v>
      </c>
      <c r="B8480" t="s">
        <v>2534</v>
      </c>
    </row>
    <row r="8481" spans="1:2" x14ac:dyDescent="0.25">
      <c r="A8481" s="3">
        <f>YEAR(Table1[[#This Row],[Order Date]])</f>
        <v>2017</v>
      </c>
      <c r="B8481" t="s">
        <v>2534</v>
      </c>
    </row>
    <row r="8482" spans="1:2" x14ac:dyDescent="0.25">
      <c r="A8482" s="3">
        <f>YEAR(Table1[[#This Row],[Order Date]])</f>
        <v>2017</v>
      </c>
      <c r="B8482" t="s">
        <v>2534</v>
      </c>
    </row>
    <row r="8483" spans="1:2" x14ac:dyDescent="0.25">
      <c r="A8483" s="3">
        <f>YEAR(Table1[[#This Row],[Order Date]])</f>
        <v>2017</v>
      </c>
      <c r="B8483" t="s">
        <v>2117</v>
      </c>
    </row>
    <row r="8484" spans="1:2" x14ac:dyDescent="0.25">
      <c r="A8484" s="3">
        <f>YEAR(Table1[[#This Row],[Order Date]])</f>
        <v>2017</v>
      </c>
      <c r="B8484" t="s">
        <v>1548</v>
      </c>
    </row>
    <row r="8485" spans="1:2" x14ac:dyDescent="0.25">
      <c r="A8485" s="3">
        <f>YEAR(Table1[[#This Row],[Order Date]])</f>
        <v>2017</v>
      </c>
      <c r="B8485" t="s">
        <v>1868</v>
      </c>
    </row>
    <row r="8486" spans="1:2" x14ac:dyDescent="0.25">
      <c r="A8486" s="3">
        <f>YEAR(Table1[[#This Row],[Order Date]])</f>
        <v>2017</v>
      </c>
      <c r="B8486" t="s">
        <v>1538</v>
      </c>
    </row>
    <row r="8487" spans="1:2" x14ac:dyDescent="0.25">
      <c r="A8487" s="3">
        <f>YEAR(Table1[[#This Row],[Order Date]])</f>
        <v>2017</v>
      </c>
      <c r="B8487" t="s">
        <v>740</v>
      </c>
    </row>
    <row r="8488" spans="1:2" x14ac:dyDescent="0.25">
      <c r="A8488" s="3">
        <f>YEAR(Table1[[#This Row],[Order Date]])</f>
        <v>2017</v>
      </c>
      <c r="B8488" t="s">
        <v>887</v>
      </c>
    </row>
    <row r="8489" spans="1:2" x14ac:dyDescent="0.25">
      <c r="A8489" s="3">
        <f>YEAR(Table1[[#This Row],[Order Date]])</f>
        <v>2017</v>
      </c>
      <c r="B8489" t="s">
        <v>887</v>
      </c>
    </row>
    <row r="8490" spans="1:2" x14ac:dyDescent="0.25">
      <c r="A8490" s="3">
        <f>YEAR(Table1[[#This Row],[Order Date]])</f>
        <v>2017</v>
      </c>
      <c r="B8490" t="s">
        <v>1164</v>
      </c>
    </row>
    <row r="8491" spans="1:2" x14ac:dyDescent="0.25">
      <c r="A8491" s="3">
        <f>YEAR(Table1[[#This Row],[Order Date]])</f>
        <v>2017</v>
      </c>
      <c r="B8491" t="s">
        <v>1507</v>
      </c>
    </row>
    <row r="8492" spans="1:2" x14ac:dyDescent="0.25">
      <c r="A8492" s="3">
        <f>YEAR(Table1[[#This Row],[Order Date]])</f>
        <v>2017</v>
      </c>
      <c r="B8492" t="s">
        <v>1385</v>
      </c>
    </row>
    <row r="8493" spans="1:2" x14ac:dyDescent="0.25">
      <c r="A8493" s="3">
        <f>YEAR(Table1[[#This Row],[Order Date]])</f>
        <v>2017</v>
      </c>
      <c r="B8493" t="s">
        <v>1385</v>
      </c>
    </row>
    <row r="8494" spans="1:2" x14ac:dyDescent="0.25">
      <c r="A8494" s="3">
        <f>YEAR(Table1[[#This Row],[Order Date]])</f>
        <v>2017</v>
      </c>
      <c r="B8494" t="s">
        <v>1385</v>
      </c>
    </row>
    <row r="8495" spans="1:2" x14ac:dyDescent="0.25">
      <c r="A8495" s="3">
        <f>YEAR(Table1[[#This Row],[Order Date]])</f>
        <v>2017</v>
      </c>
      <c r="B8495" t="s">
        <v>1452</v>
      </c>
    </row>
    <row r="8496" spans="1:2" x14ac:dyDescent="0.25">
      <c r="A8496" s="3">
        <f>YEAR(Table1[[#This Row],[Order Date]])</f>
        <v>2017</v>
      </c>
      <c r="B8496" t="s">
        <v>1452</v>
      </c>
    </row>
    <row r="8497" spans="1:2" x14ac:dyDescent="0.25">
      <c r="A8497" s="3">
        <f>YEAR(Table1[[#This Row],[Order Date]])</f>
        <v>2017</v>
      </c>
      <c r="B8497" t="s">
        <v>352</v>
      </c>
    </row>
    <row r="8498" spans="1:2" x14ac:dyDescent="0.25">
      <c r="A8498" s="3">
        <f>YEAR(Table1[[#This Row],[Order Date]])</f>
        <v>2017</v>
      </c>
      <c r="B8498" t="s">
        <v>352</v>
      </c>
    </row>
    <row r="8499" spans="1:2" x14ac:dyDescent="0.25">
      <c r="A8499" s="3">
        <f>YEAR(Table1[[#This Row],[Order Date]])</f>
        <v>2017</v>
      </c>
      <c r="B8499" t="s">
        <v>829</v>
      </c>
    </row>
    <row r="8500" spans="1:2" x14ac:dyDescent="0.25">
      <c r="A8500" s="3">
        <f>YEAR(Table1[[#This Row],[Order Date]])</f>
        <v>2017</v>
      </c>
      <c r="B8500" t="s">
        <v>829</v>
      </c>
    </row>
    <row r="8501" spans="1:2" x14ac:dyDescent="0.25">
      <c r="A8501" s="3">
        <f>YEAR(Table1[[#This Row],[Order Date]])</f>
        <v>2017</v>
      </c>
      <c r="B8501" t="s">
        <v>829</v>
      </c>
    </row>
    <row r="8502" spans="1:2" x14ac:dyDescent="0.25">
      <c r="A8502" s="3">
        <f>YEAR(Table1[[#This Row],[Order Date]])</f>
        <v>2017</v>
      </c>
      <c r="B8502" t="s">
        <v>829</v>
      </c>
    </row>
    <row r="8503" spans="1:2" x14ac:dyDescent="0.25">
      <c r="A8503" s="3">
        <f>YEAR(Table1[[#This Row],[Order Date]])</f>
        <v>2017</v>
      </c>
      <c r="B8503" t="s">
        <v>829</v>
      </c>
    </row>
    <row r="8504" spans="1:2" x14ac:dyDescent="0.25">
      <c r="A8504" s="3">
        <f>YEAR(Table1[[#This Row],[Order Date]])</f>
        <v>2017</v>
      </c>
      <c r="B8504" t="s">
        <v>672</v>
      </c>
    </row>
    <row r="8505" spans="1:2" x14ac:dyDescent="0.25">
      <c r="A8505" s="3">
        <f>YEAR(Table1[[#This Row],[Order Date]])</f>
        <v>2017</v>
      </c>
      <c r="B8505" t="s">
        <v>672</v>
      </c>
    </row>
    <row r="8506" spans="1:2" x14ac:dyDescent="0.25">
      <c r="A8506" s="3">
        <f>YEAR(Table1[[#This Row],[Order Date]])</f>
        <v>2017</v>
      </c>
      <c r="B8506" t="s">
        <v>672</v>
      </c>
    </row>
    <row r="8507" spans="1:2" x14ac:dyDescent="0.25">
      <c r="A8507" s="3">
        <f>YEAR(Table1[[#This Row],[Order Date]])</f>
        <v>2017</v>
      </c>
      <c r="B8507" t="s">
        <v>1538</v>
      </c>
    </row>
    <row r="8508" spans="1:2" x14ac:dyDescent="0.25">
      <c r="A8508" s="3">
        <f>YEAR(Table1[[#This Row],[Order Date]])</f>
        <v>2017</v>
      </c>
      <c r="B8508" t="s">
        <v>1538</v>
      </c>
    </row>
    <row r="8509" spans="1:2" x14ac:dyDescent="0.25">
      <c r="A8509" s="3">
        <f>YEAR(Table1[[#This Row],[Order Date]])</f>
        <v>2017</v>
      </c>
      <c r="B8509" t="s">
        <v>352</v>
      </c>
    </row>
    <row r="8510" spans="1:2" x14ac:dyDescent="0.25">
      <c r="A8510" s="3">
        <f>YEAR(Table1[[#This Row],[Order Date]])</f>
        <v>2017</v>
      </c>
      <c r="B8510" t="s">
        <v>740</v>
      </c>
    </row>
    <row r="8511" spans="1:2" x14ac:dyDescent="0.25">
      <c r="A8511" s="3">
        <f>YEAR(Table1[[#This Row],[Order Date]])</f>
        <v>2017</v>
      </c>
      <c r="B8511" t="s">
        <v>740</v>
      </c>
    </row>
    <row r="8512" spans="1:2" x14ac:dyDescent="0.25">
      <c r="A8512" s="3">
        <f>YEAR(Table1[[#This Row],[Order Date]])</f>
        <v>2017</v>
      </c>
      <c r="B8512" t="s">
        <v>1288</v>
      </c>
    </row>
    <row r="8513" spans="1:2" x14ac:dyDescent="0.25">
      <c r="A8513" s="3">
        <f>YEAR(Table1[[#This Row],[Order Date]])</f>
        <v>2017</v>
      </c>
      <c r="B8513" t="s">
        <v>1712</v>
      </c>
    </row>
    <row r="8514" spans="1:2" x14ac:dyDescent="0.25">
      <c r="A8514" s="3">
        <f>YEAR(Table1[[#This Row],[Order Date]])</f>
        <v>2017</v>
      </c>
      <c r="B8514" t="s">
        <v>1712</v>
      </c>
    </row>
    <row r="8515" spans="1:2" x14ac:dyDescent="0.25">
      <c r="A8515" s="3">
        <f>YEAR(Table1[[#This Row],[Order Date]])</f>
        <v>2017</v>
      </c>
      <c r="B8515" t="s">
        <v>1712</v>
      </c>
    </row>
    <row r="8516" spans="1:2" x14ac:dyDescent="0.25">
      <c r="A8516" s="3">
        <f>YEAR(Table1[[#This Row],[Order Date]])</f>
        <v>2017</v>
      </c>
      <c r="B8516" t="s">
        <v>1131</v>
      </c>
    </row>
    <row r="8517" spans="1:2" x14ac:dyDescent="0.25">
      <c r="A8517" s="3">
        <f>YEAR(Table1[[#This Row],[Order Date]])</f>
        <v>2017</v>
      </c>
      <c r="B8517" t="s">
        <v>1131</v>
      </c>
    </row>
    <row r="8518" spans="1:2" x14ac:dyDescent="0.25">
      <c r="A8518" s="3">
        <f>YEAR(Table1[[#This Row],[Order Date]])</f>
        <v>2017</v>
      </c>
      <c r="B8518" t="s">
        <v>1661</v>
      </c>
    </row>
    <row r="8519" spans="1:2" x14ac:dyDescent="0.25">
      <c r="A8519" s="3">
        <f>YEAR(Table1[[#This Row],[Order Date]])</f>
        <v>2017</v>
      </c>
      <c r="B8519" t="s">
        <v>128</v>
      </c>
    </row>
    <row r="8520" spans="1:2" x14ac:dyDescent="0.25">
      <c r="A8520" s="3">
        <f>YEAR(Table1[[#This Row],[Order Date]])</f>
        <v>2017</v>
      </c>
      <c r="B8520" t="s">
        <v>1477</v>
      </c>
    </row>
    <row r="8521" spans="1:2" x14ac:dyDescent="0.25">
      <c r="A8521" s="3">
        <f>YEAR(Table1[[#This Row],[Order Date]])</f>
        <v>2017</v>
      </c>
      <c r="B8521" t="s">
        <v>760</v>
      </c>
    </row>
    <row r="8522" spans="1:2" x14ac:dyDescent="0.25">
      <c r="A8522" s="3">
        <f>YEAR(Table1[[#This Row],[Order Date]])</f>
        <v>2017</v>
      </c>
      <c r="B8522" t="s">
        <v>2429</v>
      </c>
    </row>
    <row r="8523" spans="1:2" x14ac:dyDescent="0.25">
      <c r="A8523" s="3">
        <f>YEAR(Table1[[#This Row],[Order Date]])</f>
        <v>2017</v>
      </c>
      <c r="B8523" t="s">
        <v>820</v>
      </c>
    </row>
    <row r="8524" spans="1:2" x14ac:dyDescent="0.25">
      <c r="A8524" s="3">
        <f>YEAR(Table1[[#This Row],[Order Date]])</f>
        <v>2017</v>
      </c>
      <c r="B8524" t="s">
        <v>820</v>
      </c>
    </row>
    <row r="8525" spans="1:2" x14ac:dyDescent="0.25">
      <c r="A8525" s="3">
        <f>YEAR(Table1[[#This Row],[Order Date]])</f>
        <v>2017</v>
      </c>
      <c r="B8525" t="s">
        <v>820</v>
      </c>
    </row>
    <row r="8526" spans="1:2" x14ac:dyDescent="0.25">
      <c r="A8526" s="3">
        <f>YEAR(Table1[[#This Row],[Order Date]])</f>
        <v>2017</v>
      </c>
      <c r="B8526" t="s">
        <v>820</v>
      </c>
    </row>
    <row r="8527" spans="1:2" x14ac:dyDescent="0.25">
      <c r="A8527" s="3">
        <f>YEAR(Table1[[#This Row],[Order Date]])</f>
        <v>2017</v>
      </c>
      <c r="B8527" t="s">
        <v>820</v>
      </c>
    </row>
    <row r="8528" spans="1:2" x14ac:dyDescent="0.25">
      <c r="A8528" s="3">
        <f>YEAR(Table1[[#This Row],[Order Date]])</f>
        <v>2017</v>
      </c>
      <c r="B8528" t="s">
        <v>820</v>
      </c>
    </row>
    <row r="8529" spans="1:2" x14ac:dyDescent="0.25">
      <c r="A8529" s="3">
        <f>YEAR(Table1[[#This Row],[Order Date]])</f>
        <v>2017</v>
      </c>
      <c r="B8529" t="s">
        <v>556</v>
      </c>
    </row>
    <row r="8530" spans="1:2" x14ac:dyDescent="0.25">
      <c r="A8530" s="3">
        <f>YEAR(Table1[[#This Row],[Order Date]])</f>
        <v>2017</v>
      </c>
      <c r="B8530" t="s">
        <v>556</v>
      </c>
    </row>
    <row r="8531" spans="1:2" x14ac:dyDescent="0.25">
      <c r="A8531" s="3">
        <f>YEAR(Table1[[#This Row],[Order Date]])</f>
        <v>2017</v>
      </c>
      <c r="B8531" t="s">
        <v>2206</v>
      </c>
    </row>
    <row r="8532" spans="1:2" x14ac:dyDescent="0.25">
      <c r="A8532" s="3">
        <f>YEAR(Table1[[#This Row],[Order Date]])</f>
        <v>2017</v>
      </c>
      <c r="B8532" t="s">
        <v>2206</v>
      </c>
    </row>
    <row r="8533" spans="1:2" x14ac:dyDescent="0.25">
      <c r="A8533" s="3">
        <f>YEAR(Table1[[#This Row],[Order Date]])</f>
        <v>2017</v>
      </c>
      <c r="B8533" t="s">
        <v>2206</v>
      </c>
    </row>
    <row r="8534" spans="1:2" x14ac:dyDescent="0.25">
      <c r="A8534" s="3">
        <f>YEAR(Table1[[#This Row],[Order Date]])</f>
        <v>2017</v>
      </c>
      <c r="B8534" t="s">
        <v>2206</v>
      </c>
    </row>
    <row r="8535" spans="1:2" x14ac:dyDescent="0.25">
      <c r="A8535" s="3">
        <f>YEAR(Table1[[#This Row],[Order Date]])</f>
        <v>2017</v>
      </c>
      <c r="B8535" t="s">
        <v>2463</v>
      </c>
    </row>
    <row r="8536" spans="1:2" x14ac:dyDescent="0.25">
      <c r="A8536" s="3">
        <f>YEAR(Table1[[#This Row],[Order Date]])</f>
        <v>2017</v>
      </c>
      <c r="B8536" t="s">
        <v>2463</v>
      </c>
    </row>
    <row r="8537" spans="1:2" x14ac:dyDescent="0.25">
      <c r="A8537" s="3">
        <f>YEAR(Table1[[#This Row],[Order Date]])</f>
        <v>2017</v>
      </c>
      <c r="B8537" t="s">
        <v>1776</v>
      </c>
    </row>
    <row r="8538" spans="1:2" x14ac:dyDescent="0.25">
      <c r="A8538" s="3">
        <f>YEAR(Table1[[#This Row],[Order Date]])</f>
        <v>2017</v>
      </c>
      <c r="B8538" t="s">
        <v>2103</v>
      </c>
    </row>
    <row r="8539" spans="1:2" x14ac:dyDescent="0.25">
      <c r="A8539" s="3">
        <f>YEAR(Table1[[#This Row],[Order Date]])</f>
        <v>2017</v>
      </c>
      <c r="B8539" t="s">
        <v>2248</v>
      </c>
    </row>
    <row r="8540" spans="1:2" x14ac:dyDescent="0.25">
      <c r="A8540" s="3">
        <f>YEAR(Table1[[#This Row],[Order Date]])</f>
        <v>2017</v>
      </c>
      <c r="B8540" t="s">
        <v>227</v>
      </c>
    </row>
    <row r="8541" spans="1:2" x14ac:dyDescent="0.25">
      <c r="A8541" s="3">
        <f>YEAR(Table1[[#This Row],[Order Date]])</f>
        <v>2017</v>
      </c>
      <c r="B8541" t="s">
        <v>1016</v>
      </c>
    </row>
    <row r="8542" spans="1:2" x14ac:dyDescent="0.25">
      <c r="A8542" s="3">
        <f>YEAR(Table1[[#This Row],[Order Date]])</f>
        <v>2017</v>
      </c>
      <c r="B8542" t="s">
        <v>1016</v>
      </c>
    </row>
    <row r="8543" spans="1:2" x14ac:dyDescent="0.25">
      <c r="A8543" s="3">
        <f>YEAR(Table1[[#This Row],[Order Date]])</f>
        <v>2017</v>
      </c>
      <c r="B8543" t="s">
        <v>1016</v>
      </c>
    </row>
    <row r="8544" spans="1:2" x14ac:dyDescent="0.25">
      <c r="A8544" s="3">
        <f>YEAR(Table1[[#This Row],[Order Date]])</f>
        <v>2017</v>
      </c>
      <c r="B8544" t="s">
        <v>1016</v>
      </c>
    </row>
    <row r="8545" spans="1:2" x14ac:dyDescent="0.25">
      <c r="A8545" s="3">
        <f>YEAR(Table1[[#This Row],[Order Date]])</f>
        <v>2017</v>
      </c>
      <c r="B8545" t="s">
        <v>1335</v>
      </c>
    </row>
    <row r="8546" spans="1:2" x14ac:dyDescent="0.25">
      <c r="A8546" s="3">
        <f>YEAR(Table1[[#This Row],[Order Date]])</f>
        <v>2017</v>
      </c>
      <c r="B8546" t="s">
        <v>1335</v>
      </c>
    </row>
    <row r="8547" spans="1:2" x14ac:dyDescent="0.25">
      <c r="A8547" s="3">
        <f>YEAR(Table1[[#This Row],[Order Date]])</f>
        <v>2017</v>
      </c>
      <c r="B8547" t="s">
        <v>1335</v>
      </c>
    </row>
    <row r="8548" spans="1:2" x14ac:dyDescent="0.25">
      <c r="A8548" s="3">
        <f>YEAR(Table1[[#This Row],[Order Date]])</f>
        <v>2017</v>
      </c>
      <c r="B8548" t="s">
        <v>1633</v>
      </c>
    </row>
    <row r="8549" spans="1:2" x14ac:dyDescent="0.25">
      <c r="A8549" s="3">
        <f>YEAR(Table1[[#This Row],[Order Date]])</f>
        <v>2017</v>
      </c>
      <c r="B8549" t="s">
        <v>794</v>
      </c>
    </row>
    <row r="8550" spans="1:2" x14ac:dyDescent="0.25">
      <c r="A8550" s="3">
        <f>YEAR(Table1[[#This Row],[Order Date]])</f>
        <v>2017</v>
      </c>
      <c r="B8550" t="s">
        <v>794</v>
      </c>
    </row>
    <row r="8551" spans="1:2" x14ac:dyDescent="0.25">
      <c r="A8551" s="3">
        <f>YEAR(Table1[[#This Row],[Order Date]])</f>
        <v>2017</v>
      </c>
      <c r="B8551" t="s">
        <v>794</v>
      </c>
    </row>
    <row r="8552" spans="1:2" x14ac:dyDescent="0.25">
      <c r="A8552" s="3">
        <f>YEAR(Table1[[#This Row],[Order Date]])</f>
        <v>2017</v>
      </c>
      <c r="B8552" t="s">
        <v>794</v>
      </c>
    </row>
    <row r="8553" spans="1:2" x14ac:dyDescent="0.25">
      <c r="A8553" s="3">
        <f>YEAR(Table1[[#This Row],[Order Date]])</f>
        <v>2017</v>
      </c>
      <c r="B8553" t="s">
        <v>794</v>
      </c>
    </row>
    <row r="8554" spans="1:2" x14ac:dyDescent="0.25">
      <c r="A8554" s="3">
        <f>YEAR(Table1[[#This Row],[Order Date]])</f>
        <v>2017</v>
      </c>
      <c r="B8554" t="s">
        <v>2700</v>
      </c>
    </row>
    <row r="8555" spans="1:2" x14ac:dyDescent="0.25">
      <c r="A8555" s="3">
        <f>YEAR(Table1[[#This Row],[Order Date]])</f>
        <v>2017</v>
      </c>
      <c r="B8555" t="s">
        <v>2700</v>
      </c>
    </row>
    <row r="8556" spans="1:2" x14ac:dyDescent="0.25">
      <c r="A8556" s="3">
        <f>YEAR(Table1[[#This Row],[Order Date]])</f>
        <v>2017</v>
      </c>
      <c r="B8556" t="s">
        <v>2700</v>
      </c>
    </row>
    <row r="8557" spans="1:2" x14ac:dyDescent="0.25">
      <c r="A8557" s="3">
        <f>YEAR(Table1[[#This Row],[Order Date]])</f>
        <v>2017</v>
      </c>
      <c r="B8557" t="s">
        <v>2700</v>
      </c>
    </row>
    <row r="8558" spans="1:2" x14ac:dyDescent="0.25">
      <c r="A8558" s="3">
        <f>YEAR(Table1[[#This Row],[Order Date]])</f>
        <v>2017</v>
      </c>
      <c r="B8558" t="s">
        <v>978</v>
      </c>
    </row>
    <row r="8559" spans="1:2" x14ac:dyDescent="0.25">
      <c r="A8559" s="3">
        <f>YEAR(Table1[[#This Row],[Order Date]])</f>
        <v>2017</v>
      </c>
      <c r="B8559" t="s">
        <v>1104</v>
      </c>
    </row>
    <row r="8560" spans="1:2" x14ac:dyDescent="0.25">
      <c r="A8560" s="3">
        <f>YEAR(Table1[[#This Row],[Order Date]])</f>
        <v>2017</v>
      </c>
      <c r="B8560" t="s">
        <v>724</v>
      </c>
    </row>
    <row r="8561" spans="1:2" x14ac:dyDescent="0.25">
      <c r="A8561" s="3">
        <f>YEAR(Table1[[#This Row],[Order Date]])</f>
        <v>2017</v>
      </c>
      <c r="B8561" t="s">
        <v>724</v>
      </c>
    </row>
    <row r="8562" spans="1:2" x14ac:dyDescent="0.25">
      <c r="A8562" s="3">
        <f>YEAR(Table1[[#This Row],[Order Date]])</f>
        <v>2017</v>
      </c>
      <c r="B8562" t="s">
        <v>2323</v>
      </c>
    </row>
    <row r="8563" spans="1:2" x14ac:dyDescent="0.25">
      <c r="A8563" s="3">
        <f>YEAR(Table1[[#This Row],[Order Date]])</f>
        <v>2017</v>
      </c>
      <c r="B8563" t="s">
        <v>1383</v>
      </c>
    </row>
    <row r="8564" spans="1:2" x14ac:dyDescent="0.25">
      <c r="A8564" s="3">
        <f>YEAR(Table1[[#This Row],[Order Date]])</f>
        <v>2017</v>
      </c>
      <c r="B8564" t="s">
        <v>1035</v>
      </c>
    </row>
    <row r="8565" spans="1:2" x14ac:dyDescent="0.25">
      <c r="A8565" s="3">
        <f>YEAR(Table1[[#This Row],[Order Date]])</f>
        <v>2017</v>
      </c>
      <c r="B8565" t="s">
        <v>1035</v>
      </c>
    </row>
    <row r="8566" spans="1:2" x14ac:dyDescent="0.25">
      <c r="A8566" s="3">
        <f>YEAR(Table1[[#This Row],[Order Date]])</f>
        <v>2017</v>
      </c>
      <c r="B8566" t="s">
        <v>2294</v>
      </c>
    </row>
    <row r="8567" spans="1:2" x14ac:dyDescent="0.25">
      <c r="A8567" s="3">
        <f>YEAR(Table1[[#This Row],[Order Date]])</f>
        <v>2017</v>
      </c>
      <c r="B8567" t="s">
        <v>2294</v>
      </c>
    </row>
    <row r="8568" spans="1:2" x14ac:dyDescent="0.25">
      <c r="A8568" s="3">
        <f>YEAR(Table1[[#This Row],[Order Date]])</f>
        <v>2017</v>
      </c>
      <c r="B8568" t="s">
        <v>2253</v>
      </c>
    </row>
    <row r="8569" spans="1:2" x14ac:dyDescent="0.25">
      <c r="A8569" s="3">
        <f>YEAR(Table1[[#This Row],[Order Date]])</f>
        <v>2017</v>
      </c>
      <c r="B8569" t="s">
        <v>1361</v>
      </c>
    </row>
    <row r="8570" spans="1:2" x14ac:dyDescent="0.25">
      <c r="A8570" s="3">
        <f>YEAR(Table1[[#This Row],[Order Date]])</f>
        <v>2017</v>
      </c>
      <c r="B8570" t="s">
        <v>1361</v>
      </c>
    </row>
    <row r="8571" spans="1:2" x14ac:dyDescent="0.25">
      <c r="A8571" s="3">
        <f>YEAR(Table1[[#This Row],[Order Date]])</f>
        <v>2017</v>
      </c>
      <c r="B8571" t="s">
        <v>1361</v>
      </c>
    </row>
    <row r="8572" spans="1:2" x14ac:dyDescent="0.25">
      <c r="A8572" s="3">
        <f>YEAR(Table1[[#This Row],[Order Date]])</f>
        <v>2017</v>
      </c>
      <c r="B8572" t="s">
        <v>1361</v>
      </c>
    </row>
    <row r="8573" spans="1:2" x14ac:dyDescent="0.25">
      <c r="A8573" s="3">
        <f>YEAR(Table1[[#This Row],[Order Date]])</f>
        <v>2017</v>
      </c>
      <c r="B8573" t="s">
        <v>1361</v>
      </c>
    </row>
    <row r="8574" spans="1:2" x14ac:dyDescent="0.25">
      <c r="A8574" s="3">
        <f>YEAR(Table1[[#This Row],[Order Date]])</f>
        <v>2017</v>
      </c>
      <c r="B8574" t="s">
        <v>702</v>
      </c>
    </row>
    <row r="8575" spans="1:2" x14ac:dyDescent="0.25">
      <c r="A8575" s="3">
        <f>YEAR(Table1[[#This Row],[Order Date]])</f>
        <v>2017</v>
      </c>
      <c r="B8575" t="s">
        <v>1776</v>
      </c>
    </row>
    <row r="8576" spans="1:2" x14ac:dyDescent="0.25">
      <c r="A8576" s="3">
        <f>YEAR(Table1[[#This Row],[Order Date]])</f>
        <v>2017</v>
      </c>
      <c r="B8576" t="s">
        <v>2501</v>
      </c>
    </row>
    <row r="8577" spans="1:2" x14ac:dyDescent="0.25">
      <c r="A8577" s="3">
        <f>YEAR(Table1[[#This Row],[Order Date]])</f>
        <v>2017</v>
      </c>
      <c r="B8577" t="s">
        <v>2365</v>
      </c>
    </row>
    <row r="8578" spans="1:2" x14ac:dyDescent="0.25">
      <c r="A8578" s="3">
        <f>YEAR(Table1[[#This Row],[Order Date]])</f>
        <v>2017</v>
      </c>
      <c r="B8578" t="s">
        <v>2248</v>
      </c>
    </row>
    <row r="8579" spans="1:2" x14ac:dyDescent="0.25">
      <c r="A8579" s="3">
        <f>YEAR(Table1[[#This Row],[Order Date]])</f>
        <v>2017</v>
      </c>
      <c r="B8579" t="s">
        <v>2248</v>
      </c>
    </row>
    <row r="8580" spans="1:2" x14ac:dyDescent="0.25">
      <c r="A8580" s="3">
        <f>YEAR(Table1[[#This Row],[Order Date]])</f>
        <v>2017</v>
      </c>
      <c r="B8580" t="s">
        <v>1478</v>
      </c>
    </row>
    <row r="8581" spans="1:2" x14ac:dyDescent="0.25">
      <c r="A8581" s="3">
        <f>YEAR(Table1[[#This Row],[Order Date]])</f>
        <v>2017</v>
      </c>
      <c r="B8581" t="s">
        <v>1478</v>
      </c>
    </row>
    <row r="8582" spans="1:2" x14ac:dyDescent="0.25">
      <c r="A8582" s="3">
        <f>YEAR(Table1[[#This Row],[Order Date]])</f>
        <v>2017</v>
      </c>
      <c r="B8582" t="s">
        <v>1478</v>
      </c>
    </row>
    <row r="8583" spans="1:2" x14ac:dyDescent="0.25">
      <c r="A8583" s="3">
        <f>YEAR(Table1[[#This Row],[Order Date]])</f>
        <v>2017</v>
      </c>
      <c r="B8583" t="s">
        <v>1478</v>
      </c>
    </row>
    <row r="8584" spans="1:2" x14ac:dyDescent="0.25">
      <c r="A8584" s="3">
        <f>YEAR(Table1[[#This Row],[Order Date]])</f>
        <v>2017</v>
      </c>
      <c r="B8584" t="s">
        <v>1478</v>
      </c>
    </row>
    <row r="8585" spans="1:2" x14ac:dyDescent="0.25">
      <c r="A8585" s="3">
        <f>YEAR(Table1[[#This Row],[Order Date]])</f>
        <v>2017</v>
      </c>
      <c r="B8585" t="s">
        <v>1478</v>
      </c>
    </row>
    <row r="8586" spans="1:2" x14ac:dyDescent="0.25">
      <c r="A8586" s="3">
        <f>YEAR(Table1[[#This Row],[Order Date]])</f>
        <v>2017</v>
      </c>
      <c r="B8586" t="s">
        <v>1478</v>
      </c>
    </row>
    <row r="8587" spans="1:2" x14ac:dyDescent="0.25">
      <c r="A8587" s="3">
        <f>YEAR(Table1[[#This Row],[Order Date]])</f>
        <v>2017</v>
      </c>
      <c r="B8587" t="s">
        <v>2259</v>
      </c>
    </row>
    <row r="8588" spans="1:2" x14ac:dyDescent="0.25">
      <c r="A8588" s="3">
        <f>YEAR(Table1[[#This Row],[Order Date]])</f>
        <v>2017</v>
      </c>
      <c r="B8588" t="s">
        <v>2259</v>
      </c>
    </row>
    <row r="8589" spans="1:2" x14ac:dyDescent="0.25">
      <c r="A8589" s="3">
        <f>YEAR(Table1[[#This Row],[Order Date]])</f>
        <v>2017</v>
      </c>
      <c r="B8589" t="s">
        <v>2259</v>
      </c>
    </row>
    <row r="8590" spans="1:2" x14ac:dyDescent="0.25">
      <c r="A8590" s="3">
        <f>YEAR(Table1[[#This Row],[Order Date]])</f>
        <v>2017</v>
      </c>
      <c r="B8590" t="s">
        <v>2259</v>
      </c>
    </row>
    <row r="8591" spans="1:2" x14ac:dyDescent="0.25">
      <c r="A8591" s="3">
        <f>YEAR(Table1[[#This Row],[Order Date]])</f>
        <v>2017</v>
      </c>
      <c r="B8591" t="s">
        <v>1074</v>
      </c>
    </row>
    <row r="8592" spans="1:2" x14ac:dyDescent="0.25">
      <c r="A8592" s="3">
        <f>YEAR(Table1[[#This Row],[Order Date]])</f>
        <v>2017</v>
      </c>
      <c r="B8592" t="s">
        <v>1074</v>
      </c>
    </row>
    <row r="8593" spans="1:2" x14ac:dyDescent="0.25">
      <c r="A8593" s="3">
        <f>YEAR(Table1[[#This Row],[Order Date]])</f>
        <v>2017</v>
      </c>
      <c r="B8593" t="s">
        <v>233</v>
      </c>
    </row>
    <row r="8594" spans="1:2" x14ac:dyDescent="0.25">
      <c r="A8594" s="3">
        <f>YEAR(Table1[[#This Row],[Order Date]])</f>
        <v>2017</v>
      </c>
      <c r="B8594" t="s">
        <v>1771</v>
      </c>
    </row>
    <row r="8595" spans="1:2" x14ac:dyDescent="0.25">
      <c r="A8595" s="3">
        <f>YEAR(Table1[[#This Row],[Order Date]])</f>
        <v>2017</v>
      </c>
      <c r="B8595" t="s">
        <v>1771</v>
      </c>
    </row>
    <row r="8596" spans="1:2" x14ac:dyDescent="0.25">
      <c r="A8596" s="3">
        <f>YEAR(Table1[[#This Row],[Order Date]])</f>
        <v>2017</v>
      </c>
      <c r="B8596" t="s">
        <v>1771</v>
      </c>
    </row>
    <row r="8597" spans="1:2" x14ac:dyDescent="0.25">
      <c r="A8597" s="3">
        <f>YEAR(Table1[[#This Row],[Order Date]])</f>
        <v>2017</v>
      </c>
      <c r="B8597" t="s">
        <v>202</v>
      </c>
    </row>
    <row r="8598" spans="1:2" x14ac:dyDescent="0.25">
      <c r="A8598" s="3">
        <f>YEAR(Table1[[#This Row],[Order Date]])</f>
        <v>2017</v>
      </c>
      <c r="B8598" t="s">
        <v>907</v>
      </c>
    </row>
    <row r="8599" spans="1:2" x14ac:dyDescent="0.25">
      <c r="A8599" s="3">
        <f>YEAR(Table1[[#This Row],[Order Date]])</f>
        <v>2017</v>
      </c>
      <c r="B8599" t="s">
        <v>907</v>
      </c>
    </row>
    <row r="8600" spans="1:2" x14ac:dyDescent="0.25">
      <c r="A8600" s="3">
        <f>YEAR(Table1[[#This Row],[Order Date]])</f>
        <v>2017</v>
      </c>
      <c r="B8600" t="s">
        <v>119</v>
      </c>
    </row>
    <row r="8601" spans="1:2" x14ac:dyDescent="0.25">
      <c r="A8601" s="3">
        <f>YEAR(Table1[[#This Row],[Order Date]])</f>
        <v>2017</v>
      </c>
      <c r="B8601" t="s">
        <v>119</v>
      </c>
    </row>
    <row r="8602" spans="1:2" x14ac:dyDescent="0.25">
      <c r="A8602" s="3">
        <f>YEAR(Table1[[#This Row],[Order Date]])</f>
        <v>2017</v>
      </c>
      <c r="B8602" t="s">
        <v>217</v>
      </c>
    </row>
    <row r="8603" spans="1:2" x14ac:dyDescent="0.25">
      <c r="A8603" s="3">
        <f>YEAR(Table1[[#This Row],[Order Date]])</f>
        <v>2017</v>
      </c>
      <c r="B8603" t="s">
        <v>1813</v>
      </c>
    </row>
    <row r="8604" spans="1:2" x14ac:dyDescent="0.25">
      <c r="A8604" s="3">
        <f>YEAR(Table1[[#This Row],[Order Date]])</f>
        <v>2017</v>
      </c>
      <c r="B8604" t="s">
        <v>1813</v>
      </c>
    </row>
    <row r="8605" spans="1:2" x14ac:dyDescent="0.25">
      <c r="A8605" s="3">
        <f>YEAR(Table1[[#This Row],[Order Date]])</f>
        <v>2017</v>
      </c>
      <c r="B8605" t="s">
        <v>1680</v>
      </c>
    </row>
    <row r="8606" spans="1:2" x14ac:dyDescent="0.25">
      <c r="A8606" s="3">
        <f>YEAR(Table1[[#This Row],[Order Date]])</f>
        <v>2017</v>
      </c>
      <c r="B8606" t="s">
        <v>1680</v>
      </c>
    </row>
    <row r="8607" spans="1:2" x14ac:dyDescent="0.25">
      <c r="A8607" s="3">
        <f>YEAR(Table1[[#This Row],[Order Date]])</f>
        <v>2017</v>
      </c>
      <c r="B8607" t="s">
        <v>1680</v>
      </c>
    </row>
    <row r="8608" spans="1:2" x14ac:dyDescent="0.25">
      <c r="A8608" s="3">
        <f>YEAR(Table1[[#This Row],[Order Date]])</f>
        <v>2017</v>
      </c>
      <c r="B8608" t="s">
        <v>1680</v>
      </c>
    </row>
    <row r="8609" spans="1:2" x14ac:dyDescent="0.25">
      <c r="A8609" s="3">
        <f>YEAR(Table1[[#This Row],[Order Date]])</f>
        <v>2017</v>
      </c>
      <c r="B8609" t="s">
        <v>1680</v>
      </c>
    </row>
    <row r="8610" spans="1:2" x14ac:dyDescent="0.25">
      <c r="A8610" s="3">
        <f>YEAR(Table1[[#This Row],[Order Date]])</f>
        <v>2017</v>
      </c>
      <c r="B8610" t="s">
        <v>1680</v>
      </c>
    </row>
    <row r="8611" spans="1:2" x14ac:dyDescent="0.25">
      <c r="A8611" s="3">
        <f>YEAR(Table1[[#This Row],[Order Date]])</f>
        <v>2017</v>
      </c>
      <c r="B8611" t="s">
        <v>1680</v>
      </c>
    </row>
    <row r="8612" spans="1:2" x14ac:dyDescent="0.25">
      <c r="A8612" s="3">
        <f>YEAR(Table1[[#This Row],[Order Date]])</f>
        <v>2017</v>
      </c>
      <c r="B8612" t="s">
        <v>1680</v>
      </c>
    </row>
    <row r="8613" spans="1:2" x14ac:dyDescent="0.25">
      <c r="A8613" s="3">
        <f>YEAR(Table1[[#This Row],[Order Date]])</f>
        <v>2017</v>
      </c>
      <c r="B8613" t="s">
        <v>674</v>
      </c>
    </row>
    <row r="8614" spans="1:2" x14ac:dyDescent="0.25">
      <c r="A8614" s="3">
        <f>YEAR(Table1[[#This Row],[Order Date]])</f>
        <v>2017</v>
      </c>
      <c r="B8614" t="s">
        <v>1417</v>
      </c>
    </row>
    <row r="8615" spans="1:2" x14ac:dyDescent="0.25">
      <c r="A8615" s="3">
        <f>YEAR(Table1[[#This Row],[Order Date]])</f>
        <v>2017</v>
      </c>
      <c r="B8615" t="s">
        <v>2252</v>
      </c>
    </row>
    <row r="8616" spans="1:2" x14ac:dyDescent="0.25">
      <c r="A8616" s="3">
        <f>YEAR(Table1[[#This Row],[Order Date]])</f>
        <v>2017</v>
      </c>
      <c r="B8616" t="s">
        <v>2252</v>
      </c>
    </row>
    <row r="8617" spans="1:2" x14ac:dyDescent="0.25">
      <c r="A8617" s="3">
        <f>YEAR(Table1[[#This Row],[Order Date]])</f>
        <v>2017</v>
      </c>
      <c r="B8617" t="s">
        <v>2252</v>
      </c>
    </row>
    <row r="8618" spans="1:2" x14ac:dyDescent="0.25">
      <c r="A8618" s="3">
        <f>YEAR(Table1[[#This Row],[Order Date]])</f>
        <v>2017</v>
      </c>
      <c r="B8618" t="s">
        <v>2252</v>
      </c>
    </row>
    <row r="8619" spans="1:2" x14ac:dyDescent="0.25">
      <c r="A8619" s="3">
        <f>YEAR(Table1[[#This Row],[Order Date]])</f>
        <v>2017</v>
      </c>
      <c r="B8619" t="s">
        <v>1288</v>
      </c>
    </row>
    <row r="8620" spans="1:2" x14ac:dyDescent="0.25">
      <c r="A8620" s="3">
        <f>YEAR(Table1[[#This Row],[Order Date]])</f>
        <v>2017</v>
      </c>
      <c r="B8620" t="s">
        <v>2205</v>
      </c>
    </row>
    <row r="8621" spans="1:2" x14ac:dyDescent="0.25">
      <c r="A8621" s="3">
        <f>YEAR(Table1[[#This Row],[Order Date]])</f>
        <v>2017</v>
      </c>
      <c r="B8621" t="s">
        <v>2205</v>
      </c>
    </row>
    <row r="8622" spans="1:2" x14ac:dyDescent="0.25">
      <c r="A8622" s="3">
        <f>YEAR(Table1[[#This Row],[Order Date]])</f>
        <v>2017</v>
      </c>
      <c r="B8622" t="s">
        <v>2205</v>
      </c>
    </row>
    <row r="8623" spans="1:2" x14ac:dyDescent="0.25">
      <c r="A8623" s="3">
        <f>YEAR(Table1[[#This Row],[Order Date]])</f>
        <v>2017</v>
      </c>
      <c r="B8623" t="s">
        <v>1369</v>
      </c>
    </row>
    <row r="8624" spans="1:2" x14ac:dyDescent="0.25">
      <c r="A8624" s="3">
        <f>YEAR(Table1[[#This Row],[Order Date]])</f>
        <v>2017</v>
      </c>
      <c r="B8624" t="s">
        <v>1817</v>
      </c>
    </row>
    <row r="8625" spans="1:2" x14ac:dyDescent="0.25">
      <c r="A8625" s="3">
        <f>YEAR(Table1[[#This Row],[Order Date]])</f>
        <v>2017</v>
      </c>
      <c r="B8625" t="s">
        <v>1817</v>
      </c>
    </row>
    <row r="8626" spans="1:2" x14ac:dyDescent="0.25">
      <c r="A8626" s="3">
        <f>YEAR(Table1[[#This Row],[Order Date]])</f>
        <v>2017</v>
      </c>
      <c r="B8626" t="s">
        <v>1817</v>
      </c>
    </row>
    <row r="8627" spans="1:2" x14ac:dyDescent="0.25">
      <c r="A8627" s="3">
        <f>YEAR(Table1[[#This Row],[Order Date]])</f>
        <v>2017</v>
      </c>
      <c r="B8627" t="s">
        <v>1817</v>
      </c>
    </row>
    <row r="8628" spans="1:2" x14ac:dyDescent="0.25">
      <c r="A8628" s="3">
        <f>YEAR(Table1[[#This Row],[Order Date]])</f>
        <v>2017</v>
      </c>
      <c r="B8628" t="s">
        <v>696</v>
      </c>
    </row>
    <row r="8629" spans="1:2" x14ac:dyDescent="0.25">
      <c r="A8629" s="3">
        <f>YEAR(Table1[[#This Row],[Order Date]])</f>
        <v>2017</v>
      </c>
      <c r="B8629" t="s">
        <v>58</v>
      </c>
    </row>
    <row r="8630" spans="1:2" x14ac:dyDescent="0.25">
      <c r="A8630" s="3">
        <f>YEAR(Table1[[#This Row],[Order Date]])</f>
        <v>2017</v>
      </c>
      <c r="B8630" t="s">
        <v>58</v>
      </c>
    </row>
    <row r="8631" spans="1:2" x14ac:dyDescent="0.25">
      <c r="A8631" s="3">
        <f>YEAR(Table1[[#This Row],[Order Date]])</f>
        <v>2017</v>
      </c>
      <c r="B8631" t="s">
        <v>58</v>
      </c>
    </row>
    <row r="8632" spans="1:2" x14ac:dyDescent="0.25">
      <c r="A8632" s="3">
        <f>YEAR(Table1[[#This Row],[Order Date]])</f>
        <v>2017</v>
      </c>
      <c r="B8632" t="s">
        <v>58</v>
      </c>
    </row>
    <row r="8633" spans="1:2" x14ac:dyDescent="0.25">
      <c r="A8633" s="3">
        <f>YEAR(Table1[[#This Row],[Order Date]])</f>
        <v>2017</v>
      </c>
      <c r="B8633" t="s">
        <v>58</v>
      </c>
    </row>
    <row r="8634" spans="1:2" x14ac:dyDescent="0.25">
      <c r="A8634" s="3">
        <f>YEAR(Table1[[#This Row],[Order Date]])</f>
        <v>2017</v>
      </c>
      <c r="B8634" t="s">
        <v>58</v>
      </c>
    </row>
    <row r="8635" spans="1:2" x14ac:dyDescent="0.25">
      <c r="A8635" s="3">
        <f>YEAR(Table1[[#This Row],[Order Date]])</f>
        <v>2017</v>
      </c>
      <c r="B8635" t="s">
        <v>58</v>
      </c>
    </row>
    <row r="8636" spans="1:2" x14ac:dyDescent="0.25">
      <c r="A8636" s="3">
        <f>YEAR(Table1[[#This Row],[Order Date]])</f>
        <v>2017</v>
      </c>
      <c r="B8636" t="s">
        <v>58</v>
      </c>
    </row>
    <row r="8637" spans="1:2" x14ac:dyDescent="0.25">
      <c r="A8637" s="3">
        <f>YEAR(Table1[[#This Row],[Order Date]])</f>
        <v>2017</v>
      </c>
      <c r="B8637" t="s">
        <v>58</v>
      </c>
    </row>
    <row r="8638" spans="1:2" x14ac:dyDescent="0.25">
      <c r="A8638" s="3">
        <f>YEAR(Table1[[#This Row],[Order Date]])</f>
        <v>2017</v>
      </c>
      <c r="B8638" t="s">
        <v>58</v>
      </c>
    </row>
    <row r="8639" spans="1:2" x14ac:dyDescent="0.25">
      <c r="A8639" s="3">
        <f>YEAR(Table1[[#This Row],[Order Date]])</f>
        <v>2017</v>
      </c>
      <c r="B8639" t="s">
        <v>58</v>
      </c>
    </row>
    <row r="8640" spans="1:2" x14ac:dyDescent="0.25">
      <c r="A8640" s="3">
        <f>YEAR(Table1[[#This Row],[Order Date]])</f>
        <v>2017</v>
      </c>
      <c r="B8640" t="s">
        <v>58</v>
      </c>
    </row>
    <row r="8641" spans="1:2" x14ac:dyDescent="0.25">
      <c r="A8641" s="3">
        <f>YEAR(Table1[[#This Row],[Order Date]])</f>
        <v>2017</v>
      </c>
      <c r="B8641" t="s">
        <v>58</v>
      </c>
    </row>
    <row r="8642" spans="1:2" x14ac:dyDescent="0.25">
      <c r="A8642" s="3">
        <f>YEAR(Table1[[#This Row],[Order Date]])</f>
        <v>2017</v>
      </c>
      <c r="B8642" t="s">
        <v>58</v>
      </c>
    </row>
    <row r="8643" spans="1:2" x14ac:dyDescent="0.25">
      <c r="A8643" s="3">
        <f>YEAR(Table1[[#This Row],[Order Date]])</f>
        <v>2017</v>
      </c>
      <c r="B8643" t="s">
        <v>1148</v>
      </c>
    </row>
    <row r="8644" spans="1:2" x14ac:dyDescent="0.25">
      <c r="A8644" s="3">
        <f>YEAR(Table1[[#This Row],[Order Date]])</f>
        <v>2017</v>
      </c>
      <c r="B8644" t="s">
        <v>277</v>
      </c>
    </row>
    <row r="8645" spans="1:2" x14ac:dyDescent="0.25">
      <c r="A8645" s="3">
        <f>YEAR(Table1[[#This Row],[Order Date]])</f>
        <v>2017</v>
      </c>
      <c r="B8645" t="s">
        <v>622</v>
      </c>
    </row>
    <row r="8646" spans="1:2" x14ac:dyDescent="0.25">
      <c r="A8646" s="3">
        <f>YEAR(Table1[[#This Row],[Order Date]])</f>
        <v>2017</v>
      </c>
      <c r="B8646" t="s">
        <v>2095</v>
      </c>
    </row>
    <row r="8647" spans="1:2" x14ac:dyDescent="0.25">
      <c r="A8647" s="3">
        <f>YEAR(Table1[[#This Row],[Order Date]])</f>
        <v>2017</v>
      </c>
      <c r="B8647" t="s">
        <v>2095</v>
      </c>
    </row>
    <row r="8648" spans="1:2" x14ac:dyDescent="0.25">
      <c r="A8648" s="3">
        <f>YEAR(Table1[[#This Row],[Order Date]])</f>
        <v>2017</v>
      </c>
      <c r="B8648" t="s">
        <v>884</v>
      </c>
    </row>
    <row r="8649" spans="1:2" x14ac:dyDescent="0.25">
      <c r="A8649" s="3">
        <f>YEAR(Table1[[#This Row],[Order Date]])</f>
        <v>2017</v>
      </c>
      <c r="B8649" t="s">
        <v>2244</v>
      </c>
    </row>
    <row r="8650" spans="1:2" x14ac:dyDescent="0.25">
      <c r="A8650" s="3">
        <f>YEAR(Table1[[#This Row],[Order Date]])</f>
        <v>2017</v>
      </c>
      <c r="B8650" t="s">
        <v>1413</v>
      </c>
    </row>
    <row r="8651" spans="1:2" x14ac:dyDescent="0.25">
      <c r="A8651" s="3">
        <f>YEAR(Table1[[#This Row],[Order Date]])</f>
        <v>2017</v>
      </c>
      <c r="B8651" t="s">
        <v>1466</v>
      </c>
    </row>
    <row r="8652" spans="1:2" x14ac:dyDescent="0.25">
      <c r="A8652" s="3">
        <f>YEAR(Table1[[#This Row],[Order Date]])</f>
        <v>2017</v>
      </c>
      <c r="B8652" t="s">
        <v>1466</v>
      </c>
    </row>
    <row r="8653" spans="1:2" x14ac:dyDescent="0.25">
      <c r="A8653" s="3">
        <f>YEAR(Table1[[#This Row],[Order Date]])</f>
        <v>2017</v>
      </c>
      <c r="B8653" t="s">
        <v>1466</v>
      </c>
    </row>
    <row r="8654" spans="1:2" x14ac:dyDescent="0.25">
      <c r="A8654" s="3">
        <f>YEAR(Table1[[#This Row],[Order Date]])</f>
        <v>2017</v>
      </c>
      <c r="B8654" t="s">
        <v>1466</v>
      </c>
    </row>
    <row r="8655" spans="1:2" x14ac:dyDescent="0.25">
      <c r="A8655" s="3">
        <f>YEAR(Table1[[#This Row],[Order Date]])</f>
        <v>2017</v>
      </c>
      <c r="B8655" t="s">
        <v>1320</v>
      </c>
    </row>
    <row r="8656" spans="1:2" x14ac:dyDescent="0.25">
      <c r="A8656" s="3">
        <f>YEAR(Table1[[#This Row],[Order Date]])</f>
        <v>2017</v>
      </c>
      <c r="B8656" t="s">
        <v>1320</v>
      </c>
    </row>
    <row r="8657" spans="1:2" x14ac:dyDescent="0.25">
      <c r="A8657" s="3">
        <f>YEAR(Table1[[#This Row],[Order Date]])</f>
        <v>2017</v>
      </c>
      <c r="B8657" t="s">
        <v>1320</v>
      </c>
    </row>
    <row r="8658" spans="1:2" x14ac:dyDescent="0.25">
      <c r="A8658" s="3">
        <f>YEAR(Table1[[#This Row],[Order Date]])</f>
        <v>2017</v>
      </c>
      <c r="B8658" t="s">
        <v>665</v>
      </c>
    </row>
    <row r="8659" spans="1:2" x14ac:dyDescent="0.25">
      <c r="A8659" s="3">
        <f>YEAR(Table1[[#This Row],[Order Date]])</f>
        <v>2017</v>
      </c>
      <c r="B8659" t="s">
        <v>665</v>
      </c>
    </row>
    <row r="8660" spans="1:2" x14ac:dyDescent="0.25">
      <c r="A8660" s="3">
        <f>YEAR(Table1[[#This Row],[Order Date]])</f>
        <v>2017</v>
      </c>
      <c r="B8660" t="s">
        <v>1771</v>
      </c>
    </row>
    <row r="8661" spans="1:2" x14ac:dyDescent="0.25">
      <c r="A8661" s="3">
        <f>YEAR(Table1[[#This Row],[Order Date]])</f>
        <v>2017</v>
      </c>
      <c r="B8661" t="s">
        <v>1771</v>
      </c>
    </row>
    <row r="8662" spans="1:2" x14ac:dyDescent="0.25">
      <c r="A8662" s="3">
        <f>YEAR(Table1[[#This Row],[Order Date]])</f>
        <v>2017</v>
      </c>
      <c r="B8662" t="s">
        <v>857</v>
      </c>
    </row>
    <row r="8663" spans="1:2" x14ac:dyDescent="0.25">
      <c r="A8663" s="3">
        <f>YEAR(Table1[[#This Row],[Order Date]])</f>
        <v>2017</v>
      </c>
      <c r="B8663" t="s">
        <v>857</v>
      </c>
    </row>
    <row r="8664" spans="1:2" x14ac:dyDescent="0.25">
      <c r="A8664" s="3">
        <f>YEAR(Table1[[#This Row],[Order Date]])</f>
        <v>2017</v>
      </c>
      <c r="B8664" t="s">
        <v>90</v>
      </c>
    </row>
    <row r="8665" spans="1:2" x14ac:dyDescent="0.25">
      <c r="A8665" s="3">
        <f>YEAR(Table1[[#This Row],[Order Date]])</f>
        <v>2017</v>
      </c>
      <c r="B8665" t="s">
        <v>383</v>
      </c>
    </row>
    <row r="8666" spans="1:2" x14ac:dyDescent="0.25">
      <c r="A8666" s="3">
        <f>YEAR(Table1[[#This Row],[Order Date]])</f>
        <v>2017</v>
      </c>
      <c r="B8666" t="s">
        <v>1863</v>
      </c>
    </row>
    <row r="8667" spans="1:2" x14ac:dyDescent="0.25">
      <c r="A8667" s="3">
        <f>YEAR(Table1[[#This Row],[Order Date]])</f>
        <v>2017</v>
      </c>
      <c r="B8667" t="s">
        <v>2199</v>
      </c>
    </row>
    <row r="8668" spans="1:2" x14ac:dyDescent="0.25">
      <c r="A8668" s="3">
        <f>YEAR(Table1[[#This Row],[Order Date]])</f>
        <v>2017</v>
      </c>
      <c r="B8668" t="s">
        <v>1625</v>
      </c>
    </row>
    <row r="8669" spans="1:2" x14ac:dyDescent="0.25">
      <c r="A8669" s="3">
        <f>YEAR(Table1[[#This Row],[Order Date]])</f>
        <v>2017</v>
      </c>
      <c r="B8669" t="s">
        <v>1625</v>
      </c>
    </row>
    <row r="8670" spans="1:2" x14ac:dyDescent="0.25">
      <c r="A8670" s="3">
        <f>YEAR(Table1[[#This Row],[Order Date]])</f>
        <v>2017</v>
      </c>
      <c r="B8670" t="s">
        <v>1051</v>
      </c>
    </row>
    <row r="8671" spans="1:2" x14ac:dyDescent="0.25">
      <c r="A8671" s="3">
        <f>YEAR(Table1[[#This Row],[Order Date]])</f>
        <v>2017</v>
      </c>
      <c r="B8671" t="s">
        <v>1263</v>
      </c>
    </row>
    <row r="8672" spans="1:2" x14ac:dyDescent="0.25">
      <c r="A8672" s="3">
        <f>YEAR(Table1[[#This Row],[Order Date]])</f>
        <v>2017</v>
      </c>
      <c r="B8672" t="s">
        <v>1263</v>
      </c>
    </row>
    <row r="8673" spans="1:2" x14ac:dyDescent="0.25">
      <c r="A8673" s="3">
        <f>YEAR(Table1[[#This Row],[Order Date]])</f>
        <v>2017</v>
      </c>
      <c r="B8673" t="s">
        <v>2447</v>
      </c>
    </row>
    <row r="8674" spans="1:2" x14ac:dyDescent="0.25">
      <c r="A8674" s="3">
        <f>YEAR(Table1[[#This Row],[Order Date]])</f>
        <v>2017</v>
      </c>
      <c r="B8674" t="s">
        <v>2447</v>
      </c>
    </row>
    <row r="8675" spans="1:2" x14ac:dyDescent="0.25">
      <c r="A8675" s="3">
        <f>YEAR(Table1[[#This Row],[Order Date]])</f>
        <v>2017</v>
      </c>
      <c r="B8675" t="s">
        <v>2447</v>
      </c>
    </row>
    <row r="8676" spans="1:2" x14ac:dyDescent="0.25">
      <c r="A8676" s="3">
        <f>YEAR(Table1[[#This Row],[Order Date]])</f>
        <v>2017</v>
      </c>
      <c r="B8676" t="s">
        <v>657</v>
      </c>
    </row>
    <row r="8677" spans="1:2" x14ac:dyDescent="0.25">
      <c r="A8677" s="3">
        <f>YEAR(Table1[[#This Row],[Order Date]])</f>
        <v>2017</v>
      </c>
      <c r="B8677" t="s">
        <v>2094</v>
      </c>
    </row>
    <row r="8678" spans="1:2" x14ac:dyDescent="0.25">
      <c r="A8678" s="3">
        <f>YEAR(Table1[[#This Row],[Order Date]])</f>
        <v>2017</v>
      </c>
      <c r="B8678" t="s">
        <v>239</v>
      </c>
    </row>
    <row r="8679" spans="1:2" x14ac:dyDescent="0.25">
      <c r="A8679" s="3">
        <f>YEAR(Table1[[#This Row],[Order Date]])</f>
        <v>2017</v>
      </c>
      <c r="B8679" t="s">
        <v>1152</v>
      </c>
    </row>
    <row r="8680" spans="1:2" x14ac:dyDescent="0.25">
      <c r="A8680" s="3">
        <f>YEAR(Table1[[#This Row],[Order Date]])</f>
        <v>2017</v>
      </c>
      <c r="B8680" t="s">
        <v>1152</v>
      </c>
    </row>
    <row r="8681" spans="1:2" x14ac:dyDescent="0.25">
      <c r="A8681" s="3">
        <f>YEAR(Table1[[#This Row],[Order Date]])</f>
        <v>2017</v>
      </c>
      <c r="B8681" t="s">
        <v>675</v>
      </c>
    </row>
    <row r="8682" spans="1:2" x14ac:dyDescent="0.25">
      <c r="A8682" s="3">
        <f>YEAR(Table1[[#This Row],[Order Date]])</f>
        <v>2017</v>
      </c>
      <c r="B8682" t="s">
        <v>675</v>
      </c>
    </row>
    <row r="8683" spans="1:2" x14ac:dyDescent="0.25">
      <c r="A8683" s="3">
        <f>YEAR(Table1[[#This Row],[Order Date]])</f>
        <v>2017</v>
      </c>
      <c r="B8683" t="s">
        <v>2444</v>
      </c>
    </row>
    <row r="8684" spans="1:2" x14ac:dyDescent="0.25">
      <c r="A8684" s="3">
        <f>YEAR(Table1[[#This Row],[Order Date]])</f>
        <v>2017</v>
      </c>
      <c r="B8684" t="s">
        <v>2060</v>
      </c>
    </row>
    <row r="8685" spans="1:2" x14ac:dyDescent="0.25">
      <c r="A8685" s="3">
        <f>YEAR(Table1[[#This Row],[Order Date]])</f>
        <v>2017</v>
      </c>
      <c r="B8685" t="s">
        <v>2060</v>
      </c>
    </row>
    <row r="8686" spans="1:2" x14ac:dyDescent="0.25">
      <c r="A8686" s="3">
        <f>YEAR(Table1[[#This Row],[Order Date]])</f>
        <v>2017</v>
      </c>
      <c r="B8686" t="s">
        <v>2060</v>
      </c>
    </row>
    <row r="8687" spans="1:2" x14ac:dyDescent="0.25">
      <c r="A8687" s="3">
        <f>YEAR(Table1[[#This Row],[Order Date]])</f>
        <v>2017</v>
      </c>
      <c r="B8687" t="s">
        <v>2323</v>
      </c>
    </row>
    <row r="8688" spans="1:2" x14ac:dyDescent="0.25">
      <c r="A8688" s="3">
        <f>YEAR(Table1[[#This Row],[Order Date]])</f>
        <v>2017</v>
      </c>
      <c r="B8688" t="s">
        <v>2323</v>
      </c>
    </row>
    <row r="8689" spans="1:2" x14ac:dyDescent="0.25">
      <c r="A8689" s="3">
        <f>YEAR(Table1[[#This Row],[Order Date]])</f>
        <v>2017</v>
      </c>
      <c r="B8689" t="s">
        <v>824</v>
      </c>
    </row>
    <row r="8690" spans="1:2" x14ac:dyDescent="0.25">
      <c r="A8690" s="3">
        <f>YEAR(Table1[[#This Row],[Order Date]])</f>
        <v>2017</v>
      </c>
      <c r="B8690" t="s">
        <v>824</v>
      </c>
    </row>
    <row r="8691" spans="1:2" x14ac:dyDescent="0.25">
      <c r="A8691" s="3">
        <f>YEAR(Table1[[#This Row],[Order Date]])</f>
        <v>2017</v>
      </c>
      <c r="B8691" t="s">
        <v>824</v>
      </c>
    </row>
    <row r="8692" spans="1:2" x14ac:dyDescent="0.25">
      <c r="A8692" s="3">
        <f>YEAR(Table1[[#This Row],[Order Date]])</f>
        <v>2017</v>
      </c>
      <c r="B8692" t="s">
        <v>727</v>
      </c>
    </row>
    <row r="8693" spans="1:2" x14ac:dyDescent="0.25">
      <c r="A8693" s="3">
        <f>YEAR(Table1[[#This Row],[Order Date]])</f>
        <v>2017</v>
      </c>
      <c r="B8693" t="s">
        <v>72</v>
      </c>
    </row>
    <row r="8694" spans="1:2" x14ac:dyDescent="0.25">
      <c r="A8694" s="3">
        <f>YEAR(Table1[[#This Row],[Order Date]])</f>
        <v>2017</v>
      </c>
      <c r="B8694" t="s">
        <v>72</v>
      </c>
    </row>
    <row r="8695" spans="1:2" x14ac:dyDescent="0.25">
      <c r="A8695" s="3">
        <f>YEAR(Table1[[#This Row],[Order Date]])</f>
        <v>2017</v>
      </c>
      <c r="B8695" t="s">
        <v>2308</v>
      </c>
    </row>
    <row r="8696" spans="1:2" x14ac:dyDescent="0.25">
      <c r="A8696" s="3">
        <f>YEAR(Table1[[#This Row],[Order Date]])</f>
        <v>2017</v>
      </c>
      <c r="B8696" t="s">
        <v>427</v>
      </c>
    </row>
    <row r="8697" spans="1:2" x14ac:dyDescent="0.25">
      <c r="A8697" s="3">
        <f>YEAR(Table1[[#This Row],[Order Date]])</f>
        <v>2017</v>
      </c>
      <c r="B8697" t="s">
        <v>427</v>
      </c>
    </row>
    <row r="8698" spans="1:2" x14ac:dyDescent="0.25">
      <c r="A8698" s="3">
        <f>YEAR(Table1[[#This Row],[Order Date]])</f>
        <v>2017</v>
      </c>
      <c r="B8698" t="s">
        <v>427</v>
      </c>
    </row>
    <row r="8699" spans="1:2" x14ac:dyDescent="0.25">
      <c r="A8699" s="3">
        <f>YEAR(Table1[[#This Row],[Order Date]])</f>
        <v>2017</v>
      </c>
      <c r="B8699" t="s">
        <v>2585</v>
      </c>
    </row>
    <row r="8700" spans="1:2" x14ac:dyDescent="0.25">
      <c r="A8700" s="3">
        <f>YEAR(Table1[[#This Row],[Order Date]])</f>
        <v>2017</v>
      </c>
      <c r="B8700" t="s">
        <v>2065</v>
      </c>
    </row>
    <row r="8701" spans="1:2" x14ac:dyDescent="0.25">
      <c r="A8701" s="3">
        <f>YEAR(Table1[[#This Row],[Order Date]])</f>
        <v>2017</v>
      </c>
      <c r="B8701" t="s">
        <v>2065</v>
      </c>
    </row>
    <row r="8702" spans="1:2" x14ac:dyDescent="0.25">
      <c r="A8702" s="3">
        <f>YEAR(Table1[[#This Row],[Order Date]])</f>
        <v>2017</v>
      </c>
      <c r="B8702" t="s">
        <v>788</v>
      </c>
    </row>
    <row r="8703" spans="1:2" x14ac:dyDescent="0.25">
      <c r="A8703" s="3">
        <f>YEAR(Table1[[#This Row],[Order Date]])</f>
        <v>2017</v>
      </c>
      <c r="B8703" t="s">
        <v>788</v>
      </c>
    </row>
    <row r="8704" spans="1:2" x14ac:dyDescent="0.25">
      <c r="A8704" s="3">
        <f>YEAR(Table1[[#This Row],[Order Date]])</f>
        <v>2017</v>
      </c>
      <c r="B8704" t="s">
        <v>1327</v>
      </c>
    </row>
    <row r="8705" spans="1:2" x14ac:dyDescent="0.25">
      <c r="A8705" s="3">
        <f>YEAR(Table1[[#This Row],[Order Date]])</f>
        <v>2017</v>
      </c>
      <c r="B8705" t="s">
        <v>1327</v>
      </c>
    </row>
    <row r="8706" spans="1:2" x14ac:dyDescent="0.25">
      <c r="A8706" s="3">
        <f>YEAR(Table1[[#This Row],[Order Date]])</f>
        <v>2017</v>
      </c>
      <c r="B8706" t="s">
        <v>1181</v>
      </c>
    </row>
    <row r="8707" spans="1:2" x14ac:dyDescent="0.25">
      <c r="A8707" s="3">
        <f>YEAR(Table1[[#This Row],[Order Date]])</f>
        <v>2017</v>
      </c>
      <c r="B8707" t="s">
        <v>1181</v>
      </c>
    </row>
    <row r="8708" spans="1:2" x14ac:dyDescent="0.25">
      <c r="A8708" s="3">
        <f>YEAR(Table1[[#This Row],[Order Date]])</f>
        <v>2017</v>
      </c>
      <c r="B8708" t="s">
        <v>953</v>
      </c>
    </row>
    <row r="8709" spans="1:2" x14ac:dyDescent="0.25">
      <c r="A8709" s="3">
        <f>YEAR(Table1[[#This Row],[Order Date]])</f>
        <v>2017</v>
      </c>
      <c r="B8709" t="s">
        <v>1385</v>
      </c>
    </row>
    <row r="8710" spans="1:2" x14ac:dyDescent="0.25">
      <c r="A8710" s="3">
        <f>YEAR(Table1[[#This Row],[Order Date]])</f>
        <v>2017</v>
      </c>
      <c r="B8710" t="s">
        <v>1385</v>
      </c>
    </row>
    <row r="8711" spans="1:2" x14ac:dyDescent="0.25">
      <c r="A8711" s="3">
        <f>YEAR(Table1[[#This Row],[Order Date]])</f>
        <v>2017</v>
      </c>
      <c r="B8711" t="s">
        <v>1385</v>
      </c>
    </row>
    <row r="8712" spans="1:2" x14ac:dyDescent="0.25">
      <c r="A8712" s="3">
        <f>YEAR(Table1[[#This Row],[Order Date]])</f>
        <v>2017</v>
      </c>
      <c r="B8712" t="s">
        <v>1385</v>
      </c>
    </row>
    <row r="8713" spans="1:2" x14ac:dyDescent="0.25">
      <c r="A8713" s="3">
        <f>YEAR(Table1[[#This Row],[Order Date]])</f>
        <v>2017</v>
      </c>
      <c r="B8713" t="s">
        <v>1385</v>
      </c>
    </row>
    <row r="8714" spans="1:2" x14ac:dyDescent="0.25">
      <c r="A8714" s="3">
        <f>YEAR(Table1[[#This Row],[Order Date]])</f>
        <v>2017</v>
      </c>
      <c r="B8714" t="s">
        <v>2071</v>
      </c>
    </row>
    <row r="8715" spans="1:2" x14ac:dyDescent="0.25">
      <c r="A8715" s="3">
        <f>YEAR(Table1[[#This Row],[Order Date]])</f>
        <v>2017</v>
      </c>
      <c r="B8715" t="s">
        <v>2071</v>
      </c>
    </row>
    <row r="8716" spans="1:2" x14ac:dyDescent="0.25">
      <c r="A8716" s="3">
        <f>YEAR(Table1[[#This Row],[Order Date]])</f>
        <v>2017</v>
      </c>
      <c r="B8716" t="s">
        <v>2083</v>
      </c>
    </row>
    <row r="8717" spans="1:2" x14ac:dyDescent="0.25">
      <c r="A8717" s="3">
        <f>YEAR(Table1[[#This Row],[Order Date]])</f>
        <v>2017</v>
      </c>
      <c r="B8717" t="s">
        <v>2083</v>
      </c>
    </row>
    <row r="8718" spans="1:2" x14ac:dyDescent="0.25">
      <c r="A8718" s="3">
        <f>YEAR(Table1[[#This Row],[Order Date]])</f>
        <v>2017</v>
      </c>
      <c r="B8718" t="s">
        <v>2212</v>
      </c>
    </row>
    <row r="8719" spans="1:2" x14ac:dyDescent="0.25">
      <c r="A8719" s="3">
        <f>YEAR(Table1[[#This Row],[Order Date]])</f>
        <v>2017</v>
      </c>
      <c r="B8719" t="s">
        <v>2212</v>
      </c>
    </row>
    <row r="8720" spans="1:2" x14ac:dyDescent="0.25">
      <c r="A8720" s="3">
        <f>YEAR(Table1[[#This Row],[Order Date]])</f>
        <v>2017</v>
      </c>
      <c r="B8720" t="s">
        <v>2212</v>
      </c>
    </row>
    <row r="8721" spans="1:2" x14ac:dyDescent="0.25">
      <c r="A8721" s="3">
        <f>YEAR(Table1[[#This Row],[Order Date]])</f>
        <v>2017</v>
      </c>
      <c r="B8721" t="s">
        <v>2212</v>
      </c>
    </row>
    <row r="8722" spans="1:2" x14ac:dyDescent="0.25">
      <c r="A8722" s="3">
        <f>YEAR(Table1[[#This Row],[Order Date]])</f>
        <v>2017</v>
      </c>
      <c r="B8722" t="s">
        <v>630</v>
      </c>
    </row>
    <row r="8723" spans="1:2" x14ac:dyDescent="0.25">
      <c r="A8723" s="3">
        <f>YEAR(Table1[[#This Row],[Order Date]])</f>
        <v>2017</v>
      </c>
      <c r="B8723" t="s">
        <v>630</v>
      </c>
    </row>
    <row r="8724" spans="1:2" x14ac:dyDescent="0.25">
      <c r="A8724" s="3">
        <f>YEAR(Table1[[#This Row],[Order Date]])</f>
        <v>2017</v>
      </c>
      <c r="B8724" t="s">
        <v>2474</v>
      </c>
    </row>
    <row r="8725" spans="1:2" x14ac:dyDescent="0.25">
      <c r="A8725" s="3">
        <f>YEAR(Table1[[#This Row],[Order Date]])</f>
        <v>2017</v>
      </c>
      <c r="B8725" t="s">
        <v>2474</v>
      </c>
    </row>
    <row r="8726" spans="1:2" x14ac:dyDescent="0.25">
      <c r="A8726" s="3">
        <f>YEAR(Table1[[#This Row],[Order Date]])</f>
        <v>2017</v>
      </c>
      <c r="B8726" t="s">
        <v>1483</v>
      </c>
    </row>
    <row r="8727" spans="1:2" x14ac:dyDescent="0.25">
      <c r="A8727" s="3">
        <f>YEAR(Table1[[#This Row],[Order Date]])</f>
        <v>2017</v>
      </c>
      <c r="B8727" t="s">
        <v>1005</v>
      </c>
    </row>
    <row r="8728" spans="1:2" x14ac:dyDescent="0.25">
      <c r="A8728" s="3">
        <f>YEAR(Table1[[#This Row],[Order Date]])</f>
        <v>2017</v>
      </c>
      <c r="B8728" t="s">
        <v>1631</v>
      </c>
    </row>
    <row r="8729" spans="1:2" x14ac:dyDescent="0.25">
      <c r="A8729" s="3">
        <f>YEAR(Table1[[#This Row],[Order Date]])</f>
        <v>2017</v>
      </c>
      <c r="B8729" t="s">
        <v>1631</v>
      </c>
    </row>
    <row r="8730" spans="1:2" x14ac:dyDescent="0.25">
      <c r="A8730" s="3">
        <f>YEAR(Table1[[#This Row],[Order Date]])</f>
        <v>2017</v>
      </c>
      <c r="B8730" t="s">
        <v>139</v>
      </c>
    </row>
    <row r="8731" spans="1:2" x14ac:dyDescent="0.25">
      <c r="A8731" s="3">
        <f>YEAR(Table1[[#This Row],[Order Date]])</f>
        <v>2017</v>
      </c>
      <c r="B8731" t="s">
        <v>2259</v>
      </c>
    </row>
    <row r="8732" spans="1:2" x14ac:dyDescent="0.25">
      <c r="A8732" s="3">
        <f>YEAR(Table1[[#This Row],[Order Date]])</f>
        <v>2017</v>
      </c>
      <c r="B8732" t="s">
        <v>498</v>
      </c>
    </row>
    <row r="8733" spans="1:2" x14ac:dyDescent="0.25">
      <c r="A8733" s="3">
        <f>YEAR(Table1[[#This Row],[Order Date]])</f>
        <v>2017</v>
      </c>
      <c r="B8733" t="s">
        <v>498</v>
      </c>
    </row>
    <row r="8734" spans="1:2" x14ac:dyDescent="0.25">
      <c r="A8734" s="3">
        <f>YEAR(Table1[[#This Row],[Order Date]])</f>
        <v>2017</v>
      </c>
      <c r="B8734" t="s">
        <v>498</v>
      </c>
    </row>
    <row r="8735" spans="1:2" x14ac:dyDescent="0.25">
      <c r="A8735" s="3">
        <f>YEAR(Table1[[#This Row],[Order Date]])</f>
        <v>2017</v>
      </c>
      <c r="B8735" t="s">
        <v>498</v>
      </c>
    </row>
    <row r="8736" spans="1:2" x14ac:dyDescent="0.25">
      <c r="A8736" s="3">
        <f>YEAR(Table1[[#This Row],[Order Date]])</f>
        <v>2017</v>
      </c>
      <c r="B8736" t="s">
        <v>498</v>
      </c>
    </row>
    <row r="8737" spans="1:2" x14ac:dyDescent="0.25">
      <c r="A8737" s="3">
        <f>YEAR(Table1[[#This Row],[Order Date]])</f>
        <v>2017</v>
      </c>
      <c r="B8737" t="s">
        <v>1357</v>
      </c>
    </row>
    <row r="8738" spans="1:2" x14ac:dyDescent="0.25">
      <c r="A8738" s="3">
        <f>YEAR(Table1[[#This Row],[Order Date]])</f>
        <v>2017</v>
      </c>
      <c r="B8738" t="s">
        <v>2614</v>
      </c>
    </row>
    <row r="8739" spans="1:2" x14ac:dyDescent="0.25">
      <c r="A8739" s="3">
        <f>YEAR(Table1[[#This Row],[Order Date]])</f>
        <v>2017</v>
      </c>
      <c r="B8739" t="s">
        <v>928</v>
      </c>
    </row>
    <row r="8740" spans="1:2" x14ac:dyDescent="0.25">
      <c r="A8740" s="3">
        <f>YEAR(Table1[[#This Row],[Order Date]])</f>
        <v>2017</v>
      </c>
      <c r="B8740" t="s">
        <v>928</v>
      </c>
    </row>
    <row r="8741" spans="1:2" x14ac:dyDescent="0.25">
      <c r="A8741" s="3">
        <f>YEAR(Table1[[#This Row],[Order Date]])</f>
        <v>2017</v>
      </c>
      <c r="B8741" t="s">
        <v>928</v>
      </c>
    </row>
    <row r="8742" spans="1:2" x14ac:dyDescent="0.25">
      <c r="A8742" s="3">
        <f>YEAR(Table1[[#This Row],[Order Date]])</f>
        <v>2017</v>
      </c>
      <c r="B8742" t="s">
        <v>928</v>
      </c>
    </row>
    <row r="8743" spans="1:2" x14ac:dyDescent="0.25">
      <c r="A8743" s="3">
        <f>YEAR(Table1[[#This Row],[Order Date]])</f>
        <v>2017</v>
      </c>
      <c r="B8743" t="s">
        <v>928</v>
      </c>
    </row>
    <row r="8744" spans="1:2" x14ac:dyDescent="0.25">
      <c r="A8744" s="3">
        <f>YEAR(Table1[[#This Row],[Order Date]])</f>
        <v>2017</v>
      </c>
      <c r="B8744" t="s">
        <v>928</v>
      </c>
    </row>
    <row r="8745" spans="1:2" x14ac:dyDescent="0.25">
      <c r="A8745" s="3">
        <f>YEAR(Table1[[#This Row],[Order Date]])</f>
        <v>2017</v>
      </c>
      <c r="B8745" t="s">
        <v>2138</v>
      </c>
    </row>
    <row r="8746" spans="1:2" x14ac:dyDescent="0.25">
      <c r="A8746" s="3">
        <f>YEAR(Table1[[#This Row],[Order Date]])</f>
        <v>2017</v>
      </c>
      <c r="B8746" t="s">
        <v>1791</v>
      </c>
    </row>
    <row r="8747" spans="1:2" x14ac:dyDescent="0.25">
      <c r="A8747" s="3">
        <f>YEAR(Table1[[#This Row],[Order Date]])</f>
        <v>2017</v>
      </c>
      <c r="B8747" t="s">
        <v>1502</v>
      </c>
    </row>
    <row r="8748" spans="1:2" x14ac:dyDescent="0.25">
      <c r="A8748" s="3">
        <f>YEAR(Table1[[#This Row],[Order Date]])</f>
        <v>2017</v>
      </c>
      <c r="B8748" t="s">
        <v>1044</v>
      </c>
    </row>
    <row r="8749" spans="1:2" x14ac:dyDescent="0.25">
      <c r="A8749" s="3">
        <f>YEAR(Table1[[#This Row],[Order Date]])</f>
        <v>2017</v>
      </c>
      <c r="B8749" t="s">
        <v>1044</v>
      </c>
    </row>
    <row r="8750" spans="1:2" x14ac:dyDescent="0.25">
      <c r="A8750" s="3">
        <f>YEAR(Table1[[#This Row],[Order Date]])</f>
        <v>2017</v>
      </c>
      <c r="B8750" t="s">
        <v>1044</v>
      </c>
    </row>
    <row r="8751" spans="1:2" x14ac:dyDescent="0.25">
      <c r="A8751" s="3">
        <f>YEAR(Table1[[#This Row],[Order Date]])</f>
        <v>2017</v>
      </c>
      <c r="B8751" t="s">
        <v>1505</v>
      </c>
    </row>
    <row r="8752" spans="1:2" x14ac:dyDescent="0.25">
      <c r="A8752" s="3">
        <f>YEAR(Table1[[#This Row],[Order Date]])</f>
        <v>2017</v>
      </c>
      <c r="B8752" t="s">
        <v>1505</v>
      </c>
    </row>
    <row r="8753" spans="1:2" x14ac:dyDescent="0.25">
      <c r="A8753" s="3">
        <f>YEAR(Table1[[#This Row],[Order Date]])</f>
        <v>2017</v>
      </c>
      <c r="B8753" t="s">
        <v>1505</v>
      </c>
    </row>
    <row r="8754" spans="1:2" x14ac:dyDescent="0.25">
      <c r="A8754" s="3">
        <f>YEAR(Table1[[#This Row],[Order Date]])</f>
        <v>2017</v>
      </c>
      <c r="B8754" t="s">
        <v>1505</v>
      </c>
    </row>
    <row r="8755" spans="1:2" x14ac:dyDescent="0.25">
      <c r="A8755" s="3">
        <f>YEAR(Table1[[#This Row],[Order Date]])</f>
        <v>2017</v>
      </c>
      <c r="B8755" t="s">
        <v>1505</v>
      </c>
    </row>
    <row r="8756" spans="1:2" x14ac:dyDescent="0.25">
      <c r="A8756" s="3">
        <f>YEAR(Table1[[#This Row],[Order Date]])</f>
        <v>2017</v>
      </c>
      <c r="B8756" t="s">
        <v>1505</v>
      </c>
    </row>
    <row r="8757" spans="1:2" x14ac:dyDescent="0.25">
      <c r="A8757" s="3">
        <f>YEAR(Table1[[#This Row],[Order Date]])</f>
        <v>2017</v>
      </c>
      <c r="B8757" t="s">
        <v>422</v>
      </c>
    </row>
    <row r="8758" spans="1:2" x14ac:dyDescent="0.25">
      <c r="A8758" s="3">
        <f>YEAR(Table1[[#This Row],[Order Date]])</f>
        <v>2017</v>
      </c>
      <c r="B8758" t="s">
        <v>1320</v>
      </c>
    </row>
    <row r="8759" spans="1:2" x14ac:dyDescent="0.25">
      <c r="A8759" s="3">
        <f>YEAR(Table1[[#This Row],[Order Date]])</f>
        <v>2017</v>
      </c>
      <c r="B8759" t="s">
        <v>1320</v>
      </c>
    </row>
    <row r="8760" spans="1:2" x14ac:dyDescent="0.25">
      <c r="A8760" s="3">
        <f>YEAR(Table1[[#This Row],[Order Date]])</f>
        <v>2017</v>
      </c>
      <c r="B8760" t="s">
        <v>635</v>
      </c>
    </row>
    <row r="8761" spans="1:2" x14ac:dyDescent="0.25">
      <c r="A8761" s="3">
        <f>YEAR(Table1[[#This Row],[Order Date]])</f>
        <v>2017</v>
      </c>
      <c r="B8761" t="s">
        <v>635</v>
      </c>
    </row>
    <row r="8762" spans="1:2" x14ac:dyDescent="0.25">
      <c r="A8762" s="3">
        <f>YEAR(Table1[[#This Row],[Order Date]])</f>
        <v>2017</v>
      </c>
      <c r="B8762" t="s">
        <v>635</v>
      </c>
    </row>
    <row r="8763" spans="1:2" x14ac:dyDescent="0.25">
      <c r="A8763" s="3">
        <f>YEAR(Table1[[#This Row],[Order Date]])</f>
        <v>2017</v>
      </c>
      <c r="B8763" t="s">
        <v>635</v>
      </c>
    </row>
    <row r="8764" spans="1:2" x14ac:dyDescent="0.25">
      <c r="A8764" s="3">
        <f>YEAR(Table1[[#This Row],[Order Date]])</f>
        <v>2017</v>
      </c>
      <c r="B8764" t="s">
        <v>635</v>
      </c>
    </row>
    <row r="8765" spans="1:2" x14ac:dyDescent="0.25">
      <c r="A8765" s="3">
        <f>YEAR(Table1[[#This Row],[Order Date]])</f>
        <v>2017</v>
      </c>
      <c r="B8765" t="s">
        <v>989</v>
      </c>
    </row>
    <row r="8766" spans="1:2" x14ac:dyDescent="0.25">
      <c r="A8766" s="3">
        <f>YEAR(Table1[[#This Row],[Order Date]])</f>
        <v>2017</v>
      </c>
      <c r="B8766" t="s">
        <v>822</v>
      </c>
    </row>
    <row r="8767" spans="1:2" x14ac:dyDescent="0.25">
      <c r="A8767" s="3">
        <f>YEAR(Table1[[#This Row],[Order Date]])</f>
        <v>2017</v>
      </c>
      <c r="B8767" t="s">
        <v>1495</v>
      </c>
    </row>
    <row r="8768" spans="1:2" x14ac:dyDescent="0.25">
      <c r="A8768" s="3">
        <f>YEAR(Table1[[#This Row],[Order Date]])</f>
        <v>2017</v>
      </c>
      <c r="B8768" t="s">
        <v>1652</v>
      </c>
    </row>
    <row r="8769" spans="1:2" x14ac:dyDescent="0.25">
      <c r="A8769" s="3">
        <f>YEAR(Table1[[#This Row],[Order Date]])</f>
        <v>2017</v>
      </c>
      <c r="B8769" t="s">
        <v>1788</v>
      </c>
    </row>
    <row r="8770" spans="1:2" x14ac:dyDescent="0.25">
      <c r="A8770" s="3">
        <f>YEAR(Table1[[#This Row],[Order Date]])</f>
        <v>2017</v>
      </c>
      <c r="B8770" t="s">
        <v>1788</v>
      </c>
    </row>
    <row r="8771" spans="1:2" x14ac:dyDescent="0.25">
      <c r="A8771" s="3">
        <f>YEAR(Table1[[#This Row],[Order Date]])</f>
        <v>2017</v>
      </c>
      <c r="B8771" t="s">
        <v>1788</v>
      </c>
    </row>
    <row r="8772" spans="1:2" x14ac:dyDescent="0.25">
      <c r="A8772" s="3">
        <f>YEAR(Table1[[#This Row],[Order Date]])</f>
        <v>2017</v>
      </c>
      <c r="B8772" t="s">
        <v>672</v>
      </c>
    </row>
    <row r="8773" spans="1:2" x14ac:dyDescent="0.25">
      <c r="A8773" s="3">
        <f>YEAR(Table1[[#This Row],[Order Date]])</f>
        <v>2017</v>
      </c>
      <c r="B8773" t="s">
        <v>695</v>
      </c>
    </row>
    <row r="8774" spans="1:2" x14ac:dyDescent="0.25">
      <c r="A8774" s="3">
        <f>YEAR(Table1[[#This Row],[Order Date]])</f>
        <v>2017</v>
      </c>
      <c r="B8774" t="s">
        <v>959</v>
      </c>
    </row>
    <row r="8775" spans="1:2" x14ac:dyDescent="0.25">
      <c r="A8775" s="3">
        <f>YEAR(Table1[[#This Row],[Order Date]])</f>
        <v>2017</v>
      </c>
      <c r="B8775" t="s">
        <v>343</v>
      </c>
    </row>
    <row r="8776" spans="1:2" x14ac:dyDescent="0.25">
      <c r="A8776" s="3">
        <f>YEAR(Table1[[#This Row],[Order Date]])</f>
        <v>2017</v>
      </c>
      <c r="B8776" t="s">
        <v>1538</v>
      </c>
    </row>
    <row r="8777" spans="1:2" x14ac:dyDescent="0.25">
      <c r="A8777" s="3">
        <f>YEAR(Table1[[#This Row],[Order Date]])</f>
        <v>2017</v>
      </c>
      <c r="B8777" t="s">
        <v>738</v>
      </c>
    </row>
    <row r="8778" spans="1:2" x14ac:dyDescent="0.25">
      <c r="A8778" s="3">
        <f>YEAR(Table1[[#This Row],[Order Date]])</f>
        <v>2017</v>
      </c>
      <c r="B8778" t="s">
        <v>738</v>
      </c>
    </row>
    <row r="8779" spans="1:2" x14ac:dyDescent="0.25">
      <c r="A8779" s="3">
        <f>YEAR(Table1[[#This Row],[Order Date]])</f>
        <v>2017</v>
      </c>
      <c r="B8779" t="s">
        <v>738</v>
      </c>
    </row>
    <row r="8780" spans="1:2" x14ac:dyDescent="0.25">
      <c r="A8780" s="3">
        <f>YEAR(Table1[[#This Row],[Order Date]])</f>
        <v>2017</v>
      </c>
      <c r="B8780" t="s">
        <v>738</v>
      </c>
    </row>
    <row r="8781" spans="1:2" x14ac:dyDescent="0.25">
      <c r="A8781" s="3">
        <f>YEAR(Table1[[#This Row],[Order Date]])</f>
        <v>2017</v>
      </c>
      <c r="B8781" t="s">
        <v>2631</v>
      </c>
    </row>
    <row r="8782" spans="1:2" x14ac:dyDescent="0.25">
      <c r="A8782" s="3">
        <f>YEAR(Table1[[#This Row],[Order Date]])</f>
        <v>2017</v>
      </c>
      <c r="B8782" t="s">
        <v>2631</v>
      </c>
    </row>
    <row r="8783" spans="1:2" x14ac:dyDescent="0.25">
      <c r="A8783" s="3">
        <f>YEAR(Table1[[#This Row],[Order Date]])</f>
        <v>2017</v>
      </c>
      <c r="B8783" t="s">
        <v>2631</v>
      </c>
    </row>
    <row r="8784" spans="1:2" x14ac:dyDescent="0.25">
      <c r="A8784" s="3">
        <f>YEAR(Table1[[#This Row],[Order Date]])</f>
        <v>2017</v>
      </c>
      <c r="B8784" t="s">
        <v>2631</v>
      </c>
    </row>
    <row r="8785" spans="1:2" x14ac:dyDescent="0.25">
      <c r="A8785" s="3">
        <f>YEAR(Table1[[#This Row],[Order Date]])</f>
        <v>2017</v>
      </c>
      <c r="B8785" t="s">
        <v>1962</v>
      </c>
    </row>
    <row r="8786" spans="1:2" x14ac:dyDescent="0.25">
      <c r="A8786" s="3">
        <f>YEAR(Table1[[#This Row],[Order Date]])</f>
        <v>2017</v>
      </c>
      <c r="B8786" t="s">
        <v>1933</v>
      </c>
    </row>
    <row r="8787" spans="1:2" x14ac:dyDescent="0.25">
      <c r="A8787" s="3">
        <f>YEAR(Table1[[#This Row],[Order Date]])</f>
        <v>2017</v>
      </c>
      <c r="B8787" t="s">
        <v>1443</v>
      </c>
    </row>
    <row r="8788" spans="1:2" x14ac:dyDescent="0.25">
      <c r="A8788" s="3">
        <f>YEAR(Table1[[#This Row],[Order Date]])</f>
        <v>2017</v>
      </c>
      <c r="B8788" t="s">
        <v>1076</v>
      </c>
    </row>
    <row r="8789" spans="1:2" x14ac:dyDescent="0.25">
      <c r="A8789" s="3">
        <f>YEAR(Table1[[#This Row],[Order Date]])</f>
        <v>2017</v>
      </c>
      <c r="B8789" t="s">
        <v>1076</v>
      </c>
    </row>
    <row r="8790" spans="1:2" x14ac:dyDescent="0.25">
      <c r="A8790" s="3">
        <f>YEAR(Table1[[#This Row],[Order Date]])</f>
        <v>2017</v>
      </c>
      <c r="B8790" t="s">
        <v>1076</v>
      </c>
    </row>
    <row r="8791" spans="1:2" x14ac:dyDescent="0.25">
      <c r="A8791" s="3">
        <f>YEAR(Table1[[#This Row],[Order Date]])</f>
        <v>2017</v>
      </c>
      <c r="B8791" t="s">
        <v>1076</v>
      </c>
    </row>
    <row r="8792" spans="1:2" x14ac:dyDescent="0.25">
      <c r="A8792" s="3">
        <f>YEAR(Table1[[#This Row],[Order Date]])</f>
        <v>2017</v>
      </c>
      <c r="B8792" t="s">
        <v>2101</v>
      </c>
    </row>
    <row r="8793" spans="1:2" x14ac:dyDescent="0.25">
      <c r="A8793" s="3">
        <f>YEAR(Table1[[#This Row],[Order Date]])</f>
        <v>2017</v>
      </c>
      <c r="B8793" t="s">
        <v>883</v>
      </c>
    </row>
    <row r="8794" spans="1:2" x14ac:dyDescent="0.25">
      <c r="A8794" s="3">
        <f>YEAR(Table1[[#This Row],[Order Date]])</f>
        <v>2017</v>
      </c>
      <c r="B8794" t="s">
        <v>696</v>
      </c>
    </row>
    <row r="8795" spans="1:2" x14ac:dyDescent="0.25">
      <c r="A8795" s="3">
        <f>YEAR(Table1[[#This Row],[Order Date]])</f>
        <v>2017</v>
      </c>
      <c r="B8795" t="s">
        <v>696</v>
      </c>
    </row>
    <row r="8796" spans="1:2" x14ac:dyDescent="0.25">
      <c r="A8796" s="3">
        <f>YEAR(Table1[[#This Row],[Order Date]])</f>
        <v>2017</v>
      </c>
      <c r="B8796" t="s">
        <v>947</v>
      </c>
    </row>
    <row r="8797" spans="1:2" x14ac:dyDescent="0.25">
      <c r="A8797" s="3">
        <f>YEAR(Table1[[#This Row],[Order Date]])</f>
        <v>2017</v>
      </c>
      <c r="B8797" t="s">
        <v>947</v>
      </c>
    </row>
    <row r="8798" spans="1:2" x14ac:dyDescent="0.25">
      <c r="A8798" s="3">
        <f>YEAR(Table1[[#This Row],[Order Date]])</f>
        <v>2017</v>
      </c>
      <c r="B8798" t="s">
        <v>724</v>
      </c>
    </row>
    <row r="8799" spans="1:2" x14ac:dyDescent="0.25">
      <c r="A8799" s="3">
        <f>YEAR(Table1[[#This Row],[Order Date]])</f>
        <v>2017</v>
      </c>
      <c r="B8799" t="s">
        <v>724</v>
      </c>
    </row>
    <row r="8800" spans="1:2" x14ac:dyDescent="0.25">
      <c r="A8800" s="3">
        <f>YEAR(Table1[[#This Row],[Order Date]])</f>
        <v>2017</v>
      </c>
      <c r="B8800" t="s">
        <v>724</v>
      </c>
    </row>
    <row r="8801" spans="1:2" x14ac:dyDescent="0.25">
      <c r="A8801" s="3">
        <f>YEAR(Table1[[#This Row],[Order Date]])</f>
        <v>2017</v>
      </c>
      <c r="B8801" t="s">
        <v>724</v>
      </c>
    </row>
    <row r="8802" spans="1:2" x14ac:dyDescent="0.25">
      <c r="A8802" s="3">
        <f>YEAR(Table1[[#This Row],[Order Date]])</f>
        <v>2017</v>
      </c>
      <c r="B8802" t="s">
        <v>724</v>
      </c>
    </row>
    <row r="8803" spans="1:2" x14ac:dyDescent="0.25">
      <c r="A8803" s="3">
        <f>YEAR(Table1[[#This Row],[Order Date]])</f>
        <v>2017</v>
      </c>
      <c r="B8803" t="s">
        <v>724</v>
      </c>
    </row>
    <row r="8804" spans="1:2" x14ac:dyDescent="0.25">
      <c r="A8804" s="3">
        <f>YEAR(Table1[[#This Row],[Order Date]])</f>
        <v>2017</v>
      </c>
      <c r="B8804" t="s">
        <v>724</v>
      </c>
    </row>
    <row r="8805" spans="1:2" x14ac:dyDescent="0.25">
      <c r="A8805" s="3">
        <f>YEAR(Table1[[#This Row],[Order Date]])</f>
        <v>2017</v>
      </c>
      <c r="B8805" t="s">
        <v>2048</v>
      </c>
    </row>
    <row r="8806" spans="1:2" x14ac:dyDescent="0.25">
      <c r="A8806" s="3">
        <f>YEAR(Table1[[#This Row],[Order Date]])</f>
        <v>2017</v>
      </c>
      <c r="B8806" t="s">
        <v>2039</v>
      </c>
    </row>
    <row r="8807" spans="1:2" x14ac:dyDescent="0.25">
      <c r="A8807" s="3">
        <f>YEAR(Table1[[#This Row],[Order Date]])</f>
        <v>2017</v>
      </c>
      <c r="B8807" t="s">
        <v>2039</v>
      </c>
    </row>
    <row r="8808" spans="1:2" x14ac:dyDescent="0.25">
      <c r="A8808" s="3">
        <f>YEAR(Table1[[#This Row],[Order Date]])</f>
        <v>2017</v>
      </c>
      <c r="B8808" t="s">
        <v>2039</v>
      </c>
    </row>
    <row r="8809" spans="1:2" x14ac:dyDescent="0.25">
      <c r="A8809" s="3">
        <f>YEAR(Table1[[#This Row],[Order Date]])</f>
        <v>2017</v>
      </c>
      <c r="B8809" t="s">
        <v>2039</v>
      </c>
    </row>
    <row r="8810" spans="1:2" x14ac:dyDescent="0.25">
      <c r="A8810" s="3">
        <f>YEAR(Table1[[#This Row],[Order Date]])</f>
        <v>2017</v>
      </c>
      <c r="B8810" t="s">
        <v>1986</v>
      </c>
    </row>
    <row r="8811" spans="1:2" x14ac:dyDescent="0.25">
      <c r="A8811" s="3">
        <f>YEAR(Table1[[#This Row],[Order Date]])</f>
        <v>2017</v>
      </c>
      <c r="B8811" t="s">
        <v>1986</v>
      </c>
    </row>
    <row r="8812" spans="1:2" x14ac:dyDescent="0.25">
      <c r="A8812" s="3">
        <f>YEAR(Table1[[#This Row],[Order Date]])</f>
        <v>2017</v>
      </c>
      <c r="B8812" t="s">
        <v>1797</v>
      </c>
    </row>
    <row r="8813" spans="1:2" x14ac:dyDescent="0.25">
      <c r="A8813" s="3">
        <f>YEAR(Table1[[#This Row],[Order Date]])</f>
        <v>2017</v>
      </c>
      <c r="B8813" t="s">
        <v>1797</v>
      </c>
    </row>
    <row r="8814" spans="1:2" x14ac:dyDescent="0.25">
      <c r="A8814" s="3">
        <f>YEAR(Table1[[#This Row],[Order Date]])</f>
        <v>2017</v>
      </c>
      <c r="B8814" t="s">
        <v>1534</v>
      </c>
    </row>
    <row r="8815" spans="1:2" x14ac:dyDescent="0.25">
      <c r="A8815" s="3">
        <f>YEAR(Table1[[#This Row],[Order Date]])</f>
        <v>2017</v>
      </c>
      <c r="B8815" t="s">
        <v>100</v>
      </c>
    </row>
    <row r="8816" spans="1:2" x14ac:dyDescent="0.25">
      <c r="A8816" s="3">
        <f>YEAR(Table1[[#This Row],[Order Date]])</f>
        <v>2017</v>
      </c>
      <c r="B8816" t="s">
        <v>1033</v>
      </c>
    </row>
    <row r="8817" spans="1:2" x14ac:dyDescent="0.25">
      <c r="A8817" s="3">
        <f>YEAR(Table1[[#This Row],[Order Date]])</f>
        <v>2017</v>
      </c>
      <c r="B8817" t="s">
        <v>1546</v>
      </c>
    </row>
    <row r="8818" spans="1:2" x14ac:dyDescent="0.25">
      <c r="A8818" s="3">
        <f>YEAR(Table1[[#This Row],[Order Date]])</f>
        <v>2017</v>
      </c>
      <c r="B8818" t="s">
        <v>1546</v>
      </c>
    </row>
    <row r="8819" spans="1:2" x14ac:dyDescent="0.25">
      <c r="A8819" s="3">
        <f>YEAR(Table1[[#This Row],[Order Date]])</f>
        <v>2017</v>
      </c>
      <c r="B8819" t="s">
        <v>2225</v>
      </c>
    </row>
    <row r="8820" spans="1:2" x14ac:dyDescent="0.25">
      <c r="A8820" s="3">
        <f>YEAR(Table1[[#This Row],[Order Date]])</f>
        <v>2017</v>
      </c>
      <c r="B8820" t="s">
        <v>2225</v>
      </c>
    </row>
    <row r="8821" spans="1:2" x14ac:dyDescent="0.25">
      <c r="A8821" s="3">
        <f>YEAR(Table1[[#This Row],[Order Date]])</f>
        <v>2017</v>
      </c>
      <c r="B8821" t="s">
        <v>2225</v>
      </c>
    </row>
    <row r="8822" spans="1:2" x14ac:dyDescent="0.25">
      <c r="A8822" s="3">
        <f>YEAR(Table1[[#This Row],[Order Date]])</f>
        <v>2017</v>
      </c>
      <c r="B8822" t="s">
        <v>743</v>
      </c>
    </row>
    <row r="8823" spans="1:2" x14ac:dyDescent="0.25">
      <c r="A8823" s="3">
        <f>YEAR(Table1[[#This Row],[Order Date]])</f>
        <v>2017</v>
      </c>
      <c r="B8823" t="s">
        <v>533</v>
      </c>
    </row>
    <row r="8824" spans="1:2" x14ac:dyDescent="0.25">
      <c r="A8824" s="3">
        <f>YEAR(Table1[[#This Row],[Order Date]])</f>
        <v>2017</v>
      </c>
      <c r="B8824" t="s">
        <v>14</v>
      </c>
    </row>
    <row r="8825" spans="1:2" x14ac:dyDescent="0.25">
      <c r="A8825" s="3">
        <f>YEAR(Table1[[#This Row],[Order Date]])</f>
        <v>2017</v>
      </c>
      <c r="B8825" t="s">
        <v>14</v>
      </c>
    </row>
    <row r="8826" spans="1:2" x14ac:dyDescent="0.25">
      <c r="A8826" s="3">
        <f>YEAR(Table1[[#This Row],[Order Date]])</f>
        <v>2017</v>
      </c>
      <c r="B8826" t="s">
        <v>401</v>
      </c>
    </row>
    <row r="8827" spans="1:2" x14ac:dyDescent="0.25">
      <c r="A8827" s="3">
        <f>YEAR(Table1[[#This Row],[Order Date]])</f>
        <v>2017</v>
      </c>
      <c r="B8827" t="s">
        <v>401</v>
      </c>
    </row>
    <row r="8828" spans="1:2" x14ac:dyDescent="0.25">
      <c r="A8828" s="3">
        <f>YEAR(Table1[[#This Row],[Order Date]])</f>
        <v>2017</v>
      </c>
      <c r="B8828" t="s">
        <v>401</v>
      </c>
    </row>
    <row r="8829" spans="1:2" x14ac:dyDescent="0.25">
      <c r="A8829" s="3">
        <f>YEAR(Table1[[#This Row],[Order Date]])</f>
        <v>2017</v>
      </c>
      <c r="B8829" t="s">
        <v>1514</v>
      </c>
    </row>
    <row r="8830" spans="1:2" x14ac:dyDescent="0.25">
      <c r="A8830" s="3">
        <f>YEAR(Table1[[#This Row],[Order Date]])</f>
        <v>2017</v>
      </c>
      <c r="B8830" t="s">
        <v>1514</v>
      </c>
    </row>
    <row r="8831" spans="1:2" x14ac:dyDescent="0.25">
      <c r="A8831" s="3">
        <f>YEAR(Table1[[#This Row],[Order Date]])</f>
        <v>2017</v>
      </c>
      <c r="B8831" t="s">
        <v>1514</v>
      </c>
    </row>
    <row r="8832" spans="1:2" x14ac:dyDescent="0.25">
      <c r="A8832" s="3">
        <f>YEAR(Table1[[#This Row],[Order Date]])</f>
        <v>2017</v>
      </c>
      <c r="B8832" t="s">
        <v>769</v>
      </c>
    </row>
    <row r="8833" spans="1:2" x14ac:dyDescent="0.25">
      <c r="A8833" s="3">
        <f>YEAR(Table1[[#This Row],[Order Date]])</f>
        <v>2017</v>
      </c>
      <c r="B8833" t="s">
        <v>1521</v>
      </c>
    </row>
    <row r="8834" spans="1:2" x14ac:dyDescent="0.25">
      <c r="A8834" s="3">
        <f>YEAR(Table1[[#This Row],[Order Date]])</f>
        <v>2017</v>
      </c>
      <c r="B8834" t="s">
        <v>1521</v>
      </c>
    </row>
    <row r="8835" spans="1:2" x14ac:dyDescent="0.25">
      <c r="A8835" s="3">
        <f>YEAR(Table1[[#This Row],[Order Date]])</f>
        <v>2017</v>
      </c>
      <c r="B8835" t="s">
        <v>1521</v>
      </c>
    </row>
    <row r="8836" spans="1:2" x14ac:dyDescent="0.25">
      <c r="A8836" s="3">
        <f>YEAR(Table1[[#This Row],[Order Date]])</f>
        <v>2017</v>
      </c>
      <c r="B8836" t="s">
        <v>1521</v>
      </c>
    </row>
    <row r="8837" spans="1:2" x14ac:dyDescent="0.25">
      <c r="A8837" s="3">
        <f>YEAR(Table1[[#This Row],[Order Date]])</f>
        <v>2017</v>
      </c>
      <c r="B8837" t="s">
        <v>1521</v>
      </c>
    </row>
    <row r="8838" spans="1:2" x14ac:dyDescent="0.25">
      <c r="A8838" s="3">
        <f>YEAR(Table1[[#This Row],[Order Date]])</f>
        <v>2017</v>
      </c>
      <c r="B8838" t="s">
        <v>1521</v>
      </c>
    </row>
    <row r="8839" spans="1:2" x14ac:dyDescent="0.25">
      <c r="A8839" s="3">
        <f>YEAR(Table1[[#This Row],[Order Date]])</f>
        <v>2017</v>
      </c>
      <c r="B8839" t="s">
        <v>1046</v>
      </c>
    </row>
    <row r="8840" spans="1:2" x14ac:dyDescent="0.25">
      <c r="A8840" s="3">
        <f>YEAR(Table1[[#This Row],[Order Date]])</f>
        <v>2017</v>
      </c>
      <c r="B8840" t="s">
        <v>1046</v>
      </c>
    </row>
    <row r="8841" spans="1:2" x14ac:dyDescent="0.25">
      <c r="A8841" s="3">
        <f>YEAR(Table1[[#This Row],[Order Date]])</f>
        <v>2017</v>
      </c>
      <c r="B8841" t="s">
        <v>1046</v>
      </c>
    </row>
    <row r="8842" spans="1:2" x14ac:dyDescent="0.25">
      <c r="A8842" s="3">
        <f>YEAR(Table1[[#This Row],[Order Date]])</f>
        <v>2017</v>
      </c>
      <c r="B8842" t="s">
        <v>1900</v>
      </c>
    </row>
    <row r="8843" spans="1:2" x14ac:dyDescent="0.25">
      <c r="A8843" s="3">
        <f>YEAR(Table1[[#This Row],[Order Date]])</f>
        <v>2017</v>
      </c>
      <c r="B8843" t="s">
        <v>1900</v>
      </c>
    </row>
    <row r="8844" spans="1:2" x14ac:dyDescent="0.25">
      <c r="A8844" s="3">
        <f>YEAR(Table1[[#This Row],[Order Date]])</f>
        <v>2017</v>
      </c>
      <c r="B8844" t="s">
        <v>1900</v>
      </c>
    </row>
    <row r="8845" spans="1:2" x14ac:dyDescent="0.25">
      <c r="A8845" s="3">
        <f>YEAR(Table1[[#This Row],[Order Date]])</f>
        <v>2017</v>
      </c>
      <c r="B8845" t="s">
        <v>119</v>
      </c>
    </row>
    <row r="8846" spans="1:2" x14ac:dyDescent="0.25">
      <c r="A8846" s="3">
        <f>YEAR(Table1[[#This Row],[Order Date]])</f>
        <v>2017</v>
      </c>
      <c r="B8846" t="s">
        <v>109</v>
      </c>
    </row>
    <row r="8847" spans="1:2" x14ac:dyDescent="0.25">
      <c r="A8847" s="3">
        <f>YEAR(Table1[[#This Row],[Order Date]])</f>
        <v>2017</v>
      </c>
      <c r="B8847" t="s">
        <v>109</v>
      </c>
    </row>
    <row r="8848" spans="1:2" x14ac:dyDescent="0.25">
      <c r="A8848" s="3">
        <f>YEAR(Table1[[#This Row],[Order Date]])</f>
        <v>2017</v>
      </c>
      <c r="B8848" t="s">
        <v>935</v>
      </c>
    </row>
    <row r="8849" spans="1:2" x14ac:dyDescent="0.25">
      <c r="A8849" s="3">
        <f>YEAR(Table1[[#This Row],[Order Date]])</f>
        <v>2017</v>
      </c>
      <c r="B8849" t="s">
        <v>935</v>
      </c>
    </row>
    <row r="8850" spans="1:2" x14ac:dyDescent="0.25">
      <c r="A8850" s="3">
        <f>YEAR(Table1[[#This Row],[Order Date]])</f>
        <v>2017</v>
      </c>
      <c r="B8850" t="s">
        <v>244</v>
      </c>
    </row>
    <row r="8851" spans="1:2" x14ac:dyDescent="0.25">
      <c r="A8851" s="3">
        <f>YEAR(Table1[[#This Row],[Order Date]])</f>
        <v>2017</v>
      </c>
      <c r="B8851" t="s">
        <v>1856</v>
      </c>
    </row>
    <row r="8852" spans="1:2" x14ac:dyDescent="0.25">
      <c r="A8852" s="3">
        <f>YEAR(Table1[[#This Row],[Order Date]])</f>
        <v>2017</v>
      </c>
      <c r="B8852" t="s">
        <v>403</v>
      </c>
    </row>
    <row r="8853" spans="1:2" x14ac:dyDescent="0.25">
      <c r="A8853" s="3">
        <f>YEAR(Table1[[#This Row],[Order Date]])</f>
        <v>2017</v>
      </c>
      <c r="B8853" t="s">
        <v>403</v>
      </c>
    </row>
    <row r="8854" spans="1:2" x14ac:dyDescent="0.25">
      <c r="A8854" s="3">
        <f>YEAR(Table1[[#This Row],[Order Date]])</f>
        <v>2017</v>
      </c>
      <c r="B8854" t="s">
        <v>403</v>
      </c>
    </row>
    <row r="8855" spans="1:2" x14ac:dyDescent="0.25">
      <c r="A8855" s="3">
        <f>YEAR(Table1[[#This Row],[Order Date]])</f>
        <v>2017</v>
      </c>
      <c r="B8855" t="s">
        <v>724</v>
      </c>
    </row>
    <row r="8856" spans="1:2" x14ac:dyDescent="0.25">
      <c r="A8856" s="3">
        <f>YEAR(Table1[[#This Row],[Order Date]])</f>
        <v>2017</v>
      </c>
      <c r="B8856" t="s">
        <v>724</v>
      </c>
    </row>
    <row r="8857" spans="1:2" x14ac:dyDescent="0.25">
      <c r="A8857" s="3">
        <f>YEAR(Table1[[#This Row],[Order Date]])</f>
        <v>2017</v>
      </c>
      <c r="B8857" t="s">
        <v>724</v>
      </c>
    </row>
    <row r="8858" spans="1:2" x14ac:dyDescent="0.25">
      <c r="A8858" s="3">
        <f>YEAR(Table1[[#This Row],[Order Date]])</f>
        <v>2017</v>
      </c>
      <c r="B8858" t="s">
        <v>724</v>
      </c>
    </row>
    <row r="8859" spans="1:2" x14ac:dyDescent="0.25">
      <c r="A8859" s="3">
        <f>YEAR(Table1[[#This Row],[Order Date]])</f>
        <v>2017</v>
      </c>
      <c r="B8859" t="s">
        <v>724</v>
      </c>
    </row>
    <row r="8860" spans="1:2" x14ac:dyDescent="0.25">
      <c r="A8860" s="3">
        <f>YEAR(Table1[[#This Row],[Order Date]])</f>
        <v>2017</v>
      </c>
      <c r="B8860" t="s">
        <v>1652</v>
      </c>
    </row>
    <row r="8861" spans="1:2" x14ac:dyDescent="0.25">
      <c r="A8861" s="3">
        <f>YEAR(Table1[[#This Row],[Order Date]])</f>
        <v>2017</v>
      </c>
      <c r="B8861" t="s">
        <v>1968</v>
      </c>
    </row>
    <row r="8862" spans="1:2" x14ac:dyDescent="0.25">
      <c r="A8862" s="3">
        <f>YEAR(Table1[[#This Row],[Order Date]])</f>
        <v>2017</v>
      </c>
      <c r="B8862" t="s">
        <v>61</v>
      </c>
    </row>
    <row r="8863" spans="1:2" x14ac:dyDescent="0.25">
      <c r="A8863" s="3">
        <f>YEAR(Table1[[#This Row],[Order Date]])</f>
        <v>2017</v>
      </c>
      <c r="B8863" t="s">
        <v>61</v>
      </c>
    </row>
    <row r="8864" spans="1:2" x14ac:dyDescent="0.25">
      <c r="A8864" s="3">
        <f>YEAR(Table1[[#This Row],[Order Date]])</f>
        <v>2017</v>
      </c>
      <c r="B8864" t="s">
        <v>61</v>
      </c>
    </row>
    <row r="8865" spans="1:2" x14ac:dyDescent="0.25">
      <c r="A8865" s="3">
        <f>YEAR(Table1[[#This Row],[Order Date]])</f>
        <v>2017</v>
      </c>
      <c r="B8865" t="s">
        <v>61</v>
      </c>
    </row>
    <row r="8866" spans="1:2" x14ac:dyDescent="0.25">
      <c r="A8866" s="3">
        <f>YEAR(Table1[[#This Row],[Order Date]])</f>
        <v>2017</v>
      </c>
      <c r="B8866" t="s">
        <v>1457</v>
      </c>
    </row>
    <row r="8867" spans="1:2" x14ac:dyDescent="0.25">
      <c r="A8867" s="3">
        <f>YEAR(Table1[[#This Row],[Order Date]])</f>
        <v>2017</v>
      </c>
      <c r="B8867" t="s">
        <v>363</v>
      </c>
    </row>
    <row r="8868" spans="1:2" x14ac:dyDescent="0.25">
      <c r="A8868" s="3">
        <f>YEAR(Table1[[#This Row],[Order Date]])</f>
        <v>2017</v>
      </c>
      <c r="B8868" t="s">
        <v>1408</v>
      </c>
    </row>
    <row r="8869" spans="1:2" x14ac:dyDescent="0.25">
      <c r="A8869" s="3">
        <f>YEAR(Table1[[#This Row],[Order Date]])</f>
        <v>2017</v>
      </c>
      <c r="B8869" t="s">
        <v>176</v>
      </c>
    </row>
    <row r="8870" spans="1:2" x14ac:dyDescent="0.25">
      <c r="A8870" s="3">
        <f>YEAR(Table1[[#This Row],[Order Date]])</f>
        <v>2017</v>
      </c>
      <c r="B8870" t="s">
        <v>176</v>
      </c>
    </row>
    <row r="8871" spans="1:2" x14ac:dyDescent="0.25">
      <c r="A8871" s="3">
        <f>YEAR(Table1[[#This Row],[Order Date]])</f>
        <v>2017</v>
      </c>
      <c r="B8871" t="s">
        <v>1744</v>
      </c>
    </row>
    <row r="8872" spans="1:2" x14ac:dyDescent="0.25">
      <c r="A8872" s="3">
        <f>YEAR(Table1[[#This Row],[Order Date]])</f>
        <v>2017</v>
      </c>
      <c r="B8872" t="s">
        <v>592</v>
      </c>
    </row>
    <row r="8873" spans="1:2" x14ac:dyDescent="0.25">
      <c r="A8873" s="3">
        <f>YEAR(Table1[[#This Row],[Order Date]])</f>
        <v>2017</v>
      </c>
      <c r="B8873" t="s">
        <v>592</v>
      </c>
    </row>
    <row r="8874" spans="1:2" x14ac:dyDescent="0.25">
      <c r="A8874" s="3">
        <f>YEAR(Table1[[#This Row],[Order Date]])</f>
        <v>2017</v>
      </c>
      <c r="B8874" t="s">
        <v>592</v>
      </c>
    </row>
    <row r="8875" spans="1:2" x14ac:dyDescent="0.25">
      <c r="A8875" s="3">
        <f>YEAR(Table1[[#This Row],[Order Date]])</f>
        <v>2017</v>
      </c>
      <c r="B8875" t="s">
        <v>592</v>
      </c>
    </row>
    <row r="8876" spans="1:2" x14ac:dyDescent="0.25">
      <c r="A8876" s="3">
        <f>YEAR(Table1[[#This Row],[Order Date]])</f>
        <v>2017</v>
      </c>
      <c r="B8876" t="s">
        <v>1084</v>
      </c>
    </row>
    <row r="8877" spans="1:2" x14ac:dyDescent="0.25">
      <c r="A8877" s="3">
        <f>YEAR(Table1[[#This Row],[Order Date]])</f>
        <v>2017</v>
      </c>
      <c r="B8877" t="s">
        <v>1084</v>
      </c>
    </row>
    <row r="8878" spans="1:2" x14ac:dyDescent="0.25">
      <c r="A8878" s="3">
        <f>YEAR(Table1[[#This Row],[Order Date]])</f>
        <v>2017</v>
      </c>
      <c r="B8878" t="s">
        <v>109</v>
      </c>
    </row>
    <row r="8879" spans="1:2" x14ac:dyDescent="0.25">
      <c r="A8879" s="3">
        <f>YEAR(Table1[[#This Row],[Order Date]])</f>
        <v>2017</v>
      </c>
      <c r="B8879" t="s">
        <v>977</v>
      </c>
    </row>
    <row r="8880" spans="1:2" x14ac:dyDescent="0.25">
      <c r="A8880" s="3">
        <f>YEAR(Table1[[#This Row],[Order Date]])</f>
        <v>2017</v>
      </c>
      <c r="B8880" t="s">
        <v>628</v>
      </c>
    </row>
    <row r="8881" spans="1:2" x14ac:dyDescent="0.25">
      <c r="A8881" s="3">
        <f>YEAR(Table1[[#This Row],[Order Date]])</f>
        <v>2017</v>
      </c>
      <c r="B8881" t="s">
        <v>336</v>
      </c>
    </row>
    <row r="8882" spans="1:2" x14ac:dyDescent="0.25">
      <c r="A8882" s="3">
        <f>YEAR(Table1[[#This Row],[Order Date]])</f>
        <v>2017</v>
      </c>
      <c r="B8882" t="s">
        <v>2661</v>
      </c>
    </row>
    <row r="8883" spans="1:2" x14ac:dyDescent="0.25">
      <c r="A8883" s="3">
        <f>YEAR(Table1[[#This Row],[Order Date]])</f>
        <v>2017</v>
      </c>
      <c r="B8883" t="s">
        <v>2661</v>
      </c>
    </row>
    <row r="8884" spans="1:2" x14ac:dyDescent="0.25">
      <c r="A8884" s="3">
        <f>YEAR(Table1[[#This Row],[Order Date]])</f>
        <v>2017</v>
      </c>
      <c r="B8884" t="s">
        <v>2083</v>
      </c>
    </row>
    <row r="8885" spans="1:2" x14ac:dyDescent="0.25">
      <c r="A8885" s="3">
        <f>YEAR(Table1[[#This Row],[Order Date]])</f>
        <v>2017</v>
      </c>
      <c r="B8885" t="s">
        <v>2083</v>
      </c>
    </row>
    <row r="8886" spans="1:2" x14ac:dyDescent="0.25">
      <c r="A8886" s="3">
        <f>YEAR(Table1[[#This Row],[Order Date]])</f>
        <v>2017</v>
      </c>
      <c r="B8886" t="s">
        <v>2534</v>
      </c>
    </row>
    <row r="8887" spans="1:2" x14ac:dyDescent="0.25">
      <c r="A8887" s="3">
        <f>YEAR(Table1[[#This Row],[Order Date]])</f>
        <v>2017</v>
      </c>
      <c r="B8887" t="s">
        <v>2534</v>
      </c>
    </row>
    <row r="8888" spans="1:2" x14ac:dyDescent="0.25">
      <c r="A8888" s="3">
        <f>YEAR(Table1[[#This Row],[Order Date]])</f>
        <v>2017</v>
      </c>
      <c r="B8888" t="s">
        <v>1791</v>
      </c>
    </row>
    <row r="8889" spans="1:2" x14ac:dyDescent="0.25">
      <c r="A8889" s="3">
        <f>YEAR(Table1[[#This Row],[Order Date]])</f>
        <v>2017</v>
      </c>
      <c r="B8889" t="s">
        <v>1926</v>
      </c>
    </row>
    <row r="8890" spans="1:2" x14ac:dyDescent="0.25">
      <c r="A8890" s="3">
        <f>YEAR(Table1[[#This Row],[Order Date]])</f>
        <v>2017</v>
      </c>
      <c r="B8890" t="s">
        <v>1926</v>
      </c>
    </row>
    <row r="8891" spans="1:2" x14ac:dyDescent="0.25">
      <c r="A8891" s="3">
        <f>YEAR(Table1[[#This Row],[Order Date]])</f>
        <v>2017</v>
      </c>
      <c r="B8891" t="s">
        <v>1926</v>
      </c>
    </row>
    <row r="8892" spans="1:2" x14ac:dyDescent="0.25">
      <c r="A8892" s="3">
        <f>YEAR(Table1[[#This Row],[Order Date]])</f>
        <v>2017</v>
      </c>
      <c r="B8892" t="s">
        <v>1926</v>
      </c>
    </row>
    <row r="8893" spans="1:2" x14ac:dyDescent="0.25">
      <c r="A8893" s="3">
        <f>YEAR(Table1[[#This Row],[Order Date]])</f>
        <v>2017</v>
      </c>
      <c r="B8893" t="s">
        <v>1099</v>
      </c>
    </row>
    <row r="8894" spans="1:2" x14ac:dyDescent="0.25">
      <c r="A8894" s="3">
        <f>YEAR(Table1[[#This Row],[Order Date]])</f>
        <v>2017</v>
      </c>
      <c r="B8894" t="s">
        <v>1099</v>
      </c>
    </row>
    <row r="8895" spans="1:2" x14ac:dyDescent="0.25">
      <c r="A8895" s="3">
        <f>YEAR(Table1[[#This Row],[Order Date]])</f>
        <v>2017</v>
      </c>
      <c r="B8895" t="s">
        <v>1099</v>
      </c>
    </row>
    <row r="8896" spans="1:2" x14ac:dyDescent="0.25">
      <c r="A8896" s="3">
        <f>YEAR(Table1[[#This Row],[Order Date]])</f>
        <v>2017</v>
      </c>
      <c r="B8896" t="s">
        <v>182</v>
      </c>
    </row>
    <row r="8897" spans="1:2" x14ac:dyDescent="0.25">
      <c r="A8897" s="3">
        <f>YEAR(Table1[[#This Row],[Order Date]])</f>
        <v>2017</v>
      </c>
      <c r="B8897" t="s">
        <v>383</v>
      </c>
    </row>
    <row r="8898" spans="1:2" x14ac:dyDescent="0.25">
      <c r="A8898" s="3">
        <f>YEAR(Table1[[#This Row],[Order Date]])</f>
        <v>2017</v>
      </c>
      <c r="B8898" t="s">
        <v>1886</v>
      </c>
    </row>
    <row r="8899" spans="1:2" x14ac:dyDescent="0.25">
      <c r="A8899" s="3">
        <f>YEAR(Table1[[#This Row],[Order Date]])</f>
        <v>2017</v>
      </c>
      <c r="B8899" t="s">
        <v>1886</v>
      </c>
    </row>
    <row r="8900" spans="1:2" x14ac:dyDescent="0.25">
      <c r="A8900" s="3">
        <f>YEAR(Table1[[#This Row],[Order Date]])</f>
        <v>2017</v>
      </c>
      <c r="B8900" t="s">
        <v>1886</v>
      </c>
    </row>
    <row r="8901" spans="1:2" x14ac:dyDescent="0.25">
      <c r="A8901" s="3">
        <f>YEAR(Table1[[#This Row],[Order Date]])</f>
        <v>2017</v>
      </c>
      <c r="B8901" t="s">
        <v>1886</v>
      </c>
    </row>
    <row r="8902" spans="1:2" x14ac:dyDescent="0.25">
      <c r="A8902" s="3">
        <f>YEAR(Table1[[#This Row],[Order Date]])</f>
        <v>2017</v>
      </c>
      <c r="B8902" t="s">
        <v>1140</v>
      </c>
    </row>
    <row r="8903" spans="1:2" x14ac:dyDescent="0.25">
      <c r="A8903" s="3">
        <f>YEAR(Table1[[#This Row],[Order Date]])</f>
        <v>2017</v>
      </c>
      <c r="B8903" t="s">
        <v>1129</v>
      </c>
    </row>
    <row r="8904" spans="1:2" x14ac:dyDescent="0.25">
      <c r="A8904" s="3">
        <f>YEAR(Table1[[#This Row],[Order Date]])</f>
        <v>2017</v>
      </c>
      <c r="B8904" t="s">
        <v>1129</v>
      </c>
    </row>
    <row r="8905" spans="1:2" x14ac:dyDescent="0.25">
      <c r="A8905" s="3">
        <f>YEAR(Table1[[#This Row],[Order Date]])</f>
        <v>2017</v>
      </c>
      <c r="B8905" t="s">
        <v>1129</v>
      </c>
    </row>
    <row r="8906" spans="1:2" x14ac:dyDescent="0.25">
      <c r="A8906" s="3">
        <f>YEAR(Table1[[#This Row],[Order Date]])</f>
        <v>2017</v>
      </c>
      <c r="B8906" t="s">
        <v>2048</v>
      </c>
    </row>
    <row r="8907" spans="1:2" x14ac:dyDescent="0.25">
      <c r="A8907" s="3">
        <f>YEAR(Table1[[#This Row],[Order Date]])</f>
        <v>2017</v>
      </c>
      <c r="B8907" t="s">
        <v>2048</v>
      </c>
    </row>
    <row r="8908" spans="1:2" x14ac:dyDescent="0.25">
      <c r="A8908" s="3">
        <f>YEAR(Table1[[#This Row],[Order Date]])</f>
        <v>2017</v>
      </c>
      <c r="B8908" t="s">
        <v>2048</v>
      </c>
    </row>
    <row r="8909" spans="1:2" x14ac:dyDescent="0.25">
      <c r="A8909" s="3">
        <f>YEAR(Table1[[#This Row],[Order Date]])</f>
        <v>2017</v>
      </c>
      <c r="B8909" t="s">
        <v>1723</v>
      </c>
    </row>
    <row r="8910" spans="1:2" x14ac:dyDescent="0.25">
      <c r="A8910" s="3">
        <f>YEAR(Table1[[#This Row],[Order Date]])</f>
        <v>2017</v>
      </c>
      <c r="B8910" t="s">
        <v>921</v>
      </c>
    </row>
    <row r="8911" spans="1:2" x14ac:dyDescent="0.25">
      <c r="A8911" s="3">
        <f>YEAR(Table1[[#This Row],[Order Date]])</f>
        <v>2017</v>
      </c>
      <c r="B8911" t="s">
        <v>921</v>
      </c>
    </row>
    <row r="8912" spans="1:2" x14ac:dyDescent="0.25">
      <c r="A8912" s="3">
        <f>YEAR(Table1[[#This Row],[Order Date]])</f>
        <v>2017</v>
      </c>
      <c r="B8912" t="s">
        <v>921</v>
      </c>
    </row>
    <row r="8913" spans="1:2" x14ac:dyDescent="0.25">
      <c r="A8913" s="3">
        <f>YEAR(Table1[[#This Row],[Order Date]])</f>
        <v>2017</v>
      </c>
      <c r="B8913" t="s">
        <v>2498</v>
      </c>
    </row>
    <row r="8914" spans="1:2" x14ac:dyDescent="0.25">
      <c r="A8914" s="3">
        <f>YEAR(Table1[[#This Row],[Order Date]])</f>
        <v>2017</v>
      </c>
      <c r="B8914" t="s">
        <v>2197</v>
      </c>
    </row>
    <row r="8915" spans="1:2" x14ac:dyDescent="0.25">
      <c r="A8915" s="3">
        <f>YEAR(Table1[[#This Row],[Order Date]])</f>
        <v>2017</v>
      </c>
      <c r="B8915" t="s">
        <v>1312</v>
      </c>
    </row>
    <row r="8916" spans="1:2" x14ac:dyDescent="0.25">
      <c r="A8916" s="3">
        <f>YEAR(Table1[[#This Row],[Order Date]])</f>
        <v>2017</v>
      </c>
      <c r="B8916" t="s">
        <v>1312</v>
      </c>
    </row>
    <row r="8917" spans="1:2" x14ac:dyDescent="0.25">
      <c r="A8917" s="3">
        <f>YEAR(Table1[[#This Row],[Order Date]])</f>
        <v>2017</v>
      </c>
      <c r="B8917" t="s">
        <v>1051</v>
      </c>
    </row>
    <row r="8918" spans="1:2" x14ac:dyDescent="0.25">
      <c r="A8918" s="3">
        <f>YEAR(Table1[[#This Row],[Order Date]])</f>
        <v>2017</v>
      </c>
      <c r="B8918" t="s">
        <v>696</v>
      </c>
    </row>
    <row r="8919" spans="1:2" x14ac:dyDescent="0.25">
      <c r="A8919" s="3">
        <f>YEAR(Table1[[#This Row],[Order Date]])</f>
        <v>2017</v>
      </c>
      <c r="B8919" t="s">
        <v>490</v>
      </c>
    </row>
    <row r="8920" spans="1:2" x14ac:dyDescent="0.25">
      <c r="A8920" s="3">
        <f>YEAR(Table1[[#This Row],[Order Date]])</f>
        <v>2017</v>
      </c>
      <c r="B8920" t="s">
        <v>490</v>
      </c>
    </row>
    <row r="8921" spans="1:2" x14ac:dyDescent="0.25">
      <c r="A8921" s="3">
        <f>YEAR(Table1[[#This Row],[Order Date]])</f>
        <v>2017</v>
      </c>
      <c r="B8921" t="s">
        <v>1070</v>
      </c>
    </row>
    <row r="8922" spans="1:2" x14ac:dyDescent="0.25">
      <c r="A8922" s="3">
        <f>YEAR(Table1[[#This Row],[Order Date]])</f>
        <v>2017</v>
      </c>
      <c r="B8922" t="s">
        <v>2412</v>
      </c>
    </row>
    <row r="8923" spans="1:2" x14ac:dyDescent="0.25">
      <c r="A8923" s="3">
        <f>YEAR(Table1[[#This Row],[Order Date]])</f>
        <v>2017</v>
      </c>
      <c r="B8923" t="s">
        <v>2412</v>
      </c>
    </row>
    <row r="8924" spans="1:2" x14ac:dyDescent="0.25">
      <c r="A8924" s="3">
        <f>YEAR(Table1[[#This Row],[Order Date]])</f>
        <v>2017</v>
      </c>
      <c r="B8924" t="s">
        <v>1251</v>
      </c>
    </row>
    <row r="8925" spans="1:2" x14ac:dyDescent="0.25">
      <c r="A8925" s="3">
        <f>YEAR(Table1[[#This Row],[Order Date]])</f>
        <v>2017</v>
      </c>
      <c r="B8925" t="s">
        <v>2064</v>
      </c>
    </row>
    <row r="8926" spans="1:2" x14ac:dyDescent="0.25">
      <c r="A8926" s="3">
        <f>YEAR(Table1[[#This Row],[Order Date]])</f>
        <v>2017</v>
      </c>
      <c r="B8926" t="s">
        <v>2232</v>
      </c>
    </row>
    <row r="8927" spans="1:2" x14ac:dyDescent="0.25">
      <c r="A8927" s="3">
        <f>YEAR(Table1[[#This Row],[Order Date]])</f>
        <v>2017</v>
      </c>
      <c r="B8927" t="s">
        <v>2298</v>
      </c>
    </row>
    <row r="8928" spans="1:2" x14ac:dyDescent="0.25">
      <c r="A8928" s="3">
        <f>YEAR(Table1[[#This Row],[Order Date]])</f>
        <v>2017</v>
      </c>
      <c r="B8928" t="s">
        <v>54</v>
      </c>
    </row>
    <row r="8929" spans="1:2" x14ac:dyDescent="0.25">
      <c r="A8929" s="3">
        <f>YEAR(Table1[[#This Row],[Order Date]])</f>
        <v>2017</v>
      </c>
      <c r="B8929" t="s">
        <v>925</v>
      </c>
    </row>
    <row r="8930" spans="1:2" x14ac:dyDescent="0.25">
      <c r="A8930" s="3">
        <f>YEAR(Table1[[#This Row],[Order Date]])</f>
        <v>2017</v>
      </c>
      <c r="B8930" t="s">
        <v>1214</v>
      </c>
    </row>
    <row r="8931" spans="1:2" x14ac:dyDescent="0.25">
      <c r="A8931" s="3">
        <f>YEAR(Table1[[#This Row],[Order Date]])</f>
        <v>2017</v>
      </c>
      <c r="B8931" t="s">
        <v>1214</v>
      </c>
    </row>
    <row r="8932" spans="1:2" x14ac:dyDescent="0.25">
      <c r="A8932" s="3">
        <f>YEAR(Table1[[#This Row],[Order Date]])</f>
        <v>2017</v>
      </c>
      <c r="B8932" t="s">
        <v>1680</v>
      </c>
    </row>
    <row r="8933" spans="1:2" x14ac:dyDescent="0.25">
      <c r="A8933" s="3">
        <f>YEAR(Table1[[#This Row],[Order Date]])</f>
        <v>2017</v>
      </c>
      <c r="B8933" t="s">
        <v>1680</v>
      </c>
    </row>
    <row r="8934" spans="1:2" x14ac:dyDescent="0.25">
      <c r="A8934" s="3">
        <f>YEAR(Table1[[#This Row],[Order Date]])</f>
        <v>2017</v>
      </c>
      <c r="B8934" t="s">
        <v>1298</v>
      </c>
    </row>
    <row r="8935" spans="1:2" x14ac:dyDescent="0.25">
      <c r="A8935" s="3">
        <f>YEAR(Table1[[#This Row],[Order Date]])</f>
        <v>2017</v>
      </c>
      <c r="B8935" t="s">
        <v>202</v>
      </c>
    </row>
    <row r="8936" spans="1:2" x14ac:dyDescent="0.25">
      <c r="A8936" s="3">
        <f>YEAR(Table1[[#This Row],[Order Date]])</f>
        <v>2017</v>
      </c>
      <c r="B8936" t="s">
        <v>1088</v>
      </c>
    </row>
    <row r="8937" spans="1:2" x14ac:dyDescent="0.25">
      <c r="A8937" s="3">
        <f>YEAR(Table1[[#This Row],[Order Date]])</f>
        <v>2017</v>
      </c>
      <c r="B8937" t="s">
        <v>2033</v>
      </c>
    </row>
    <row r="8938" spans="1:2" x14ac:dyDescent="0.25">
      <c r="A8938" s="3">
        <f>YEAR(Table1[[#This Row],[Order Date]])</f>
        <v>2017</v>
      </c>
      <c r="B8938" t="s">
        <v>2033</v>
      </c>
    </row>
    <row r="8939" spans="1:2" x14ac:dyDescent="0.25">
      <c r="A8939" s="3">
        <f>YEAR(Table1[[#This Row],[Order Date]])</f>
        <v>2017</v>
      </c>
      <c r="B8939" t="s">
        <v>992</v>
      </c>
    </row>
    <row r="8940" spans="1:2" x14ac:dyDescent="0.25">
      <c r="A8940" s="3">
        <f>YEAR(Table1[[#This Row],[Order Date]])</f>
        <v>2017</v>
      </c>
      <c r="B8940" t="s">
        <v>992</v>
      </c>
    </row>
    <row r="8941" spans="1:2" x14ac:dyDescent="0.25">
      <c r="A8941" s="3">
        <f>YEAR(Table1[[#This Row],[Order Date]])</f>
        <v>2017</v>
      </c>
      <c r="B8941" t="s">
        <v>992</v>
      </c>
    </row>
    <row r="8942" spans="1:2" x14ac:dyDescent="0.25">
      <c r="A8942" s="3">
        <f>YEAR(Table1[[#This Row],[Order Date]])</f>
        <v>2017</v>
      </c>
      <c r="B8942" t="s">
        <v>794</v>
      </c>
    </row>
    <row r="8943" spans="1:2" x14ac:dyDescent="0.25">
      <c r="A8943" s="3">
        <f>YEAR(Table1[[#This Row],[Order Date]])</f>
        <v>2017</v>
      </c>
      <c r="B8943" t="s">
        <v>456</v>
      </c>
    </row>
    <row r="8944" spans="1:2" x14ac:dyDescent="0.25">
      <c r="A8944" s="3">
        <f>YEAR(Table1[[#This Row],[Order Date]])</f>
        <v>2017</v>
      </c>
      <c r="B8944" t="s">
        <v>1190</v>
      </c>
    </row>
    <row r="8945" spans="1:2" x14ac:dyDescent="0.25">
      <c r="A8945" s="3">
        <f>YEAR(Table1[[#This Row],[Order Date]])</f>
        <v>2017</v>
      </c>
      <c r="B8945" t="s">
        <v>1190</v>
      </c>
    </row>
    <row r="8946" spans="1:2" x14ac:dyDescent="0.25">
      <c r="A8946" s="3">
        <f>YEAR(Table1[[#This Row],[Order Date]])</f>
        <v>2017</v>
      </c>
      <c r="B8946" t="s">
        <v>1190</v>
      </c>
    </row>
    <row r="8947" spans="1:2" x14ac:dyDescent="0.25">
      <c r="A8947" s="3">
        <f>YEAR(Table1[[#This Row],[Order Date]])</f>
        <v>2017</v>
      </c>
      <c r="B8947" t="s">
        <v>1190</v>
      </c>
    </row>
    <row r="8948" spans="1:2" x14ac:dyDescent="0.25">
      <c r="A8948" s="3">
        <f>YEAR(Table1[[#This Row],[Order Date]])</f>
        <v>2017</v>
      </c>
      <c r="B8948" t="s">
        <v>1714</v>
      </c>
    </row>
    <row r="8949" spans="1:2" x14ac:dyDescent="0.25">
      <c r="A8949" s="3">
        <f>YEAR(Table1[[#This Row],[Order Date]])</f>
        <v>2017</v>
      </c>
      <c r="B8949" t="s">
        <v>383</v>
      </c>
    </row>
    <row r="8950" spans="1:2" x14ac:dyDescent="0.25">
      <c r="A8950" s="3">
        <f>YEAR(Table1[[#This Row],[Order Date]])</f>
        <v>2017</v>
      </c>
      <c r="B8950" t="s">
        <v>383</v>
      </c>
    </row>
    <row r="8951" spans="1:2" x14ac:dyDescent="0.25">
      <c r="A8951" s="3">
        <f>YEAR(Table1[[#This Row],[Order Date]])</f>
        <v>2017</v>
      </c>
      <c r="B8951" t="s">
        <v>225</v>
      </c>
    </row>
    <row r="8952" spans="1:2" x14ac:dyDescent="0.25">
      <c r="A8952" s="3">
        <f>YEAR(Table1[[#This Row],[Order Date]])</f>
        <v>2017</v>
      </c>
      <c r="B8952" t="s">
        <v>922</v>
      </c>
    </row>
    <row r="8953" spans="1:2" x14ac:dyDescent="0.25">
      <c r="A8953" s="3">
        <f>YEAR(Table1[[#This Row],[Order Date]])</f>
        <v>2017</v>
      </c>
      <c r="B8953" t="s">
        <v>922</v>
      </c>
    </row>
    <row r="8954" spans="1:2" x14ac:dyDescent="0.25">
      <c r="A8954" s="3">
        <f>YEAR(Table1[[#This Row],[Order Date]])</f>
        <v>2017</v>
      </c>
      <c r="B8954" t="s">
        <v>1485</v>
      </c>
    </row>
    <row r="8955" spans="1:2" x14ac:dyDescent="0.25">
      <c r="A8955" s="3">
        <f>YEAR(Table1[[#This Row],[Order Date]])</f>
        <v>2017</v>
      </c>
      <c r="B8955" t="s">
        <v>1485</v>
      </c>
    </row>
    <row r="8956" spans="1:2" x14ac:dyDescent="0.25">
      <c r="A8956" s="3">
        <f>YEAR(Table1[[#This Row],[Order Date]])</f>
        <v>2017</v>
      </c>
      <c r="B8956" t="s">
        <v>1485</v>
      </c>
    </row>
    <row r="8957" spans="1:2" x14ac:dyDescent="0.25">
      <c r="A8957" s="3">
        <f>YEAR(Table1[[#This Row],[Order Date]])</f>
        <v>2017</v>
      </c>
      <c r="B8957" t="s">
        <v>2641</v>
      </c>
    </row>
    <row r="8958" spans="1:2" x14ac:dyDescent="0.25">
      <c r="A8958" s="3">
        <f>YEAR(Table1[[#This Row],[Order Date]])</f>
        <v>2017</v>
      </c>
      <c r="B8958" t="s">
        <v>2641</v>
      </c>
    </row>
    <row r="8959" spans="1:2" x14ac:dyDescent="0.25">
      <c r="A8959" s="3">
        <f>YEAR(Table1[[#This Row],[Order Date]])</f>
        <v>2017</v>
      </c>
      <c r="B8959" t="s">
        <v>1088</v>
      </c>
    </row>
    <row r="8960" spans="1:2" x14ac:dyDescent="0.25">
      <c r="A8960" s="3">
        <f>YEAR(Table1[[#This Row],[Order Date]])</f>
        <v>2017</v>
      </c>
      <c r="B8960" t="s">
        <v>301</v>
      </c>
    </row>
    <row r="8961" spans="1:2" x14ac:dyDescent="0.25">
      <c r="A8961" s="3">
        <f>YEAR(Table1[[#This Row],[Order Date]])</f>
        <v>2017</v>
      </c>
      <c r="B8961" t="s">
        <v>1279</v>
      </c>
    </row>
    <row r="8962" spans="1:2" x14ac:dyDescent="0.25">
      <c r="A8962" s="3">
        <f>YEAR(Table1[[#This Row],[Order Date]])</f>
        <v>2017</v>
      </c>
      <c r="B8962" t="s">
        <v>1279</v>
      </c>
    </row>
    <row r="8963" spans="1:2" x14ac:dyDescent="0.25">
      <c r="A8963" s="3">
        <f>YEAR(Table1[[#This Row],[Order Date]])</f>
        <v>2017</v>
      </c>
      <c r="B8963" t="s">
        <v>1279</v>
      </c>
    </row>
    <row r="8964" spans="1:2" x14ac:dyDescent="0.25">
      <c r="A8964" s="3">
        <f>YEAR(Table1[[#This Row],[Order Date]])</f>
        <v>2017</v>
      </c>
      <c r="B8964" t="s">
        <v>1279</v>
      </c>
    </row>
    <row r="8965" spans="1:2" x14ac:dyDescent="0.25">
      <c r="A8965" s="3">
        <f>YEAR(Table1[[#This Row],[Order Date]])</f>
        <v>2017</v>
      </c>
      <c r="B8965" t="s">
        <v>578</v>
      </c>
    </row>
    <row r="8966" spans="1:2" x14ac:dyDescent="0.25">
      <c r="A8966" s="3">
        <f>YEAR(Table1[[#This Row],[Order Date]])</f>
        <v>2017</v>
      </c>
      <c r="B8966" t="s">
        <v>578</v>
      </c>
    </row>
    <row r="8967" spans="1:2" x14ac:dyDescent="0.25">
      <c r="A8967" s="3">
        <f>YEAR(Table1[[#This Row],[Order Date]])</f>
        <v>2017</v>
      </c>
      <c r="B8967" t="s">
        <v>2710</v>
      </c>
    </row>
    <row r="8968" spans="1:2" x14ac:dyDescent="0.25">
      <c r="A8968" s="3">
        <f>YEAR(Table1[[#This Row],[Order Date]])</f>
        <v>2017</v>
      </c>
      <c r="B8968" t="s">
        <v>2710</v>
      </c>
    </row>
    <row r="8969" spans="1:2" x14ac:dyDescent="0.25">
      <c r="A8969" s="3">
        <f>YEAR(Table1[[#This Row],[Order Date]])</f>
        <v>2017</v>
      </c>
      <c r="B8969" t="s">
        <v>1357</v>
      </c>
    </row>
    <row r="8970" spans="1:2" x14ac:dyDescent="0.25">
      <c r="A8970" s="3">
        <f>YEAR(Table1[[#This Row],[Order Date]])</f>
        <v>2017</v>
      </c>
      <c r="B8970" t="s">
        <v>1357</v>
      </c>
    </row>
    <row r="8971" spans="1:2" x14ac:dyDescent="0.25">
      <c r="A8971" s="3">
        <f>YEAR(Table1[[#This Row],[Order Date]])</f>
        <v>2017</v>
      </c>
      <c r="B8971" t="s">
        <v>389</v>
      </c>
    </row>
    <row r="8972" spans="1:2" x14ac:dyDescent="0.25">
      <c r="A8972" s="3">
        <f>YEAR(Table1[[#This Row],[Order Date]])</f>
        <v>2017</v>
      </c>
      <c r="B8972" t="s">
        <v>389</v>
      </c>
    </row>
    <row r="8973" spans="1:2" x14ac:dyDescent="0.25">
      <c r="A8973" s="3">
        <f>YEAR(Table1[[#This Row],[Order Date]])</f>
        <v>2017</v>
      </c>
      <c r="B8973" t="s">
        <v>389</v>
      </c>
    </row>
    <row r="8974" spans="1:2" x14ac:dyDescent="0.25">
      <c r="A8974" s="3">
        <f>YEAR(Table1[[#This Row],[Order Date]])</f>
        <v>2017</v>
      </c>
      <c r="B8974" t="s">
        <v>1734</v>
      </c>
    </row>
    <row r="8975" spans="1:2" x14ac:dyDescent="0.25">
      <c r="A8975" s="3">
        <f>YEAR(Table1[[#This Row],[Order Date]])</f>
        <v>2017</v>
      </c>
      <c r="B8975" t="s">
        <v>2083</v>
      </c>
    </row>
    <row r="8976" spans="1:2" x14ac:dyDescent="0.25">
      <c r="A8976" s="3">
        <f>YEAR(Table1[[#This Row],[Order Date]])</f>
        <v>2017</v>
      </c>
      <c r="B8976" t="s">
        <v>1677</v>
      </c>
    </row>
    <row r="8977" spans="1:2" x14ac:dyDescent="0.25">
      <c r="A8977" s="3">
        <f>YEAR(Table1[[#This Row],[Order Date]])</f>
        <v>2017</v>
      </c>
      <c r="B8977" t="s">
        <v>69</v>
      </c>
    </row>
    <row r="8978" spans="1:2" x14ac:dyDescent="0.25">
      <c r="A8978" s="3">
        <f>YEAR(Table1[[#This Row],[Order Date]])</f>
        <v>2017</v>
      </c>
      <c r="B8978" t="s">
        <v>2115</v>
      </c>
    </row>
    <row r="8979" spans="1:2" x14ac:dyDescent="0.25">
      <c r="A8979" s="3">
        <f>YEAR(Table1[[#This Row],[Order Date]])</f>
        <v>2017</v>
      </c>
      <c r="B8979" t="s">
        <v>2115</v>
      </c>
    </row>
    <row r="8980" spans="1:2" x14ac:dyDescent="0.25">
      <c r="A8980" s="3">
        <f>YEAR(Table1[[#This Row],[Order Date]])</f>
        <v>2017</v>
      </c>
      <c r="B8980" t="s">
        <v>2115</v>
      </c>
    </row>
    <row r="8981" spans="1:2" x14ac:dyDescent="0.25">
      <c r="A8981" s="3">
        <f>YEAR(Table1[[#This Row],[Order Date]])</f>
        <v>2017</v>
      </c>
      <c r="B8981" t="s">
        <v>2614</v>
      </c>
    </row>
    <row r="8982" spans="1:2" x14ac:dyDescent="0.25">
      <c r="A8982" s="3">
        <f>YEAR(Table1[[#This Row],[Order Date]])</f>
        <v>2017</v>
      </c>
      <c r="B8982" t="s">
        <v>2614</v>
      </c>
    </row>
    <row r="8983" spans="1:2" x14ac:dyDescent="0.25">
      <c r="A8983" s="3">
        <f>YEAR(Table1[[#This Row],[Order Date]])</f>
        <v>2017</v>
      </c>
      <c r="B8983" t="s">
        <v>1295</v>
      </c>
    </row>
    <row r="8984" spans="1:2" x14ac:dyDescent="0.25">
      <c r="A8984" s="3">
        <f>YEAR(Table1[[#This Row],[Order Date]])</f>
        <v>2017</v>
      </c>
      <c r="B8984" t="s">
        <v>1295</v>
      </c>
    </row>
    <row r="8985" spans="1:2" x14ac:dyDescent="0.25">
      <c r="A8985" s="3">
        <f>YEAR(Table1[[#This Row],[Order Date]])</f>
        <v>2017</v>
      </c>
      <c r="B8985" t="s">
        <v>1282</v>
      </c>
    </row>
    <row r="8986" spans="1:2" x14ac:dyDescent="0.25">
      <c r="A8986" s="3">
        <f>YEAR(Table1[[#This Row],[Order Date]])</f>
        <v>2017</v>
      </c>
      <c r="B8986" t="s">
        <v>1282</v>
      </c>
    </row>
    <row r="8987" spans="1:2" x14ac:dyDescent="0.25">
      <c r="A8987" s="3">
        <f>YEAR(Table1[[#This Row],[Order Date]])</f>
        <v>2017</v>
      </c>
      <c r="B8987" t="s">
        <v>1282</v>
      </c>
    </row>
    <row r="8988" spans="1:2" x14ac:dyDescent="0.25">
      <c r="A8988" s="3">
        <f>YEAR(Table1[[#This Row],[Order Date]])</f>
        <v>2017</v>
      </c>
      <c r="B8988" t="s">
        <v>1282</v>
      </c>
    </row>
    <row r="8989" spans="1:2" x14ac:dyDescent="0.25">
      <c r="A8989" s="3">
        <f>YEAR(Table1[[#This Row],[Order Date]])</f>
        <v>2017</v>
      </c>
      <c r="B8989" t="s">
        <v>90</v>
      </c>
    </row>
    <row r="8990" spans="1:2" x14ac:dyDescent="0.25">
      <c r="A8990" s="3">
        <f>YEAR(Table1[[#This Row],[Order Date]])</f>
        <v>2017</v>
      </c>
      <c r="B8990" t="s">
        <v>895</v>
      </c>
    </row>
    <row r="8991" spans="1:2" x14ac:dyDescent="0.25">
      <c r="A8991" s="3">
        <f>YEAR(Table1[[#This Row],[Order Date]])</f>
        <v>2017</v>
      </c>
      <c r="B8991" t="s">
        <v>895</v>
      </c>
    </row>
    <row r="8992" spans="1:2" x14ac:dyDescent="0.25">
      <c r="A8992" s="3">
        <f>YEAR(Table1[[#This Row],[Order Date]])</f>
        <v>2017</v>
      </c>
      <c r="B8992" t="s">
        <v>533</v>
      </c>
    </row>
    <row r="8993" spans="1:2" x14ac:dyDescent="0.25">
      <c r="A8993" s="3">
        <f>YEAR(Table1[[#This Row],[Order Date]])</f>
        <v>2017</v>
      </c>
      <c r="B8993" t="s">
        <v>887</v>
      </c>
    </row>
    <row r="8994" spans="1:2" x14ac:dyDescent="0.25">
      <c r="A8994" s="3">
        <f>YEAR(Table1[[#This Row],[Order Date]])</f>
        <v>2017</v>
      </c>
      <c r="B8994" t="s">
        <v>887</v>
      </c>
    </row>
    <row r="8995" spans="1:2" x14ac:dyDescent="0.25">
      <c r="A8995" s="3">
        <f>YEAR(Table1[[#This Row],[Order Date]])</f>
        <v>2017</v>
      </c>
      <c r="B8995" t="s">
        <v>197</v>
      </c>
    </row>
    <row r="8996" spans="1:2" x14ac:dyDescent="0.25">
      <c r="A8996" s="3">
        <f>YEAR(Table1[[#This Row],[Order Date]])</f>
        <v>2017</v>
      </c>
      <c r="B8996" t="s">
        <v>197</v>
      </c>
    </row>
    <row r="8997" spans="1:2" x14ac:dyDescent="0.25">
      <c r="A8997" s="3">
        <f>YEAR(Table1[[#This Row],[Order Date]])</f>
        <v>2017</v>
      </c>
      <c r="B8997" t="s">
        <v>2711</v>
      </c>
    </row>
    <row r="8998" spans="1:2" x14ac:dyDescent="0.25">
      <c r="A8998" s="3">
        <f>YEAR(Table1[[#This Row],[Order Date]])</f>
        <v>2017</v>
      </c>
      <c r="B8998" t="s">
        <v>1655</v>
      </c>
    </row>
    <row r="8999" spans="1:2" x14ac:dyDescent="0.25">
      <c r="A8999" s="3">
        <f>YEAR(Table1[[#This Row],[Order Date]])</f>
        <v>2017</v>
      </c>
      <c r="B8999" t="s">
        <v>1655</v>
      </c>
    </row>
    <row r="9000" spans="1:2" x14ac:dyDescent="0.25">
      <c r="A9000" s="3">
        <f>YEAR(Table1[[#This Row],[Order Date]])</f>
        <v>2017</v>
      </c>
      <c r="B9000" t="s">
        <v>1655</v>
      </c>
    </row>
    <row r="9001" spans="1:2" x14ac:dyDescent="0.25">
      <c r="A9001" s="3">
        <f>YEAR(Table1[[#This Row],[Order Date]])</f>
        <v>2017</v>
      </c>
      <c r="B9001" t="s">
        <v>1655</v>
      </c>
    </row>
    <row r="9002" spans="1:2" x14ac:dyDescent="0.25">
      <c r="A9002" s="3">
        <f>YEAR(Table1[[#This Row],[Order Date]])</f>
        <v>2017</v>
      </c>
      <c r="B9002" t="s">
        <v>1303</v>
      </c>
    </row>
    <row r="9003" spans="1:2" x14ac:dyDescent="0.25">
      <c r="A9003" s="3">
        <f>YEAR(Table1[[#This Row],[Order Date]])</f>
        <v>2017</v>
      </c>
      <c r="B9003" t="s">
        <v>1303</v>
      </c>
    </row>
    <row r="9004" spans="1:2" x14ac:dyDescent="0.25">
      <c r="A9004" s="3">
        <f>YEAR(Table1[[#This Row],[Order Date]])</f>
        <v>2017</v>
      </c>
      <c r="B9004" t="s">
        <v>1303</v>
      </c>
    </row>
    <row r="9005" spans="1:2" x14ac:dyDescent="0.25">
      <c r="A9005" s="3">
        <f>YEAR(Table1[[#This Row],[Order Date]])</f>
        <v>2017</v>
      </c>
      <c r="B9005" t="s">
        <v>1641</v>
      </c>
    </row>
    <row r="9006" spans="1:2" x14ac:dyDescent="0.25">
      <c r="A9006" s="3">
        <f>YEAR(Table1[[#This Row],[Order Date]])</f>
        <v>2017</v>
      </c>
      <c r="B9006" t="s">
        <v>1641</v>
      </c>
    </row>
    <row r="9007" spans="1:2" x14ac:dyDescent="0.25">
      <c r="A9007" s="3">
        <f>YEAR(Table1[[#This Row],[Order Date]])</f>
        <v>2017</v>
      </c>
      <c r="B9007" t="s">
        <v>1641</v>
      </c>
    </row>
    <row r="9008" spans="1:2" x14ac:dyDescent="0.25">
      <c r="A9008" s="3">
        <f>YEAR(Table1[[#This Row],[Order Date]])</f>
        <v>2017</v>
      </c>
      <c r="B9008" t="s">
        <v>1641</v>
      </c>
    </row>
    <row r="9009" spans="1:2" x14ac:dyDescent="0.25">
      <c r="A9009" s="3">
        <f>YEAR(Table1[[#This Row],[Order Date]])</f>
        <v>2017</v>
      </c>
      <c r="B9009" t="s">
        <v>1631</v>
      </c>
    </row>
    <row r="9010" spans="1:2" x14ac:dyDescent="0.25">
      <c r="A9010" s="3">
        <f>YEAR(Table1[[#This Row],[Order Date]])</f>
        <v>2017</v>
      </c>
      <c r="B9010" t="s">
        <v>1631</v>
      </c>
    </row>
    <row r="9011" spans="1:2" x14ac:dyDescent="0.25">
      <c r="A9011" s="3">
        <f>YEAR(Table1[[#This Row],[Order Date]])</f>
        <v>2017</v>
      </c>
      <c r="B9011" t="s">
        <v>1631</v>
      </c>
    </row>
    <row r="9012" spans="1:2" x14ac:dyDescent="0.25">
      <c r="A9012" s="3">
        <f>YEAR(Table1[[#This Row],[Order Date]])</f>
        <v>2017</v>
      </c>
      <c r="B9012" t="s">
        <v>1631</v>
      </c>
    </row>
    <row r="9013" spans="1:2" x14ac:dyDescent="0.25">
      <c r="A9013" s="3">
        <f>YEAR(Table1[[#This Row],[Order Date]])</f>
        <v>2017</v>
      </c>
      <c r="B9013" t="s">
        <v>1631</v>
      </c>
    </row>
    <row r="9014" spans="1:2" x14ac:dyDescent="0.25">
      <c r="A9014" s="3">
        <f>YEAR(Table1[[#This Row],[Order Date]])</f>
        <v>2017</v>
      </c>
      <c r="B9014" t="s">
        <v>1631</v>
      </c>
    </row>
    <row r="9015" spans="1:2" x14ac:dyDescent="0.25">
      <c r="A9015" s="3">
        <f>YEAR(Table1[[#This Row],[Order Date]])</f>
        <v>2017</v>
      </c>
      <c r="B9015" t="s">
        <v>1546</v>
      </c>
    </row>
    <row r="9016" spans="1:2" x14ac:dyDescent="0.25">
      <c r="A9016" s="3">
        <f>YEAR(Table1[[#This Row],[Order Date]])</f>
        <v>2017</v>
      </c>
      <c r="B9016" t="s">
        <v>791</v>
      </c>
    </row>
    <row r="9017" spans="1:2" x14ac:dyDescent="0.25">
      <c r="A9017" s="3">
        <f>YEAR(Table1[[#This Row],[Order Date]])</f>
        <v>2017</v>
      </c>
      <c r="B9017" t="s">
        <v>651</v>
      </c>
    </row>
    <row r="9018" spans="1:2" x14ac:dyDescent="0.25">
      <c r="A9018" s="3">
        <f>YEAR(Table1[[#This Row],[Order Date]])</f>
        <v>2017</v>
      </c>
      <c r="B9018" t="s">
        <v>651</v>
      </c>
    </row>
    <row r="9019" spans="1:2" x14ac:dyDescent="0.25">
      <c r="A9019" s="3">
        <f>YEAR(Table1[[#This Row],[Order Date]])</f>
        <v>2017</v>
      </c>
      <c r="B9019" t="s">
        <v>2037</v>
      </c>
    </row>
    <row r="9020" spans="1:2" x14ac:dyDescent="0.25">
      <c r="A9020" s="3">
        <f>YEAR(Table1[[#This Row],[Order Date]])</f>
        <v>2017</v>
      </c>
      <c r="B9020" t="s">
        <v>2037</v>
      </c>
    </row>
    <row r="9021" spans="1:2" x14ac:dyDescent="0.25">
      <c r="A9021" s="3">
        <f>YEAR(Table1[[#This Row],[Order Date]])</f>
        <v>2017</v>
      </c>
      <c r="B9021" t="s">
        <v>2199</v>
      </c>
    </row>
    <row r="9022" spans="1:2" x14ac:dyDescent="0.25">
      <c r="A9022" s="3">
        <f>YEAR(Table1[[#This Row],[Order Date]])</f>
        <v>2017</v>
      </c>
      <c r="B9022" t="s">
        <v>2199</v>
      </c>
    </row>
    <row r="9023" spans="1:2" x14ac:dyDescent="0.25">
      <c r="A9023" s="3">
        <f>YEAR(Table1[[#This Row],[Order Date]])</f>
        <v>2017</v>
      </c>
      <c r="B9023" t="s">
        <v>1623</v>
      </c>
    </row>
    <row r="9024" spans="1:2" x14ac:dyDescent="0.25">
      <c r="A9024" s="3">
        <f>YEAR(Table1[[#This Row],[Order Date]])</f>
        <v>2017</v>
      </c>
      <c r="B9024" t="s">
        <v>1623</v>
      </c>
    </row>
    <row r="9025" spans="1:2" x14ac:dyDescent="0.25">
      <c r="A9025" s="3">
        <f>YEAR(Table1[[#This Row],[Order Date]])</f>
        <v>2017</v>
      </c>
      <c r="B9025" t="s">
        <v>1623</v>
      </c>
    </row>
    <row r="9026" spans="1:2" x14ac:dyDescent="0.25">
      <c r="A9026" s="3">
        <f>YEAR(Table1[[#This Row],[Order Date]])</f>
        <v>2017</v>
      </c>
      <c r="B9026" t="s">
        <v>1584</v>
      </c>
    </row>
    <row r="9027" spans="1:2" x14ac:dyDescent="0.25">
      <c r="A9027" s="3">
        <f>YEAR(Table1[[#This Row],[Order Date]])</f>
        <v>2017</v>
      </c>
      <c r="B9027" t="s">
        <v>1088</v>
      </c>
    </row>
    <row r="9028" spans="1:2" x14ac:dyDescent="0.25">
      <c r="A9028" s="3">
        <f>YEAR(Table1[[#This Row],[Order Date]])</f>
        <v>2017</v>
      </c>
      <c r="B9028" t="s">
        <v>1088</v>
      </c>
    </row>
    <row r="9029" spans="1:2" x14ac:dyDescent="0.25">
      <c r="A9029" s="3">
        <f>YEAR(Table1[[#This Row],[Order Date]])</f>
        <v>2017</v>
      </c>
      <c r="B9029" t="s">
        <v>29</v>
      </c>
    </row>
    <row r="9030" spans="1:2" x14ac:dyDescent="0.25">
      <c r="A9030" s="3">
        <f>YEAR(Table1[[#This Row],[Order Date]])</f>
        <v>2017</v>
      </c>
      <c r="B9030" t="s">
        <v>29</v>
      </c>
    </row>
    <row r="9031" spans="1:2" x14ac:dyDescent="0.25">
      <c r="A9031" s="3">
        <f>YEAR(Table1[[#This Row],[Order Date]])</f>
        <v>2017</v>
      </c>
      <c r="B9031" t="s">
        <v>1771</v>
      </c>
    </row>
    <row r="9032" spans="1:2" x14ac:dyDescent="0.25">
      <c r="A9032" s="3">
        <f>YEAR(Table1[[#This Row],[Order Date]])</f>
        <v>2017</v>
      </c>
      <c r="B9032" t="s">
        <v>1771</v>
      </c>
    </row>
    <row r="9033" spans="1:2" x14ac:dyDescent="0.25">
      <c r="A9033" s="3">
        <f>YEAR(Table1[[#This Row],[Order Date]])</f>
        <v>2017</v>
      </c>
      <c r="B9033" t="s">
        <v>495</v>
      </c>
    </row>
    <row r="9034" spans="1:2" x14ac:dyDescent="0.25">
      <c r="A9034" s="3">
        <f>YEAR(Table1[[#This Row],[Order Date]])</f>
        <v>2017</v>
      </c>
      <c r="B9034" t="s">
        <v>495</v>
      </c>
    </row>
    <row r="9035" spans="1:2" x14ac:dyDescent="0.25">
      <c r="A9035" s="3">
        <f>YEAR(Table1[[#This Row],[Order Date]])</f>
        <v>2017</v>
      </c>
      <c r="B9035" t="s">
        <v>1826</v>
      </c>
    </row>
    <row r="9036" spans="1:2" x14ac:dyDescent="0.25">
      <c r="A9036" s="3">
        <f>YEAR(Table1[[#This Row],[Order Date]])</f>
        <v>2017</v>
      </c>
      <c r="B9036" t="s">
        <v>1748</v>
      </c>
    </row>
    <row r="9037" spans="1:2" x14ac:dyDescent="0.25">
      <c r="A9037" s="3">
        <f>YEAR(Table1[[#This Row],[Order Date]])</f>
        <v>2017</v>
      </c>
      <c r="B9037" t="s">
        <v>1748</v>
      </c>
    </row>
    <row r="9038" spans="1:2" x14ac:dyDescent="0.25">
      <c r="A9038" s="3">
        <f>YEAR(Table1[[#This Row],[Order Date]])</f>
        <v>2017</v>
      </c>
      <c r="B9038" t="s">
        <v>1748</v>
      </c>
    </row>
    <row r="9039" spans="1:2" x14ac:dyDescent="0.25">
      <c r="A9039" s="3">
        <f>YEAR(Table1[[#This Row],[Order Date]])</f>
        <v>2017</v>
      </c>
      <c r="B9039" t="s">
        <v>1912</v>
      </c>
    </row>
    <row r="9040" spans="1:2" x14ac:dyDescent="0.25">
      <c r="A9040" s="3">
        <f>YEAR(Table1[[#This Row],[Order Date]])</f>
        <v>2017</v>
      </c>
      <c r="B9040" t="s">
        <v>1121</v>
      </c>
    </row>
    <row r="9041" spans="1:2" x14ac:dyDescent="0.25">
      <c r="A9041" s="3">
        <f>YEAR(Table1[[#This Row],[Order Date]])</f>
        <v>2017</v>
      </c>
      <c r="B9041" t="s">
        <v>1121</v>
      </c>
    </row>
    <row r="9042" spans="1:2" x14ac:dyDescent="0.25">
      <c r="A9042" s="3">
        <f>YEAR(Table1[[#This Row],[Order Date]])</f>
        <v>2017</v>
      </c>
      <c r="B9042" t="s">
        <v>1121</v>
      </c>
    </row>
    <row r="9043" spans="1:2" x14ac:dyDescent="0.25">
      <c r="A9043" s="3">
        <f>YEAR(Table1[[#This Row],[Order Date]])</f>
        <v>2017</v>
      </c>
      <c r="B9043" t="s">
        <v>2472</v>
      </c>
    </row>
    <row r="9044" spans="1:2" x14ac:dyDescent="0.25">
      <c r="A9044" s="3">
        <f>YEAR(Table1[[#This Row],[Order Date]])</f>
        <v>2017</v>
      </c>
      <c r="B9044" t="s">
        <v>2472</v>
      </c>
    </row>
    <row r="9045" spans="1:2" x14ac:dyDescent="0.25">
      <c r="A9045" s="3">
        <f>YEAR(Table1[[#This Row],[Order Date]])</f>
        <v>2017</v>
      </c>
      <c r="B9045" t="s">
        <v>2472</v>
      </c>
    </row>
    <row r="9046" spans="1:2" x14ac:dyDescent="0.25">
      <c r="A9046" s="3">
        <f>YEAR(Table1[[#This Row],[Order Date]])</f>
        <v>2017</v>
      </c>
      <c r="B9046" t="s">
        <v>218</v>
      </c>
    </row>
    <row r="9047" spans="1:2" x14ac:dyDescent="0.25">
      <c r="A9047" s="3">
        <f>YEAR(Table1[[#This Row],[Order Date]])</f>
        <v>2017</v>
      </c>
      <c r="B9047" t="s">
        <v>583</v>
      </c>
    </row>
    <row r="9048" spans="1:2" x14ac:dyDescent="0.25">
      <c r="A9048" s="3">
        <f>YEAR(Table1[[#This Row],[Order Date]])</f>
        <v>2017</v>
      </c>
      <c r="B9048" t="s">
        <v>2048</v>
      </c>
    </row>
    <row r="9049" spans="1:2" x14ac:dyDescent="0.25">
      <c r="A9049" s="3">
        <f>YEAR(Table1[[#This Row],[Order Date]])</f>
        <v>2017</v>
      </c>
      <c r="B9049" t="s">
        <v>514</v>
      </c>
    </row>
    <row r="9050" spans="1:2" x14ac:dyDescent="0.25">
      <c r="A9050" s="3">
        <f>YEAR(Table1[[#This Row],[Order Date]])</f>
        <v>2017</v>
      </c>
      <c r="B9050" t="s">
        <v>514</v>
      </c>
    </row>
    <row r="9051" spans="1:2" x14ac:dyDescent="0.25">
      <c r="A9051" s="3">
        <f>YEAR(Table1[[#This Row],[Order Date]])</f>
        <v>2017</v>
      </c>
      <c r="B9051" t="s">
        <v>938</v>
      </c>
    </row>
    <row r="9052" spans="1:2" x14ac:dyDescent="0.25">
      <c r="A9052" s="3">
        <f>YEAR(Table1[[#This Row],[Order Date]])</f>
        <v>2017</v>
      </c>
      <c r="B9052" t="s">
        <v>938</v>
      </c>
    </row>
    <row r="9053" spans="1:2" x14ac:dyDescent="0.25">
      <c r="A9053" s="3">
        <f>YEAR(Table1[[#This Row],[Order Date]])</f>
        <v>2017</v>
      </c>
      <c r="B9053" t="s">
        <v>938</v>
      </c>
    </row>
    <row r="9054" spans="1:2" x14ac:dyDescent="0.25">
      <c r="A9054" s="3">
        <f>YEAR(Table1[[#This Row],[Order Date]])</f>
        <v>2017</v>
      </c>
      <c r="B9054" t="s">
        <v>938</v>
      </c>
    </row>
    <row r="9055" spans="1:2" x14ac:dyDescent="0.25">
      <c r="A9055" s="3">
        <f>YEAR(Table1[[#This Row],[Order Date]])</f>
        <v>2017</v>
      </c>
      <c r="B9055" t="s">
        <v>938</v>
      </c>
    </row>
    <row r="9056" spans="1:2" x14ac:dyDescent="0.25">
      <c r="A9056" s="3">
        <f>YEAR(Table1[[#This Row],[Order Date]])</f>
        <v>2017</v>
      </c>
      <c r="B9056" t="s">
        <v>938</v>
      </c>
    </row>
    <row r="9057" spans="1:2" x14ac:dyDescent="0.25">
      <c r="A9057" s="3">
        <f>YEAR(Table1[[#This Row],[Order Date]])</f>
        <v>2017</v>
      </c>
      <c r="B9057" t="s">
        <v>831</v>
      </c>
    </row>
    <row r="9058" spans="1:2" x14ac:dyDescent="0.25">
      <c r="A9058" s="3">
        <f>YEAR(Table1[[#This Row],[Order Date]])</f>
        <v>2017</v>
      </c>
      <c r="B9058" t="s">
        <v>831</v>
      </c>
    </row>
    <row r="9059" spans="1:2" x14ac:dyDescent="0.25">
      <c r="A9059" s="3">
        <f>YEAR(Table1[[#This Row],[Order Date]])</f>
        <v>2017</v>
      </c>
      <c r="B9059" t="s">
        <v>831</v>
      </c>
    </row>
    <row r="9060" spans="1:2" x14ac:dyDescent="0.25">
      <c r="A9060" s="3">
        <f>YEAR(Table1[[#This Row],[Order Date]])</f>
        <v>2017</v>
      </c>
      <c r="B9060" t="s">
        <v>831</v>
      </c>
    </row>
    <row r="9061" spans="1:2" x14ac:dyDescent="0.25">
      <c r="A9061" s="3">
        <f>YEAR(Table1[[#This Row],[Order Date]])</f>
        <v>2017</v>
      </c>
      <c r="B9061" t="s">
        <v>749</v>
      </c>
    </row>
    <row r="9062" spans="1:2" x14ac:dyDescent="0.25">
      <c r="A9062" s="3">
        <f>YEAR(Table1[[#This Row],[Order Date]])</f>
        <v>2017</v>
      </c>
      <c r="B9062" t="s">
        <v>749</v>
      </c>
    </row>
    <row r="9063" spans="1:2" x14ac:dyDescent="0.25">
      <c r="A9063" s="3">
        <f>YEAR(Table1[[#This Row],[Order Date]])</f>
        <v>2017</v>
      </c>
      <c r="B9063" t="s">
        <v>749</v>
      </c>
    </row>
    <row r="9064" spans="1:2" x14ac:dyDescent="0.25">
      <c r="A9064" s="3">
        <f>YEAR(Table1[[#This Row],[Order Date]])</f>
        <v>2017</v>
      </c>
      <c r="B9064" t="s">
        <v>1193</v>
      </c>
    </row>
    <row r="9065" spans="1:2" x14ac:dyDescent="0.25">
      <c r="A9065" s="3">
        <f>YEAR(Table1[[#This Row],[Order Date]])</f>
        <v>2017</v>
      </c>
      <c r="B9065" t="s">
        <v>1193</v>
      </c>
    </row>
    <row r="9066" spans="1:2" x14ac:dyDescent="0.25">
      <c r="A9066" s="3">
        <f>YEAR(Table1[[#This Row],[Order Date]])</f>
        <v>2017</v>
      </c>
      <c r="B9066" t="s">
        <v>1193</v>
      </c>
    </row>
    <row r="9067" spans="1:2" x14ac:dyDescent="0.25">
      <c r="A9067" s="3">
        <f>YEAR(Table1[[#This Row],[Order Date]])</f>
        <v>2017</v>
      </c>
      <c r="B9067" t="s">
        <v>1513</v>
      </c>
    </row>
    <row r="9068" spans="1:2" x14ac:dyDescent="0.25">
      <c r="A9068" s="3">
        <f>YEAR(Table1[[#This Row],[Order Date]])</f>
        <v>2017</v>
      </c>
      <c r="B9068" t="s">
        <v>1513</v>
      </c>
    </row>
    <row r="9069" spans="1:2" x14ac:dyDescent="0.25">
      <c r="A9069" s="3">
        <f>YEAR(Table1[[#This Row],[Order Date]])</f>
        <v>2017</v>
      </c>
      <c r="B9069" t="s">
        <v>1513</v>
      </c>
    </row>
    <row r="9070" spans="1:2" x14ac:dyDescent="0.25">
      <c r="A9070" s="3">
        <f>YEAR(Table1[[#This Row],[Order Date]])</f>
        <v>2017</v>
      </c>
      <c r="B9070" t="s">
        <v>1513</v>
      </c>
    </row>
    <row r="9071" spans="1:2" x14ac:dyDescent="0.25">
      <c r="A9071" s="3">
        <f>YEAR(Table1[[#This Row],[Order Date]])</f>
        <v>2017</v>
      </c>
      <c r="B9071" t="s">
        <v>963</v>
      </c>
    </row>
    <row r="9072" spans="1:2" x14ac:dyDescent="0.25">
      <c r="A9072" s="3">
        <f>YEAR(Table1[[#This Row],[Order Date]])</f>
        <v>2017</v>
      </c>
      <c r="B9072" t="s">
        <v>1776</v>
      </c>
    </row>
    <row r="9073" spans="1:2" x14ac:dyDescent="0.25">
      <c r="A9073" s="3">
        <f>YEAR(Table1[[#This Row],[Order Date]])</f>
        <v>2017</v>
      </c>
      <c r="B9073" t="s">
        <v>1776</v>
      </c>
    </row>
    <row r="9074" spans="1:2" x14ac:dyDescent="0.25">
      <c r="A9074" s="3">
        <f>YEAR(Table1[[#This Row],[Order Date]])</f>
        <v>2017</v>
      </c>
      <c r="B9074" t="s">
        <v>1828</v>
      </c>
    </row>
    <row r="9075" spans="1:2" x14ac:dyDescent="0.25">
      <c r="A9075" s="3">
        <f>YEAR(Table1[[#This Row],[Order Date]])</f>
        <v>2017</v>
      </c>
      <c r="B9075" t="s">
        <v>1828</v>
      </c>
    </row>
    <row r="9076" spans="1:2" x14ac:dyDescent="0.25">
      <c r="A9076" s="3">
        <f>YEAR(Table1[[#This Row],[Order Date]])</f>
        <v>2017</v>
      </c>
      <c r="B9076" t="s">
        <v>1273</v>
      </c>
    </row>
    <row r="9077" spans="1:2" x14ac:dyDescent="0.25">
      <c r="A9077" s="3">
        <f>YEAR(Table1[[#This Row],[Order Date]])</f>
        <v>2017</v>
      </c>
      <c r="B9077" t="s">
        <v>1273</v>
      </c>
    </row>
    <row r="9078" spans="1:2" x14ac:dyDescent="0.25">
      <c r="A9078" s="3">
        <f>YEAR(Table1[[#This Row],[Order Date]])</f>
        <v>2017</v>
      </c>
      <c r="B9078" t="s">
        <v>1538</v>
      </c>
    </row>
    <row r="9079" spans="1:2" x14ac:dyDescent="0.25">
      <c r="A9079" s="3">
        <f>YEAR(Table1[[#This Row],[Order Date]])</f>
        <v>2017</v>
      </c>
      <c r="B9079" t="s">
        <v>2147</v>
      </c>
    </row>
    <row r="9080" spans="1:2" x14ac:dyDescent="0.25">
      <c r="A9080" s="3">
        <f>YEAR(Table1[[#This Row],[Order Date]])</f>
        <v>2017</v>
      </c>
      <c r="B9080" t="s">
        <v>2147</v>
      </c>
    </row>
    <row r="9081" spans="1:2" x14ac:dyDescent="0.25">
      <c r="A9081" s="3">
        <f>YEAR(Table1[[#This Row],[Order Date]])</f>
        <v>2017</v>
      </c>
      <c r="B9081" t="s">
        <v>1535</v>
      </c>
    </row>
    <row r="9082" spans="1:2" x14ac:dyDescent="0.25">
      <c r="A9082" s="3">
        <f>YEAR(Table1[[#This Row],[Order Date]])</f>
        <v>2017</v>
      </c>
      <c r="B9082" t="s">
        <v>1535</v>
      </c>
    </row>
    <row r="9083" spans="1:2" x14ac:dyDescent="0.25">
      <c r="A9083" s="3">
        <f>YEAR(Table1[[#This Row],[Order Date]])</f>
        <v>2017</v>
      </c>
      <c r="B9083" t="s">
        <v>1535</v>
      </c>
    </row>
    <row r="9084" spans="1:2" x14ac:dyDescent="0.25">
      <c r="A9084" s="3">
        <f>YEAR(Table1[[#This Row],[Order Date]])</f>
        <v>2017</v>
      </c>
      <c r="B9084" t="s">
        <v>1535</v>
      </c>
    </row>
    <row r="9085" spans="1:2" x14ac:dyDescent="0.25">
      <c r="A9085" s="3">
        <f>YEAR(Table1[[#This Row],[Order Date]])</f>
        <v>2017</v>
      </c>
      <c r="B9085" t="s">
        <v>1535</v>
      </c>
    </row>
    <row r="9086" spans="1:2" x14ac:dyDescent="0.25">
      <c r="A9086" s="3">
        <f>YEAR(Table1[[#This Row],[Order Date]])</f>
        <v>2017</v>
      </c>
      <c r="B9086" t="s">
        <v>1535</v>
      </c>
    </row>
    <row r="9087" spans="1:2" x14ac:dyDescent="0.25">
      <c r="A9087" s="3">
        <f>YEAR(Table1[[#This Row],[Order Date]])</f>
        <v>2017</v>
      </c>
      <c r="B9087" t="s">
        <v>1760</v>
      </c>
    </row>
    <row r="9088" spans="1:2" x14ac:dyDescent="0.25">
      <c r="A9088" s="3">
        <f>YEAR(Table1[[#This Row],[Order Date]])</f>
        <v>2017</v>
      </c>
      <c r="B9088" t="s">
        <v>1760</v>
      </c>
    </row>
    <row r="9089" spans="1:2" x14ac:dyDescent="0.25">
      <c r="A9089" s="3">
        <f>YEAR(Table1[[#This Row],[Order Date]])</f>
        <v>2017</v>
      </c>
      <c r="B9089" t="s">
        <v>1760</v>
      </c>
    </row>
    <row r="9090" spans="1:2" x14ac:dyDescent="0.25">
      <c r="A9090" s="3">
        <f>YEAR(Table1[[#This Row],[Order Date]])</f>
        <v>2017</v>
      </c>
      <c r="B9090" t="s">
        <v>1760</v>
      </c>
    </row>
    <row r="9091" spans="1:2" x14ac:dyDescent="0.25">
      <c r="A9091" s="3">
        <f>YEAR(Table1[[#This Row],[Order Date]])</f>
        <v>2017</v>
      </c>
      <c r="B9091" t="s">
        <v>1368</v>
      </c>
    </row>
    <row r="9092" spans="1:2" x14ac:dyDescent="0.25">
      <c r="A9092" s="3">
        <f>YEAR(Table1[[#This Row],[Order Date]])</f>
        <v>2017</v>
      </c>
      <c r="B9092" t="s">
        <v>1368</v>
      </c>
    </row>
    <row r="9093" spans="1:2" x14ac:dyDescent="0.25">
      <c r="A9093" s="3">
        <f>YEAR(Table1[[#This Row],[Order Date]])</f>
        <v>2017</v>
      </c>
      <c r="B9093" t="s">
        <v>1368</v>
      </c>
    </row>
    <row r="9094" spans="1:2" x14ac:dyDescent="0.25">
      <c r="A9094" s="3">
        <f>YEAR(Table1[[#This Row],[Order Date]])</f>
        <v>2017</v>
      </c>
      <c r="B9094" t="s">
        <v>1368</v>
      </c>
    </row>
    <row r="9095" spans="1:2" x14ac:dyDescent="0.25">
      <c r="A9095" s="3">
        <f>YEAR(Table1[[#This Row],[Order Date]])</f>
        <v>2017</v>
      </c>
      <c r="B9095" t="s">
        <v>2429</v>
      </c>
    </row>
    <row r="9096" spans="1:2" x14ac:dyDescent="0.25">
      <c r="A9096" s="3">
        <f>YEAR(Table1[[#This Row],[Order Date]])</f>
        <v>2017</v>
      </c>
      <c r="B9096" t="s">
        <v>891</v>
      </c>
    </row>
    <row r="9097" spans="1:2" x14ac:dyDescent="0.25">
      <c r="A9097" s="3">
        <f>YEAR(Table1[[#This Row],[Order Date]])</f>
        <v>2017</v>
      </c>
      <c r="B9097" t="s">
        <v>392</v>
      </c>
    </row>
    <row r="9098" spans="1:2" x14ac:dyDescent="0.25">
      <c r="A9098" s="3">
        <f>YEAR(Table1[[#This Row],[Order Date]])</f>
        <v>2017</v>
      </c>
      <c r="B9098" t="s">
        <v>1521</v>
      </c>
    </row>
    <row r="9099" spans="1:2" x14ac:dyDescent="0.25">
      <c r="A9099" s="3">
        <f>YEAR(Table1[[#This Row],[Order Date]])</f>
        <v>2017</v>
      </c>
      <c r="B9099" t="s">
        <v>1926</v>
      </c>
    </row>
    <row r="9100" spans="1:2" x14ac:dyDescent="0.25">
      <c r="A9100" s="3">
        <f>YEAR(Table1[[#This Row],[Order Date]])</f>
        <v>2017</v>
      </c>
      <c r="B9100" t="s">
        <v>1926</v>
      </c>
    </row>
    <row r="9101" spans="1:2" x14ac:dyDescent="0.25">
      <c r="A9101" s="3">
        <f>YEAR(Table1[[#This Row],[Order Date]])</f>
        <v>2017</v>
      </c>
      <c r="B9101" t="s">
        <v>815</v>
      </c>
    </row>
    <row r="9102" spans="1:2" x14ac:dyDescent="0.25">
      <c r="A9102" s="3">
        <f>YEAR(Table1[[#This Row],[Order Date]])</f>
        <v>2017</v>
      </c>
      <c r="B9102" t="s">
        <v>1574</v>
      </c>
    </row>
    <row r="9103" spans="1:2" x14ac:dyDescent="0.25">
      <c r="A9103" s="3">
        <f>YEAR(Table1[[#This Row],[Order Date]])</f>
        <v>2017</v>
      </c>
      <c r="B9103" t="s">
        <v>1131</v>
      </c>
    </row>
    <row r="9104" spans="1:2" x14ac:dyDescent="0.25">
      <c r="A9104" s="3">
        <f>YEAR(Table1[[#This Row],[Order Date]])</f>
        <v>2017</v>
      </c>
      <c r="B9104" t="s">
        <v>1783</v>
      </c>
    </row>
    <row r="9105" spans="1:2" x14ac:dyDescent="0.25">
      <c r="A9105" s="3">
        <f>YEAR(Table1[[#This Row],[Order Date]])</f>
        <v>2017</v>
      </c>
      <c r="B9105" t="s">
        <v>1783</v>
      </c>
    </row>
    <row r="9106" spans="1:2" x14ac:dyDescent="0.25">
      <c r="A9106" s="3">
        <f>YEAR(Table1[[#This Row],[Order Date]])</f>
        <v>2017</v>
      </c>
      <c r="B9106" t="s">
        <v>1655</v>
      </c>
    </row>
    <row r="9107" spans="1:2" x14ac:dyDescent="0.25">
      <c r="A9107" s="3">
        <f>YEAR(Table1[[#This Row],[Order Date]])</f>
        <v>2017</v>
      </c>
      <c r="B9107" t="s">
        <v>868</v>
      </c>
    </row>
    <row r="9108" spans="1:2" x14ac:dyDescent="0.25">
      <c r="A9108" s="3">
        <f>YEAR(Table1[[#This Row],[Order Date]])</f>
        <v>2017</v>
      </c>
      <c r="B9108" t="s">
        <v>1267</v>
      </c>
    </row>
    <row r="9109" spans="1:2" x14ac:dyDescent="0.25">
      <c r="A9109" s="3">
        <f>YEAR(Table1[[#This Row],[Order Date]])</f>
        <v>2017</v>
      </c>
      <c r="B9109" t="s">
        <v>1267</v>
      </c>
    </row>
    <row r="9110" spans="1:2" x14ac:dyDescent="0.25">
      <c r="A9110" s="3">
        <f>YEAR(Table1[[#This Row],[Order Date]])</f>
        <v>2017</v>
      </c>
      <c r="B9110" t="s">
        <v>1267</v>
      </c>
    </row>
    <row r="9111" spans="1:2" x14ac:dyDescent="0.25">
      <c r="A9111" s="3">
        <f>YEAR(Table1[[#This Row],[Order Date]])</f>
        <v>2017</v>
      </c>
      <c r="B9111" t="s">
        <v>1303</v>
      </c>
    </row>
    <row r="9112" spans="1:2" x14ac:dyDescent="0.25">
      <c r="A9112" s="3">
        <f>YEAR(Table1[[#This Row],[Order Date]])</f>
        <v>2017</v>
      </c>
      <c r="B9112" t="s">
        <v>254</v>
      </c>
    </row>
    <row r="9113" spans="1:2" x14ac:dyDescent="0.25">
      <c r="A9113" s="3">
        <f>YEAR(Table1[[#This Row],[Order Date]])</f>
        <v>2017</v>
      </c>
      <c r="B9113" t="s">
        <v>734</v>
      </c>
    </row>
    <row r="9114" spans="1:2" x14ac:dyDescent="0.25">
      <c r="A9114" s="3">
        <f>YEAR(Table1[[#This Row],[Order Date]])</f>
        <v>2017</v>
      </c>
      <c r="B9114" t="s">
        <v>651</v>
      </c>
    </row>
    <row r="9115" spans="1:2" x14ac:dyDescent="0.25">
      <c r="A9115" s="3">
        <f>YEAR(Table1[[#This Row],[Order Date]])</f>
        <v>2017</v>
      </c>
      <c r="B9115" t="s">
        <v>369</v>
      </c>
    </row>
    <row r="9116" spans="1:2" x14ac:dyDescent="0.25">
      <c r="A9116" s="3">
        <f>YEAR(Table1[[#This Row],[Order Date]])</f>
        <v>2017</v>
      </c>
      <c r="B9116" t="s">
        <v>1625</v>
      </c>
    </row>
    <row r="9117" spans="1:2" x14ac:dyDescent="0.25">
      <c r="A9117" s="3">
        <f>YEAR(Table1[[#This Row],[Order Date]])</f>
        <v>2017</v>
      </c>
      <c r="B9117" t="s">
        <v>2496</v>
      </c>
    </row>
    <row r="9118" spans="1:2" x14ac:dyDescent="0.25">
      <c r="A9118" s="3">
        <f>YEAR(Table1[[#This Row],[Order Date]])</f>
        <v>2017</v>
      </c>
      <c r="B9118" t="s">
        <v>2496</v>
      </c>
    </row>
    <row r="9119" spans="1:2" x14ac:dyDescent="0.25">
      <c r="A9119" s="3">
        <f>YEAR(Table1[[#This Row],[Order Date]])</f>
        <v>2017</v>
      </c>
      <c r="B9119" t="s">
        <v>599</v>
      </c>
    </row>
    <row r="9120" spans="1:2" x14ac:dyDescent="0.25">
      <c r="A9120" s="3">
        <f>YEAR(Table1[[#This Row],[Order Date]])</f>
        <v>2017</v>
      </c>
      <c r="B9120" t="s">
        <v>29</v>
      </c>
    </row>
    <row r="9121" spans="1:2" x14ac:dyDescent="0.25">
      <c r="A9121" s="3">
        <f>YEAR(Table1[[#This Row],[Order Date]])</f>
        <v>2017</v>
      </c>
      <c r="B9121" t="s">
        <v>376</v>
      </c>
    </row>
    <row r="9122" spans="1:2" x14ac:dyDescent="0.25">
      <c r="A9122" s="3">
        <f>YEAR(Table1[[#This Row],[Order Date]])</f>
        <v>2017</v>
      </c>
      <c r="B9122" t="s">
        <v>1933</v>
      </c>
    </row>
    <row r="9123" spans="1:2" x14ac:dyDescent="0.25">
      <c r="A9123" s="3">
        <f>YEAR(Table1[[#This Row],[Order Date]])</f>
        <v>2017</v>
      </c>
      <c r="B9123" t="s">
        <v>1933</v>
      </c>
    </row>
    <row r="9124" spans="1:2" x14ac:dyDescent="0.25">
      <c r="A9124" s="3">
        <f>YEAR(Table1[[#This Row],[Order Date]])</f>
        <v>2017</v>
      </c>
      <c r="B9124" t="s">
        <v>1933</v>
      </c>
    </row>
    <row r="9125" spans="1:2" x14ac:dyDescent="0.25">
      <c r="A9125" s="3">
        <f>YEAR(Table1[[#This Row],[Order Date]])</f>
        <v>2017</v>
      </c>
      <c r="B9125" t="s">
        <v>1933</v>
      </c>
    </row>
    <row r="9126" spans="1:2" x14ac:dyDescent="0.25">
      <c r="A9126" s="3">
        <f>YEAR(Table1[[#This Row],[Order Date]])</f>
        <v>2017</v>
      </c>
      <c r="B9126" t="s">
        <v>780</v>
      </c>
    </row>
    <row r="9127" spans="1:2" x14ac:dyDescent="0.25">
      <c r="A9127" s="3">
        <f>YEAR(Table1[[#This Row],[Order Date]])</f>
        <v>2017</v>
      </c>
      <c r="B9127" t="s">
        <v>780</v>
      </c>
    </row>
    <row r="9128" spans="1:2" x14ac:dyDescent="0.25">
      <c r="A9128" s="3">
        <f>YEAR(Table1[[#This Row],[Order Date]])</f>
        <v>2017</v>
      </c>
      <c r="B9128" t="s">
        <v>1877</v>
      </c>
    </row>
    <row r="9129" spans="1:2" x14ac:dyDescent="0.25">
      <c r="A9129" s="3">
        <f>YEAR(Table1[[#This Row],[Order Date]])</f>
        <v>2017</v>
      </c>
      <c r="B9129" t="s">
        <v>1223</v>
      </c>
    </row>
    <row r="9130" spans="1:2" x14ac:dyDescent="0.25">
      <c r="A9130" s="3">
        <f>YEAR(Table1[[#This Row],[Order Date]])</f>
        <v>2017</v>
      </c>
      <c r="B9130" t="s">
        <v>817</v>
      </c>
    </row>
    <row r="9131" spans="1:2" x14ac:dyDescent="0.25">
      <c r="A9131" s="3">
        <f>YEAR(Table1[[#This Row],[Order Date]])</f>
        <v>2017</v>
      </c>
      <c r="B9131" t="s">
        <v>817</v>
      </c>
    </row>
    <row r="9132" spans="1:2" x14ac:dyDescent="0.25">
      <c r="A9132" s="3">
        <f>YEAR(Table1[[#This Row],[Order Date]])</f>
        <v>2017</v>
      </c>
      <c r="B9132" t="s">
        <v>383</v>
      </c>
    </row>
    <row r="9133" spans="1:2" x14ac:dyDescent="0.25">
      <c r="A9133" s="3">
        <f>YEAR(Table1[[#This Row],[Order Date]])</f>
        <v>2017</v>
      </c>
      <c r="B9133" t="s">
        <v>383</v>
      </c>
    </row>
    <row r="9134" spans="1:2" x14ac:dyDescent="0.25">
      <c r="A9134" s="3">
        <f>YEAR(Table1[[#This Row],[Order Date]])</f>
        <v>2017</v>
      </c>
      <c r="B9134" t="s">
        <v>383</v>
      </c>
    </row>
    <row r="9135" spans="1:2" x14ac:dyDescent="0.25">
      <c r="A9135" s="3">
        <f>YEAR(Table1[[#This Row],[Order Date]])</f>
        <v>2017</v>
      </c>
      <c r="B9135" t="s">
        <v>383</v>
      </c>
    </row>
    <row r="9136" spans="1:2" x14ac:dyDescent="0.25">
      <c r="A9136" s="3">
        <f>YEAR(Table1[[#This Row],[Order Date]])</f>
        <v>2017</v>
      </c>
      <c r="B9136" t="s">
        <v>1177</v>
      </c>
    </row>
    <row r="9137" spans="1:2" x14ac:dyDescent="0.25">
      <c r="A9137" s="3">
        <f>YEAR(Table1[[#This Row],[Order Date]])</f>
        <v>2017</v>
      </c>
      <c r="B9137" t="s">
        <v>1177</v>
      </c>
    </row>
    <row r="9138" spans="1:2" x14ac:dyDescent="0.25">
      <c r="A9138" s="3">
        <f>YEAR(Table1[[#This Row],[Order Date]])</f>
        <v>2017</v>
      </c>
      <c r="B9138" t="s">
        <v>1177</v>
      </c>
    </row>
    <row r="9139" spans="1:2" x14ac:dyDescent="0.25">
      <c r="A9139" s="3">
        <f>YEAR(Table1[[#This Row],[Order Date]])</f>
        <v>2017</v>
      </c>
      <c r="B9139" t="s">
        <v>1177</v>
      </c>
    </row>
    <row r="9140" spans="1:2" x14ac:dyDescent="0.25">
      <c r="A9140" s="3">
        <f>YEAR(Table1[[#This Row],[Order Date]])</f>
        <v>2017</v>
      </c>
      <c r="B9140" t="s">
        <v>1343</v>
      </c>
    </row>
    <row r="9141" spans="1:2" x14ac:dyDescent="0.25">
      <c r="A9141" s="3">
        <f>YEAR(Table1[[#This Row],[Order Date]])</f>
        <v>2017</v>
      </c>
      <c r="B9141" t="s">
        <v>1343</v>
      </c>
    </row>
    <row r="9142" spans="1:2" x14ac:dyDescent="0.25">
      <c r="A9142" s="3">
        <f>YEAR(Table1[[#This Row],[Order Date]])</f>
        <v>2017</v>
      </c>
      <c r="B9142" t="s">
        <v>973</v>
      </c>
    </row>
    <row r="9143" spans="1:2" x14ac:dyDescent="0.25">
      <c r="A9143" s="3">
        <f>YEAR(Table1[[#This Row],[Order Date]])</f>
        <v>2017</v>
      </c>
      <c r="B9143" t="s">
        <v>1129</v>
      </c>
    </row>
    <row r="9144" spans="1:2" x14ac:dyDescent="0.25">
      <c r="A9144" s="3">
        <f>YEAR(Table1[[#This Row],[Order Date]])</f>
        <v>2017</v>
      </c>
      <c r="B9144" t="s">
        <v>1129</v>
      </c>
    </row>
    <row r="9145" spans="1:2" x14ac:dyDescent="0.25">
      <c r="A9145" s="3">
        <f>YEAR(Table1[[#This Row],[Order Date]])</f>
        <v>2017</v>
      </c>
      <c r="B9145" t="s">
        <v>498</v>
      </c>
    </row>
    <row r="9146" spans="1:2" x14ac:dyDescent="0.25">
      <c r="A9146" s="3">
        <f>YEAR(Table1[[#This Row],[Order Date]])</f>
        <v>2017</v>
      </c>
      <c r="B9146" t="s">
        <v>2466</v>
      </c>
    </row>
    <row r="9147" spans="1:2" x14ac:dyDescent="0.25">
      <c r="A9147" s="3">
        <f>YEAR(Table1[[#This Row],[Order Date]])</f>
        <v>2017</v>
      </c>
      <c r="B9147" t="s">
        <v>1935</v>
      </c>
    </row>
    <row r="9148" spans="1:2" x14ac:dyDescent="0.25">
      <c r="A9148" s="3">
        <f>YEAR(Table1[[#This Row],[Order Date]])</f>
        <v>2017</v>
      </c>
      <c r="B9148" t="s">
        <v>1741</v>
      </c>
    </row>
    <row r="9149" spans="1:2" x14ac:dyDescent="0.25">
      <c r="A9149" s="3">
        <f>YEAR(Table1[[#This Row],[Order Date]])</f>
        <v>2017</v>
      </c>
      <c r="B9149" t="s">
        <v>861</v>
      </c>
    </row>
    <row r="9150" spans="1:2" x14ac:dyDescent="0.25">
      <c r="A9150" s="3">
        <f>YEAR(Table1[[#This Row],[Order Date]])</f>
        <v>2017</v>
      </c>
      <c r="B9150" t="s">
        <v>2714</v>
      </c>
    </row>
    <row r="9151" spans="1:2" x14ac:dyDescent="0.25">
      <c r="A9151" s="3">
        <f>YEAR(Table1[[#This Row],[Order Date]])</f>
        <v>2017</v>
      </c>
      <c r="B9151" t="s">
        <v>2714</v>
      </c>
    </row>
    <row r="9152" spans="1:2" x14ac:dyDescent="0.25">
      <c r="A9152" s="3">
        <f>YEAR(Table1[[#This Row],[Order Date]])</f>
        <v>2017</v>
      </c>
      <c r="B9152" t="s">
        <v>2714</v>
      </c>
    </row>
    <row r="9153" spans="1:2" x14ac:dyDescent="0.25">
      <c r="A9153" s="3">
        <f>YEAR(Table1[[#This Row],[Order Date]])</f>
        <v>2017</v>
      </c>
      <c r="B9153" t="s">
        <v>2714</v>
      </c>
    </row>
    <row r="9154" spans="1:2" x14ac:dyDescent="0.25">
      <c r="A9154" s="3">
        <f>YEAR(Table1[[#This Row],[Order Date]])</f>
        <v>2017</v>
      </c>
      <c r="B9154" t="s">
        <v>2714</v>
      </c>
    </row>
    <row r="9155" spans="1:2" x14ac:dyDescent="0.25">
      <c r="A9155" s="3">
        <f>YEAR(Table1[[#This Row],[Order Date]])</f>
        <v>2017</v>
      </c>
      <c r="B9155" t="s">
        <v>2714</v>
      </c>
    </row>
    <row r="9156" spans="1:2" x14ac:dyDescent="0.25">
      <c r="A9156" s="3">
        <f>YEAR(Table1[[#This Row],[Order Date]])</f>
        <v>2017</v>
      </c>
      <c r="B9156" t="s">
        <v>2714</v>
      </c>
    </row>
    <row r="9157" spans="1:2" x14ac:dyDescent="0.25">
      <c r="A9157" s="3">
        <f>YEAR(Table1[[#This Row],[Order Date]])</f>
        <v>2017</v>
      </c>
      <c r="B9157" t="s">
        <v>2714</v>
      </c>
    </row>
    <row r="9158" spans="1:2" x14ac:dyDescent="0.25">
      <c r="A9158" s="3">
        <f>YEAR(Table1[[#This Row],[Order Date]])</f>
        <v>2017</v>
      </c>
      <c r="B9158" t="s">
        <v>2253</v>
      </c>
    </row>
    <row r="9159" spans="1:2" x14ac:dyDescent="0.25">
      <c r="A9159" s="3">
        <f>YEAR(Table1[[#This Row],[Order Date]])</f>
        <v>2017</v>
      </c>
      <c r="B9159" t="s">
        <v>2253</v>
      </c>
    </row>
    <row r="9160" spans="1:2" x14ac:dyDescent="0.25">
      <c r="A9160" s="3">
        <f>YEAR(Table1[[#This Row],[Order Date]])</f>
        <v>2017</v>
      </c>
      <c r="B9160" t="s">
        <v>2253</v>
      </c>
    </row>
    <row r="9161" spans="1:2" x14ac:dyDescent="0.25">
      <c r="A9161" s="3">
        <f>YEAR(Table1[[#This Row],[Order Date]])</f>
        <v>2017</v>
      </c>
      <c r="B9161" t="s">
        <v>2206</v>
      </c>
    </row>
    <row r="9162" spans="1:2" x14ac:dyDescent="0.25">
      <c r="A9162" s="3">
        <f>YEAR(Table1[[#This Row],[Order Date]])</f>
        <v>2017</v>
      </c>
      <c r="B9162" t="s">
        <v>492</v>
      </c>
    </row>
    <row r="9163" spans="1:2" x14ac:dyDescent="0.25">
      <c r="A9163" s="3">
        <f>YEAR(Table1[[#This Row],[Order Date]])</f>
        <v>2017</v>
      </c>
      <c r="B9163" t="s">
        <v>2162</v>
      </c>
    </row>
    <row r="9164" spans="1:2" x14ac:dyDescent="0.25">
      <c r="A9164" s="3">
        <f>YEAR(Table1[[#This Row],[Order Date]])</f>
        <v>2017</v>
      </c>
      <c r="B9164" t="s">
        <v>1459</v>
      </c>
    </row>
    <row r="9165" spans="1:2" x14ac:dyDescent="0.25">
      <c r="A9165" s="3">
        <f>YEAR(Table1[[#This Row],[Order Date]])</f>
        <v>2017</v>
      </c>
      <c r="B9165" t="s">
        <v>1459</v>
      </c>
    </row>
    <row r="9166" spans="1:2" x14ac:dyDescent="0.25">
      <c r="A9166" s="3">
        <f>YEAR(Table1[[#This Row],[Order Date]])</f>
        <v>2017</v>
      </c>
      <c r="B9166" t="s">
        <v>1459</v>
      </c>
    </row>
    <row r="9167" spans="1:2" x14ac:dyDescent="0.25">
      <c r="A9167" s="3">
        <f>YEAR(Table1[[#This Row],[Order Date]])</f>
        <v>2017</v>
      </c>
      <c r="B9167" t="s">
        <v>1448</v>
      </c>
    </row>
    <row r="9168" spans="1:2" x14ac:dyDescent="0.25">
      <c r="A9168" s="3">
        <f>YEAR(Table1[[#This Row],[Order Date]])</f>
        <v>2017</v>
      </c>
      <c r="B9168" t="s">
        <v>1448</v>
      </c>
    </row>
    <row r="9169" spans="1:2" x14ac:dyDescent="0.25">
      <c r="A9169" s="3">
        <f>YEAR(Table1[[#This Row],[Order Date]])</f>
        <v>2017</v>
      </c>
      <c r="B9169" t="s">
        <v>1448</v>
      </c>
    </row>
    <row r="9170" spans="1:2" x14ac:dyDescent="0.25">
      <c r="A9170" s="3">
        <f>YEAR(Table1[[#This Row],[Order Date]])</f>
        <v>2017</v>
      </c>
      <c r="B9170" t="s">
        <v>1448</v>
      </c>
    </row>
    <row r="9171" spans="1:2" x14ac:dyDescent="0.25">
      <c r="A9171" s="3">
        <f>YEAR(Table1[[#This Row],[Order Date]])</f>
        <v>2017</v>
      </c>
      <c r="B9171" t="s">
        <v>1448</v>
      </c>
    </row>
    <row r="9172" spans="1:2" x14ac:dyDescent="0.25">
      <c r="A9172" s="3">
        <f>YEAR(Table1[[#This Row],[Order Date]])</f>
        <v>2017</v>
      </c>
      <c r="B9172" t="s">
        <v>2225</v>
      </c>
    </row>
    <row r="9173" spans="1:2" x14ac:dyDescent="0.25">
      <c r="A9173" s="3">
        <f>YEAR(Table1[[#This Row],[Order Date]])</f>
        <v>2017</v>
      </c>
      <c r="B9173" t="s">
        <v>2225</v>
      </c>
    </row>
    <row r="9174" spans="1:2" x14ac:dyDescent="0.25">
      <c r="A9174" s="3">
        <f>YEAR(Table1[[#This Row],[Order Date]])</f>
        <v>2017</v>
      </c>
      <c r="B9174" t="s">
        <v>1616</v>
      </c>
    </row>
    <row r="9175" spans="1:2" x14ac:dyDescent="0.25">
      <c r="A9175" s="3">
        <f>YEAR(Table1[[#This Row],[Order Date]])</f>
        <v>2017</v>
      </c>
      <c r="B9175" t="s">
        <v>1616</v>
      </c>
    </row>
    <row r="9176" spans="1:2" x14ac:dyDescent="0.25">
      <c r="A9176" s="3">
        <f>YEAR(Table1[[#This Row],[Order Date]])</f>
        <v>2017</v>
      </c>
      <c r="B9176" t="s">
        <v>1177</v>
      </c>
    </row>
    <row r="9177" spans="1:2" x14ac:dyDescent="0.25">
      <c r="A9177" s="3">
        <f>YEAR(Table1[[#This Row],[Order Date]])</f>
        <v>2017</v>
      </c>
      <c r="B9177" t="s">
        <v>1177</v>
      </c>
    </row>
    <row r="9178" spans="1:2" x14ac:dyDescent="0.25">
      <c r="A9178" s="3">
        <f>YEAR(Table1[[#This Row],[Order Date]])</f>
        <v>2017</v>
      </c>
      <c r="B9178" t="s">
        <v>1177</v>
      </c>
    </row>
    <row r="9179" spans="1:2" x14ac:dyDescent="0.25">
      <c r="A9179" s="3">
        <f>YEAR(Table1[[#This Row],[Order Date]])</f>
        <v>2017</v>
      </c>
      <c r="B9179" t="s">
        <v>1177</v>
      </c>
    </row>
    <row r="9180" spans="1:2" x14ac:dyDescent="0.25">
      <c r="A9180" s="3">
        <f>YEAR(Table1[[#This Row],[Order Date]])</f>
        <v>2017</v>
      </c>
      <c r="B9180" t="s">
        <v>1177</v>
      </c>
    </row>
    <row r="9181" spans="1:2" x14ac:dyDescent="0.25">
      <c r="A9181" s="3">
        <f>YEAR(Table1[[#This Row],[Order Date]])</f>
        <v>2017</v>
      </c>
      <c r="B9181" t="s">
        <v>2632</v>
      </c>
    </row>
    <row r="9182" spans="1:2" x14ac:dyDescent="0.25">
      <c r="A9182" s="3">
        <f>YEAR(Table1[[#This Row],[Order Date]])</f>
        <v>2017</v>
      </c>
      <c r="B9182" t="s">
        <v>2253</v>
      </c>
    </row>
    <row r="9183" spans="1:2" x14ac:dyDescent="0.25">
      <c r="A9183" s="3">
        <f>YEAR(Table1[[#This Row],[Order Date]])</f>
        <v>2017</v>
      </c>
      <c r="B9183" t="s">
        <v>2253</v>
      </c>
    </row>
    <row r="9184" spans="1:2" x14ac:dyDescent="0.25">
      <c r="A9184" s="3">
        <f>YEAR(Table1[[#This Row],[Order Date]])</f>
        <v>2017</v>
      </c>
      <c r="B9184" t="s">
        <v>2253</v>
      </c>
    </row>
    <row r="9185" spans="1:2" x14ac:dyDescent="0.25">
      <c r="A9185" s="3">
        <f>YEAR(Table1[[#This Row],[Order Date]])</f>
        <v>2017</v>
      </c>
      <c r="B9185" t="s">
        <v>154</v>
      </c>
    </row>
    <row r="9186" spans="1:2" x14ac:dyDescent="0.25">
      <c r="A9186" s="3">
        <f>YEAR(Table1[[#This Row],[Order Date]])</f>
        <v>2017</v>
      </c>
      <c r="B9186" t="s">
        <v>2528</v>
      </c>
    </row>
    <row r="9187" spans="1:2" x14ac:dyDescent="0.25">
      <c r="A9187" s="3">
        <f>YEAR(Table1[[#This Row],[Order Date]])</f>
        <v>2017</v>
      </c>
      <c r="B9187" t="s">
        <v>592</v>
      </c>
    </row>
    <row r="9188" spans="1:2" x14ac:dyDescent="0.25">
      <c r="A9188" s="3">
        <f>YEAR(Table1[[#This Row],[Order Date]])</f>
        <v>2017</v>
      </c>
      <c r="B9188" t="s">
        <v>167</v>
      </c>
    </row>
    <row r="9189" spans="1:2" x14ac:dyDescent="0.25">
      <c r="A9189" s="3">
        <f>YEAR(Table1[[#This Row],[Order Date]])</f>
        <v>2017</v>
      </c>
      <c r="B9189" t="s">
        <v>167</v>
      </c>
    </row>
    <row r="9190" spans="1:2" x14ac:dyDescent="0.25">
      <c r="A9190" s="3">
        <f>YEAR(Table1[[#This Row],[Order Date]])</f>
        <v>2017</v>
      </c>
      <c r="B9190" t="s">
        <v>915</v>
      </c>
    </row>
    <row r="9191" spans="1:2" x14ac:dyDescent="0.25">
      <c r="A9191" s="3">
        <f>YEAR(Table1[[#This Row],[Order Date]])</f>
        <v>2017</v>
      </c>
      <c r="B9191" t="s">
        <v>915</v>
      </c>
    </row>
    <row r="9192" spans="1:2" x14ac:dyDescent="0.25">
      <c r="A9192" s="3">
        <f>YEAR(Table1[[#This Row],[Order Date]])</f>
        <v>2017</v>
      </c>
      <c r="B9192" t="s">
        <v>1813</v>
      </c>
    </row>
    <row r="9193" spans="1:2" x14ac:dyDescent="0.25">
      <c r="A9193" s="3">
        <f>YEAR(Table1[[#This Row],[Order Date]])</f>
        <v>2017</v>
      </c>
      <c r="B9193" t="s">
        <v>1813</v>
      </c>
    </row>
    <row r="9194" spans="1:2" x14ac:dyDescent="0.25">
      <c r="A9194" s="3">
        <f>YEAR(Table1[[#This Row],[Order Date]])</f>
        <v>2017</v>
      </c>
      <c r="B9194" t="s">
        <v>1593</v>
      </c>
    </row>
    <row r="9195" spans="1:2" x14ac:dyDescent="0.25">
      <c r="A9195" s="3">
        <f>YEAR(Table1[[#This Row],[Order Date]])</f>
        <v>2017</v>
      </c>
      <c r="B9195" t="s">
        <v>1758</v>
      </c>
    </row>
    <row r="9196" spans="1:2" x14ac:dyDescent="0.25">
      <c r="A9196" s="3">
        <f>YEAR(Table1[[#This Row],[Order Date]])</f>
        <v>2017</v>
      </c>
      <c r="B9196" t="s">
        <v>1736</v>
      </c>
    </row>
    <row r="9197" spans="1:2" x14ac:dyDescent="0.25">
      <c r="A9197" s="3">
        <f>YEAR(Table1[[#This Row],[Order Date]])</f>
        <v>2017</v>
      </c>
      <c r="B9197" t="s">
        <v>1800</v>
      </c>
    </row>
    <row r="9198" spans="1:2" x14ac:dyDescent="0.25">
      <c r="A9198" s="3">
        <f>YEAR(Table1[[#This Row],[Order Date]])</f>
        <v>2017</v>
      </c>
      <c r="B9198" t="s">
        <v>815</v>
      </c>
    </row>
    <row r="9199" spans="1:2" x14ac:dyDescent="0.25">
      <c r="A9199" s="3">
        <f>YEAR(Table1[[#This Row],[Order Date]])</f>
        <v>2017</v>
      </c>
      <c r="B9199" t="s">
        <v>519</v>
      </c>
    </row>
    <row r="9200" spans="1:2" x14ac:dyDescent="0.25">
      <c r="A9200" s="3">
        <f>YEAR(Table1[[#This Row],[Order Date]])</f>
        <v>2017</v>
      </c>
      <c r="B9200" t="s">
        <v>2176</v>
      </c>
    </row>
    <row r="9201" spans="1:2" x14ac:dyDescent="0.25">
      <c r="A9201" s="3">
        <f>YEAR(Table1[[#This Row],[Order Date]])</f>
        <v>2017</v>
      </c>
      <c r="B9201" t="s">
        <v>1295</v>
      </c>
    </row>
    <row r="9202" spans="1:2" x14ac:dyDescent="0.25">
      <c r="A9202" s="3">
        <f>YEAR(Table1[[#This Row],[Order Date]])</f>
        <v>2017</v>
      </c>
      <c r="B9202" t="s">
        <v>689</v>
      </c>
    </row>
    <row r="9203" spans="1:2" x14ac:dyDescent="0.25">
      <c r="A9203" s="3">
        <f>YEAR(Table1[[#This Row],[Order Date]])</f>
        <v>2017</v>
      </c>
      <c r="B9203" t="s">
        <v>689</v>
      </c>
    </row>
    <row r="9204" spans="1:2" x14ac:dyDescent="0.25">
      <c r="A9204" s="3">
        <f>YEAR(Table1[[#This Row],[Order Date]])</f>
        <v>2017</v>
      </c>
      <c r="B9204" t="s">
        <v>923</v>
      </c>
    </row>
    <row r="9205" spans="1:2" x14ac:dyDescent="0.25">
      <c r="A9205" s="3">
        <f>YEAR(Table1[[#This Row],[Order Date]])</f>
        <v>2017</v>
      </c>
      <c r="B9205" t="s">
        <v>923</v>
      </c>
    </row>
    <row r="9206" spans="1:2" x14ac:dyDescent="0.25">
      <c r="A9206" s="3">
        <f>YEAR(Table1[[#This Row],[Order Date]])</f>
        <v>2017</v>
      </c>
      <c r="B9206" t="s">
        <v>923</v>
      </c>
    </row>
    <row r="9207" spans="1:2" x14ac:dyDescent="0.25">
      <c r="A9207" s="3">
        <f>YEAR(Table1[[#This Row],[Order Date]])</f>
        <v>2017</v>
      </c>
      <c r="B9207" t="s">
        <v>923</v>
      </c>
    </row>
    <row r="9208" spans="1:2" x14ac:dyDescent="0.25">
      <c r="A9208" s="3">
        <f>YEAR(Table1[[#This Row],[Order Date]])</f>
        <v>2017</v>
      </c>
      <c r="B9208" t="s">
        <v>857</v>
      </c>
    </row>
    <row r="9209" spans="1:2" x14ac:dyDescent="0.25">
      <c r="A9209" s="3">
        <f>YEAR(Table1[[#This Row],[Order Date]])</f>
        <v>2017</v>
      </c>
      <c r="B9209" t="s">
        <v>1466</v>
      </c>
    </row>
    <row r="9210" spans="1:2" x14ac:dyDescent="0.25">
      <c r="A9210" s="3">
        <f>YEAR(Table1[[#This Row],[Order Date]])</f>
        <v>2017</v>
      </c>
      <c r="B9210" t="s">
        <v>2405</v>
      </c>
    </row>
    <row r="9211" spans="1:2" x14ac:dyDescent="0.25">
      <c r="A9211" s="3">
        <f>YEAR(Table1[[#This Row],[Order Date]])</f>
        <v>2017</v>
      </c>
      <c r="B9211" t="s">
        <v>2405</v>
      </c>
    </row>
    <row r="9212" spans="1:2" x14ac:dyDescent="0.25">
      <c r="A9212" s="3">
        <f>YEAR(Table1[[#This Row],[Order Date]])</f>
        <v>2017</v>
      </c>
      <c r="B9212" t="s">
        <v>1648</v>
      </c>
    </row>
    <row r="9213" spans="1:2" x14ac:dyDescent="0.25">
      <c r="A9213" s="3">
        <f>YEAR(Table1[[#This Row],[Order Date]])</f>
        <v>2017</v>
      </c>
      <c r="B9213" t="s">
        <v>1648</v>
      </c>
    </row>
    <row r="9214" spans="1:2" x14ac:dyDescent="0.25">
      <c r="A9214" s="3">
        <f>YEAR(Table1[[#This Row],[Order Date]])</f>
        <v>2017</v>
      </c>
      <c r="B9214" t="s">
        <v>1648</v>
      </c>
    </row>
    <row r="9215" spans="1:2" x14ac:dyDescent="0.25">
      <c r="A9215" s="3">
        <f>YEAR(Table1[[#This Row],[Order Date]])</f>
        <v>2017</v>
      </c>
      <c r="B9215" t="s">
        <v>1648</v>
      </c>
    </row>
    <row r="9216" spans="1:2" x14ac:dyDescent="0.25">
      <c r="A9216" s="3">
        <f>YEAR(Table1[[#This Row],[Order Date]])</f>
        <v>2017</v>
      </c>
      <c r="B9216" t="s">
        <v>1648</v>
      </c>
    </row>
    <row r="9217" spans="1:2" x14ac:dyDescent="0.25">
      <c r="A9217" s="3">
        <f>YEAR(Table1[[#This Row],[Order Date]])</f>
        <v>2017</v>
      </c>
      <c r="B9217" t="s">
        <v>483</v>
      </c>
    </row>
    <row r="9218" spans="1:2" x14ac:dyDescent="0.25">
      <c r="A9218" s="3">
        <f>YEAR(Table1[[#This Row],[Order Date]])</f>
        <v>2017</v>
      </c>
      <c r="B9218" t="s">
        <v>483</v>
      </c>
    </row>
    <row r="9219" spans="1:2" x14ac:dyDescent="0.25">
      <c r="A9219" s="3">
        <f>YEAR(Table1[[#This Row],[Order Date]])</f>
        <v>2017</v>
      </c>
      <c r="B9219" t="s">
        <v>1946</v>
      </c>
    </row>
    <row r="9220" spans="1:2" x14ac:dyDescent="0.25">
      <c r="A9220" s="3">
        <f>YEAR(Table1[[#This Row],[Order Date]])</f>
        <v>2017</v>
      </c>
      <c r="B9220" t="s">
        <v>1009</v>
      </c>
    </row>
    <row r="9221" spans="1:2" x14ac:dyDescent="0.25">
      <c r="A9221" s="3">
        <f>YEAR(Table1[[#This Row],[Order Date]])</f>
        <v>2017</v>
      </c>
      <c r="B9221" t="s">
        <v>398</v>
      </c>
    </row>
    <row r="9222" spans="1:2" x14ac:dyDescent="0.25">
      <c r="A9222" s="3">
        <f>YEAR(Table1[[#This Row],[Order Date]])</f>
        <v>2017</v>
      </c>
      <c r="B9222" t="s">
        <v>1846</v>
      </c>
    </row>
    <row r="9223" spans="1:2" x14ac:dyDescent="0.25">
      <c r="A9223" s="3">
        <f>YEAR(Table1[[#This Row],[Order Date]])</f>
        <v>2017</v>
      </c>
      <c r="B9223" t="s">
        <v>904</v>
      </c>
    </row>
    <row r="9224" spans="1:2" x14ac:dyDescent="0.25">
      <c r="A9224" s="3">
        <f>YEAR(Table1[[#This Row],[Order Date]])</f>
        <v>2017</v>
      </c>
      <c r="B9224" t="s">
        <v>904</v>
      </c>
    </row>
    <row r="9225" spans="1:2" x14ac:dyDescent="0.25">
      <c r="A9225" s="3">
        <f>YEAR(Table1[[#This Row],[Order Date]])</f>
        <v>2017</v>
      </c>
      <c r="B9225" t="s">
        <v>826</v>
      </c>
    </row>
    <row r="9226" spans="1:2" x14ac:dyDescent="0.25">
      <c r="A9226" s="3">
        <f>YEAR(Table1[[#This Row],[Order Date]])</f>
        <v>2017</v>
      </c>
      <c r="B9226" t="s">
        <v>32</v>
      </c>
    </row>
    <row r="9227" spans="1:2" x14ac:dyDescent="0.25">
      <c r="A9227" s="3">
        <f>YEAR(Table1[[#This Row],[Order Date]])</f>
        <v>2017</v>
      </c>
      <c r="B9227" t="s">
        <v>683</v>
      </c>
    </row>
    <row r="9228" spans="1:2" x14ac:dyDescent="0.25">
      <c r="A9228" s="3">
        <f>YEAR(Table1[[#This Row],[Order Date]])</f>
        <v>2017</v>
      </c>
      <c r="B9228" t="s">
        <v>683</v>
      </c>
    </row>
    <row r="9229" spans="1:2" x14ac:dyDescent="0.25">
      <c r="A9229" s="3">
        <f>YEAR(Table1[[#This Row],[Order Date]])</f>
        <v>2017</v>
      </c>
      <c r="B9229" t="s">
        <v>2580</v>
      </c>
    </row>
    <row r="9230" spans="1:2" x14ac:dyDescent="0.25">
      <c r="A9230" s="3">
        <f>YEAR(Table1[[#This Row],[Order Date]])</f>
        <v>2017</v>
      </c>
      <c r="B9230" t="s">
        <v>185</v>
      </c>
    </row>
    <row r="9231" spans="1:2" x14ac:dyDescent="0.25">
      <c r="A9231" s="3">
        <f>YEAR(Table1[[#This Row],[Order Date]])</f>
        <v>2017</v>
      </c>
      <c r="B9231" t="s">
        <v>185</v>
      </c>
    </row>
    <row r="9232" spans="1:2" x14ac:dyDescent="0.25">
      <c r="A9232" s="3">
        <f>YEAR(Table1[[#This Row],[Order Date]])</f>
        <v>2017</v>
      </c>
      <c r="B9232" t="s">
        <v>185</v>
      </c>
    </row>
    <row r="9233" spans="1:2" x14ac:dyDescent="0.25">
      <c r="A9233" s="3">
        <f>YEAR(Table1[[#This Row],[Order Date]])</f>
        <v>2017</v>
      </c>
      <c r="B9233" t="s">
        <v>915</v>
      </c>
    </row>
    <row r="9234" spans="1:2" x14ac:dyDescent="0.25">
      <c r="A9234" s="3">
        <f>YEAR(Table1[[#This Row],[Order Date]])</f>
        <v>2017</v>
      </c>
      <c r="B9234" t="s">
        <v>1563</v>
      </c>
    </row>
    <row r="9235" spans="1:2" x14ac:dyDescent="0.25">
      <c r="A9235" s="3">
        <f>YEAR(Table1[[#This Row],[Order Date]])</f>
        <v>2017</v>
      </c>
      <c r="B9235" t="s">
        <v>2100</v>
      </c>
    </row>
    <row r="9236" spans="1:2" x14ac:dyDescent="0.25">
      <c r="A9236" s="3">
        <f>YEAR(Table1[[#This Row],[Order Date]])</f>
        <v>2017</v>
      </c>
      <c r="B9236" t="s">
        <v>2319</v>
      </c>
    </row>
    <row r="9237" spans="1:2" x14ac:dyDescent="0.25">
      <c r="A9237" s="3">
        <f>YEAR(Table1[[#This Row],[Order Date]])</f>
        <v>2017</v>
      </c>
      <c r="B9237" t="s">
        <v>2103</v>
      </c>
    </row>
    <row r="9238" spans="1:2" x14ac:dyDescent="0.25">
      <c r="A9238" s="3">
        <f>YEAR(Table1[[#This Row],[Order Date]])</f>
        <v>2017</v>
      </c>
      <c r="B9238" t="s">
        <v>921</v>
      </c>
    </row>
    <row r="9239" spans="1:2" x14ac:dyDescent="0.25">
      <c r="A9239" s="3">
        <f>YEAR(Table1[[#This Row],[Order Date]])</f>
        <v>2017</v>
      </c>
      <c r="B9239" t="s">
        <v>1846</v>
      </c>
    </row>
    <row r="9240" spans="1:2" x14ac:dyDescent="0.25">
      <c r="A9240" s="3">
        <f>YEAR(Table1[[#This Row],[Order Date]])</f>
        <v>2017</v>
      </c>
      <c r="B9240" t="s">
        <v>635</v>
      </c>
    </row>
    <row r="9241" spans="1:2" x14ac:dyDescent="0.25">
      <c r="A9241" s="3">
        <f>YEAR(Table1[[#This Row],[Order Date]])</f>
        <v>2017</v>
      </c>
      <c r="B9241" t="s">
        <v>1617</v>
      </c>
    </row>
    <row r="9242" spans="1:2" x14ac:dyDescent="0.25">
      <c r="A9242" s="3">
        <f>YEAR(Table1[[#This Row],[Order Date]])</f>
        <v>2017</v>
      </c>
      <c r="B9242" t="s">
        <v>2053</v>
      </c>
    </row>
    <row r="9243" spans="1:2" x14ac:dyDescent="0.25">
      <c r="A9243" s="3">
        <f>YEAR(Table1[[#This Row],[Order Date]])</f>
        <v>2017</v>
      </c>
      <c r="B9243" t="s">
        <v>922</v>
      </c>
    </row>
    <row r="9244" spans="1:2" x14ac:dyDescent="0.25">
      <c r="A9244" s="3">
        <f>YEAR(Table1[[#This Row],[Order Date]])</f>
        <v>2017</v>
      </c>
      <c r="B9244" t="s">
        <v>1687</v>
      </c>
    </row>
    <row r="9245" spans="1:2" x14ac:dyDescent="0.25">
      <c r="A9245" s="3">
        <f>YEAR(Table1[[#This Row],[Order Date]])</f>
        <v>2017</v>
      </c>
      <c r="B9245" t="s">
        <v>1687</v>
      </c>
    </row>
    <row r="9246" spans="1:2" x14ac:dyDescent="0.25">
      <c r="A9246" s="3">
        <f>YEAR(Table1[[#This Row],[Order Date]])</f>
        <v>2017</v>
      </c>
      <c r="B9246" t="s">
        <v>1687</v>
      </c>
    </row>
    <row r="9247" spans="1:2" x14ac:dyDescent="0.25">
      <c r="A9247" s="3">
        <f>YEAR(Table1[[#This Row],[Order Date]])</f>
        <v>2017</v>
      </c>
      <c r="B9247" t="s">
        <v>1696</v>
      </c>
    </row>
    <row r="9248" spans="1:2" x14ac:dyDescent="0.25">
      <c r="A9248" s="3">
        <f>YEAR(Table1[[#This Row],[Order Date]])</f>
        <v>2017</v>
      </c>
      <c r="B9248" t="s">
        <v>971</v>
      </c>
    </row>
    <row r="9249" spans="1:2" x14ac:dyDescent="0.25">
      <c r="A9249" s="3">
        <f>YEAR(Table1[[#This Row],[Order Date]])</f>
        <v>2017</v>
      </c>
      <c r="B9249" t="s">
        <v>971</v>
      </c>
    </row>
    <row r="9250" spans="1:2" x14ac:dyDescent="0.25">
      <c r="A9250" s="3">
        <f>YEAR(Table1[[#This Row],[Order Date]])</f>
        <v>2017</v>
      </c>
      <c r="B9250" t="s">
        <v>971</v>
      </c>
    </row>
    <row r="9251" spans="1:2" x14ac:dyDescent="0.25">
      <c r="A9251" s="3">
        <f>YEAR(Table1[[#This Row],[Order Date]])</f>
        <v>2017</v>
      </c>
      <c r="B9251" t="s">
        <v>971</v>
      </c>
    </row>
    <row r="9252" spans="1:2" x14ac:dyDescent="0.25">
      <c r="A9252" s="3">
        <f>YEAR(Table1[[#This Row],[Order Date]])</f>
        <v>2017</v>
      </c>
      <c r="B9252" t="s">
        <v>971</v>
      </c>
    </row>
    <row r="9253" spans="1:2" x14ac:dyDescent="0.25">
      <c r="A9253" s="3">
        <f>YEAR(Table1[[#This Row],[Order Date]])</f>
        <v>2017</v>
      </c>
      <c r="B9253" t="s">
        <v>971</v>
      </c>
    </row>
    <row r="9254" spans="1:2" x14ac:dyDescent="0.25">
      <c r="A9254" s="3">
        <f>YEAR(Table1[[#This Row],[Order Date]])</f>
        <v>2017</v>
      </c>
      <c r="B9254" t="s">
        <v>1497</v>
      </c>
    </row>
    <row r="9255" spans="1:2" x14ac:dyDescent="0.25">
      <c r="A9255" s="3">
        <f>YEAR(Table1[[#This Row],[Order Date]])</f>
        <v>2017</v>
      </c>
      <c r="B9255" t="s">
        <v>1497</v>
      </c>
    </row>
    <row r="9256" spans="1:2" x14ac:dyDescent="0.25">
      <c r="A9256" s="3">
        <f>YEAR(Table1[[#This Row],[Order Date]])</f>
        <v>2017</v>
      </c>
      <c r="B9256" t="s">
        <v>1497</v>
      </c>
    </row>
    <row r="9257" spans="1:2" x14ac:dyDescent="0.25">
      <c r="A9257" s="3">
        <f>YEAR(Table1[[#This Row],[Order Date]])</f>
        <v>2017</v>
      </c>
      <c r="B9257" t="s">
        <v>1497</v>
      </c>
    </row>
    <row r="9258" spans="1:2" x14ac:dyDescent="0.25">
      <c r="A9258" s="3">
        <f>YEAR(Table1[[#This Row],[Order Date]])</f>
        <v>2017</v>
      </c>
      <c r="B9258" t="s">
        <v>1497</v>
      </c>
    </row>
    <row r="9259" spans="1:2" x14ac:dyDescent="0.25">
      <c r="A9259" s="3">
        <f>YEAR(Table1[[#This Row],[Order Date]])</f>
        <v>2017</v>
      </c>
      <c r="B9259" t="s">
        <v>1497</v>
      </c>
    </row>
    <row r="9260" spans="1:2" x14ac:dyDescent="0.25">
      <c r="A9260" s="3">
        <f>YEAR(Table1[[#This Row],[Order Date]])</f>
        <v>2017</v>
      </c>
      <c r="B9260" t="s">
        <v>1502</v>
      </c>
    </row>
    <row r="9261" spans="1:2" x14ac:dyDescent="0.25">
      <c r="A9261" s="3">
        <f>YEAR(Table1[[#This Row],[Order Date]])</f>
        <v>2017</v>
      </c>
      <c r="B9261" t="s">
        <v>1502</v>
      </c>
    </row>
    <row r="9262" spans="1:2" x14ac:dyDescent="0.25">
      <c r="A9262" s="3">
        <f>YEAR(Table1[[#This Row],[Order Date]])</f>
        <v>2017</v>
      </c>
      <c r="B9262" t="s">
        <v>1122</v>
      </c>
    </row>
    <row r="9263" spans="1:2" x14ac:dyDescent="0.25">
      <c r="A9263" s="3">
        <f>YEAR(Table1[[#This Row],[Order Date]])</f>
        <v>2017</v>
      </c>
      <c r="B9263" t="s">
        <v>1122</v>
      </c>
    </row>
    <row r="9264" spans="1:2" x14ac:dyDescent="0.25">
      <c r="A9264" s="3">
        <f>YEAR(Table1[[#This Row],[Order Date]])</f>
        <v>2017</v>
      </c>
      <c r="B9264" t="s">
        <v>1122</v>
      </c>
    </row>
    <row r="9265" spans="1:2" x14ac:dyDescent="0.25">
      <c r="A9265" s="3">
        <f>YEAR(Table1[[#This Row],[Order Date]])</f>
        <v>2017</v>
      </c>
      <c r="B9265" t="s">
        <v>1466</v>
      </c>
    </row>
    <row r="9266" spans="1:2" x14ac:dyDescent="0.25">
      <c r="A9266" s="3">
        <f>YEAR(Table1[[#This Row],[Order Date]])</f>
        <v>2017</v>
      </c>
      <c r="B9266" t="s">
        <v>1084</v>
      </c>
    </row>
    <row r="9267" spans="1:2" x14ac:dyDescent="0.25">
      <c r="A9267" s="3">
        <f>YEAR(Table1[[#This Row],[Order Date]])</f>
        <v>2017</v>
      </c>
      <c r="B9267" t="s">
        <v>1084</v>
      </c>
    </row>
    <row r="9268" spans="1:2" x14ac:dyDescent="0.25">
      <c r="A9268" s="3">
        <f>YEAR(Table1[[#This Row],[Order Date]])</f>
        <v>2017</v>
      </c>
      <c r="B9268" t="s">
        <v>2573</v>
      </c>
    </row>
    <row r="9269" spans="1:2" x14ac:dyDescent="0.25">
      <c r="A9269" s="3">
        <f>YEAR(Table1[[#This Row],[Order Date]])</f>
        <v>2017</v>
      </c>
      <c r="B9269" t="s">
        <v>1131</v>
      </c>
    </row>
    <row r="9270" spans="1:2" x14ac:dyDescent="0.25">
      <c r="A9270" s="3">
        <f>YEAR(Table1[[#This Row],[Order Date]])</f>
        <v>2017</v>
      </c>
      <c r="B9270" t="s">
        <v>915</v>
      </c>
    </row>
    <row r="9271" spans="1:2" x14ac:dyDescent="0.25">
      <c r="A9271" s="3">
        <f>YEAR(Table1[[#This Row],[Order Date]])</f>
        <v>2017</v>
      </c>
      <c r="B9271" t="s">
        <v>1221</v>
      </c>
    </row>
    <row r="9272" spans="1:2" x14ac:dyDescent="0.25">
      <c r="A9272" s="3">
        <f>YEAR(Table1[[#This Row],[Order Date]])</f>
        <v>2017</v>
      </c>
      <c r="B9272" t="s">
        <v>1383</v>
      </c>
    </row>
    <row r="9273" spans="1:2" x14ac:dyDescent="0.25">
      <c r="A9273" s="3">
        <f>YEAR(Table1[[#This Row],[Order Date]])</f>
        <v>2017</v>
      </c>
      <c r="B9273" t="s">
        <v>32</v>
      </c>
    </row>
    <row r="9274" spans="1:2" x14ac:dyDescent="0.25">
      <c r="A9274" s="3">
        <f>YEAR(Table1[[#This Row],[Order Date]])</f>
        <v>2017</v>
      </c>
      <c r="B9274" t="s">
        <v>637</v>
      </c>
    </row>
    <row r="9275" spans="1:2" x14ac:dyDescent="0.25">
      <c r="A9275" s="3">
        <f>YEAR(Table1[[#This Row],[Order Date]])</f>
        <v>2017</v>
      </c>
      <c r="B9275" t="s">
        <v>637</v>
      </c>
    </row>
    <row r="9276" spans="1:2" x14ac:dyDescent="0.25">
      <c r="A9276" s="3">
        <f>YEAR(Table1[[#This Row],[Order Date]])</f>
        <v>2017</v>
      </c>
      <c r="B9276" t="s">
        <v>637</v>
      </c>
    </row>
    <row r="9277" spans="1:2" x14ac:dyDescent="0.25">
      <c r="A9277" s="3">
        <f>YEAR(Table1[[#This Row],[Order Date]])</f>
        <v>2017</v>
      </c>
      <c r="B9277" t="s">
        <v>1665</v>
      </c>
    </row>
    <row r="9278" spans="1:2" x14ac:dyDescent="0.25">
      <c r="A9278" s="3">
        <f>YEAR(Table1[[#This Row],[Order Date]])</f>
        <v>2017</v>
      </c>
      <c r="B9278" t="s">
        <v>204</v>
      </c>
    </row>
    <row r="9279" spans="1:2" x14ac:dyDescent="0.25">
      <c r="A9279" s="3">
        <f>YEAR(Table1[[#This Row],[Order Date]])</f>
        <v>2017</v>
      </c>
      <c r="B9279" t="s">
        <v>204</v>
      </c>
    </row>
    <row r="9280" spans="1:2" x14ac:dyDescent="0.25">
      <c r="A9280" s="3">
        <f>YEAR(Table1[[#This Row],[Order Date]])</f>
        <v>2017</v>
      </c>
      <c r="B9280" t="s">
        <v>677</v>
      </c>
    </row>
    <row r="9281" spans="1:2" x14ac:dyDescent="0.25">
      <c r="A9281" s="3">
        <f>YEAR(Table1[[#This Row],[Order Date]])</f>
        <v>2017</v>
      </c>
      <c r="B9281" t="s">
        <v>677</v>
      </c>
    </row>
    <row r="9282" spans="1:2" x14ac:dyDescent="0.25">
      <c r="A9282" s="3">
        <f>YEAR(Table1[[#This Row],[Order Date]])</f>
        <v>2017</v>
      </c>
      <c r="B9282" t="s">
        <v>677</v>
      </c>
    </row>
    <row r="9283" spans="1:2" x14ac:dyDescent="0.25">
      <c r="A9283" s="3">
        <f>YEAR(Table1[[#This Row],[Order Date]])</f>
        <v>2017</v>
      </c>
      <c r="B9283" t="s">
        <v>677</v>
      </c>
    </row>
    <row r="9284" spans="1:2" x14ac:dyDescent="0.25">
      <c r="A9284" s="3">
        <f>YEAR(Table1[[#This Row],[Order Date]])</f>
        <v>2017</v>
      </c>
      <c r="B9284" t="s">
        <v>1471</v>
      </c>
    </row>
    <row r="9285" spans="1:2" x14ac:dyDescent="0.25">
      <c r="A9285" s="3">
        <f>YEAR(Table1[[#This Row],[Order Date]])</f>
        <v>2017</v>
      </c>
      <c r="B9285" t="s">
        <v>445</v>
      </c>
    </row>
    <row r="9286" spans="1:2" x14ac:dyDescent="0.25">
      <c r="A9286" s="3">
        <f>YEAR(Table1[[#This Row],[Order Date]])</f>
        <v>2017</v>
      </c>
      <c r="B9286" t="s">
        <v>445</v>
      </c>
    </row>
    <row r="9287" spans="1:2" x14ac:dyDescent="0.25">
      <c r="A9287" s="3">
        <f>YEAR(Table1[[#This Row],[Order Date]])</f>
        <v>2017</v>
      </c>
      <c r="B9287" t="s">
        <v>1866</v>
      </c>
    </row>
    <row r="9288" spans="1:2" x14ac:dyDescent="0.25">
      <c r="A9288" s="3">
        <f>YEAR(Table1[[#This Row],[Order Date]])</f>
        <v>2017</v>
      </c>
      <c r="B9288" t="s">
        <v>1249</v>
      </c>
    </row>
    <row r="9289" spans="1:2" x14ac:dyDescent="0.25">
      <c r="A9289" s="3">
        <f>YEAR(Table1[[#This Row],[Order Date]])</f>
        <v>2017</v>
      </c>
      <c r="B9289" t="s">
        <v>1249</v>
      </c>
    </row>
    <row r="9290" spans="1:2" x14ac:dyDescent="0.25">
      <c r="A9290" s="3">
        <f>YEAR(Table1[[#This Row],[Order Date]])</f>
        <v>2017</v>
      </c>
      <c r="B9290" t="s">
        <v>997</v>
      </c>
    </row>
    <row r="9291" spans="1:2" x14ac:dyDescent="0.25">
      <c r="A9291" s="3">
        <f>YEAR(Table1[[#This Row],[Order Date]])</f>
        <v>2017</v>
      </c>
      <c r="B9291" t="s">
        <v>352</v>
      </c>
    </row>
    <row r="9292" spans="1:2" x14ac:dyDescent="0.25">
      <c r="A9292" s="3">
        <f>YEAR(Table1[[#This Row],[Order Date]])</f>
        <v>2017</v>
      </c>
      <c r="B9292" t="s">
        <v>509</v>
      </c>
    </row>
    <row r="9293" spans="1:2" x14ac:dyDescent="0.25">
      <c r="A9293" s="3">
        <f>YEAR(Table1[[#This Row],[Order Date]])</f>
        <v>2017</v>
      </c>
      <c r="B9293" t="s">
        <v>1012</v>
      </c>
    </row>
    <row r="9294" spans="1:2" x14ac:dyDescent="0.25">
      <c r="A9294" s="3">
        <f>YEAR(Table1[[#This Row],[Order Date]])</f>
        <v>2017</v>
      </c>
      <c r="B9294" t="s">
        <v>1840</v>
      </c>
    </row>
    <row r="9295" spans="1:2" x14ac:dyDescent="0.25">
      <c r="A9295" s="3">
        <f>YEAR(Table1[[#This Row],[Order Date]])</f>
        <v>2017</v>
      </c>
      <c r="B9295" t="s">
        <v>1840</v>
      </c>
    </row>
    <row r="9296" spans="1:2" x14ac:dyDescent="0.25">
      <c r="A9296" s="3">
        <f>YEAR(Table1[[#This Row],[Order Date]])</f>
        <v>2017</v>
      </c>
      <c r="B9296" t="s">
        <v>2510</v>
      </c>
    </row>
    <row r="9297" spans="1:2" x14ac:dyDescent="0.25">
      <c r="A9297" s="3">
        <f>YEAR(Table1[[#This Row],[Order Date]])</f>
        <v>2017</v>
      </c>
      <c r="B9297" t="s">
        <v>809</v>
      </c>
    </row>
    <row r="9298" spans="1:2" x14ac:dyDescent="0.25">
      <c r="A9298" s="3">
        <f>YEAR(Table1[[#This Row],[Order Date]])</f>
        <v>2017</v>
      </c>
      <c r="B9298" t="s">
        <v>109</v>
      </c>
    </row>
    <row r="9299" spans="1:2" x14ac:dyDescent="0.25">
      <c r="A9299" s="3">
        <f>YEAR(Table1[[#This Row],[Order Date]])</f>
        <v>2017</v>
      </c>
      <c r="B9299" t="s">
        <v>109</v>
      </c>
    </row>
    <row r="9300" spans="1:2" x14ac:dyDescent="0.25">
      <c r="A9300" s="3">
        <f>YEAR(Table1[[#This Row],[Order Date]])</f>
        <v>2017</v>
      </c>
      <c r="B9300" t="s">
        <v>671</v>
      </c>
    </row>
    <row r="9301" spans="1:2" x14ac:dyDescent="0.25">
      <c r="A9301" s="3">
        <f>YEAR(Table1[[#This Row],[Order Date]])</f>
        <v>2017</v>
      </c>
      <c r="B9301" t="s">
        <v>1471</v>
      </c>
    </row>
    <row r="9302" spans="1:2" x14ac:dyDescent="0.25">
      <c r="A9302" s="3">
        <f>YEAR(Table1[[#This Row],[Order Date]])</f>
        <v>2017</v>
      </c>
      <c r="B9302" t="s">
        <v>951</v>
      </c>
    </row>
    <row r="9303" spans="1:2" x14ac:dyDescent="0.25">
      <c r="A9303" s="3">
        <f>YEAR(Table1[[#This Row],[Order Date]])</f>
        <v>2017</v>
      </c>
      <c r="B9303" t="s">
        <v>1173</v>
      </c>
    </row>
    <row r="9304" spans="1:2" x14ac:dyDescent="0.25">
      <c r="A9304" s="3">
        <f>YEAR(Table1[[#This Row],[Order Date]])</f>
        <v>2017</v>
      </c>
      <c r="B9304" t="s">
        <v>1941</v>
      </c>
    </row>
    <row r="9305" spans="1:2" x14ac:dyDescent="0.25">
      <c r="A9305" s="3">
        <f>YEAR(Table1[[#This Row],[Order Date]])</f>
        <v>2017</v>
      </c>
      <c r="B9305" t="s">
        <v>1941</v>
      </c>
    </row>
    <row r="9306" spans="1:2" x14ac:dyDescent="0.25">
      <c r="A9306" s="3">
        <f>YEAR(Table1[[#This Row],[Order Date]])</f>
        <v>2017</v>
      </c>
      <c r="B9306" t="s">
        <v>2318</v>
      </c>
    </row>
    <row r="9307" spans="1:2" x14ac:dyDescent="0.25">
      <c r="A9307" s="3">
        <f>YEAR(Table1[[#This Row],[Order Date]])</f>
        <v>2017</v>
      </c>
      <c r="B9307" t="s">
        <v>275</v>
      </c>
    </row>
    <row r="9308" spans="1:2" x14ac:dyDescent="0.25">
      <c r="A9308" s="3">
        <f>YEAR(Table1[[#This Row],[Order Date]])</f>
        <v>2017</v>
      </c>
      <c r="B9308" t="s">
        <v>692</v>
      </c>
    </row>
    <row r="9309" spans="1:2" x14ac:dyDescent="0.25">
      <c r="A9309" s="3">
        <f>YEAR(Table1[[#This Row],[Order Date]])</f>
        <v>2017</v>
      </c>
      <c r="B9309" t="s">
        <v>505</v>
      </c>
    </row>
    <row r="9310" spans="1:2" x14ac:dyDescent="0.25">
      <c r="A9310" s="3">
        <f>YEAR(Table1[[#This Row],[Order Date]])</f>
        <v>2017</v>
      </c>
      <c r="B9310" t="s">
        <v>341</v>
      </c>
    </row>
    <row r="9311" spans="1:2" x14ac:dyDescent="0.25">
      <c r="A9311" s="3">
        <f>YEAR(Table1[[#This Row],[Order Date]])</f>
        <v>2017</v>
      </c>
      <c r="B9311" t="s">
        <v>2585</v>
      </c>
    </row>
    <row r="9312" spans="1:2" x14ac:dyDescent="0.25">
      <c r="A9312" s="3">
        <f>YEAR(Table1[[#This Row],[Order Date]])</f>
        <v>2017</v>
      </c>
      <c r="B9312" t="s">
        <v>1271</v>
      </c>
    </row>
    <row r="9313" spans="1:2" x14ac:dyDescent="0.25">
      <c r="A9313" s="3">
        <f>YEAR(Table1[[#This Row],[Order Date]])</f>
        <v>2017</v>
      </c>
      <c r="B9313" t="s">
        <v>1271</v>
      </c>
    </row>
    <row r="9314" spans="1:2" x14ac:dyDescent="0.25">
      <c r="A9314" s="3">
        <f>YEAR(Table1[[#This Row],[Order Date]])</f>
        <v>2017</v>
      </c>
      <c r="B9314" t="s">
        <v>1271</v>
      </c>
    </row>
    <row r="9315" spans="1:2" x14ac:dyDescent="0.25">
      <c r="A9315" s="3">
        <f>YEAR(Table1[[#This Row],[Order Date]])</f>
        <v>2017</v>
      </c>
      <c r="B9315" t="s">
        <v>1271</v>
      </c>
    </row>
    <row r="9316" spans="1:2" x14ac:dyDescent="0.25">
      <c r="A9316" s="3">
        <f>YEAR(Table1[[#This Row],[Order Date]])</f>
        <v>2017</v>
      </c>
      <c r="B9316" t="s">
        <v>2254</v>
      </c>
    </row>
    <row r="9317" spans="1:2" x14ac:dyDescent="0.25">
      <c r="A9317" s="3">
        <f>YEAR(Table1[[#This Row],[Order Date]])</f>
        <v>2017</v>
      </c>
      <c r="B9317" t="s">
        <v>22</v>
      </c>
    </row>
    <row r="9318" spans="1:2" x14ac:dyDescent="0.25">
      <c r="A9318" s="3">
        <f>YEAR(Table1[[#This Row],[Order Date]])</f>
        <v>2017</v>
      </c>
      <c r="B9318" t="s">
        <v>923</v>
      </c>
    </row>
    <row r="9319" spans="1:2" x14ac:dyDescent="0.25">
      <c r="A9319" s="3">
        <f>YEAR(Table1[[#This Row],[Order Date]])</f>
        <v>2017</v>
      </c>
      <c r="B9319" t="s">
        <v>1722</v>
      </c>
    </row>
    <row r="9320" spans="1:2" x14ac:dyDescent="0.25">
      <c r="A9320" s="3">
        <f>YEAR(Table1[[#This Row],[Order Date]])</f>
        <v>2017</v>
      </c>
      <c r="B9320" t="s">
        <v>1722</v>
      </c>
    </row>
    <row r="9321" spans="1:2" x14ac:dyDescent="0.25">
      <c r="A9321" s="3">
        <f>YEAR(Table1[[#This Row],[Order Date]])</f>
        <v>2017</v>
      </c>
      <c r="B9321" t="s">
        <v>1722</v>
      </c>
    </row>
    <row r="9322" spans="1:2" x14ac:dyDescent="0.25">
      <c r="A9322" s="3">
        <f>YEAR(Table1[[#This Row],[Order Date]])</f>
        <v>2017</v>
      </c>
      <c r="B9322" t="s">
        <v>567</v>
      </c>
    </row>
    <row r="9323" spans="1:2" x14ac:dyDescent="0.25">
      <c r="A9323" s="3">
        <f>YEAR(Table1[[#This Row],[Order Date]])</f>
        <v>2017</v>
      </c>
      <c r="B9323" t="s">
        <v>567</v>
      </c>
    </row>
    <row r="9324" spans="1:2" x14ac:dyDescent="0.25">
      <c r="A9324" s="3">
        <f>YEAR(Table1[[#This Row],[Order Date]])</f>
        <v>2017</v>
      </c>
      <c r="B9324" t="s">
        <v>1122</v>
      </c>
    </row>
    <row r="9325" spans="1:2" x14ac:dyDescent="0.25">
      <c r="A9325" s="3">
        <f>YEAR(Table1[[#This Row],[Order Date]])</f>
        <v>2017</v>
      </c>
      <c r="B9325" t="s">
        <v>109</v>
      </c>
    </row>
    <row r="9326" spans="1:2" x14ac:dyDescent="0.25">
      <c r="A9326" s="3">
        <f>YEAR(Table1[[#This Row],[Order Date]])</f>
        <v>2017</v>
      </c>
      <c r="B9326" t="s">
        <v>2429</v>
      </c>
    </row>
    <row r="9327" spans="1:2" x14ac:dyDescent="0.25">
      <c r="A9327" s="3">
        <f>YEAR(Table1[[#This Row],[Order Date]])</f>
        <v>2017</v>
      </c>
      <c r="B9327" t="s">
        <v>100</v>
      </c>
    </row>
    <row r="9328" spans="1:2" x14ac:dyDescent="0.25">
      <c r="A9328" s="3">
        <f>YEAR(Table1[[#This Row],[Order Date]])</f>
        <v>2017</v>
      </c>
      <c r="B9328" t="s">
        <v>2313</v>
      </c>
    </row>
    <row r="9329" spans="1:2" x14ac:dyDescent="0.25">
      <c r="A9329" s="3">
        <f>YEAR(Table1[[#This Row],[Order Date]])</f>
        <v>2017</v>
      </c>
      <c r="B9329" t="s">
        <v>659</v>
      </c>
    </row>
    <row r="9330" spans="1:2" x14ac:dyDescent="0.25">
      <c r="A9330" s="3">
        <f>YEAR(Table1[[#This Row],[Order Date]])</f>
        <v>2017</v>
      </c>
      <c r="B9330" t="s">
        <v>1521</v>
      </c>
    </row>
    <row r="9331" spans="1:2" x14ac:dyDescent="0.25">
      <c r="A9331" s="3">
        <f>YEAR(Table1[[#This Row],[Order Date]])</f>
        <v>2017</v>
      </c>
      <c r="B9331" t="s">
        <v>433</v>
      </c>
    </row>
    <row r="9332" spans="1:2" x14ac:dyDescent="0.25">
      <c r="A9332" s="3">
        <f>YEAR(Table1[[#This Row],[Order Date]])</f>
        <v>2017</v>
      </c>
      <c r="B9332" t="s">
        <v>433</v>
      </c>
    </row>
    <row r="9333" spans="1:2" x14ac:dyDescent="0.25">
      <c r="A9333" s="3">
        <f>YEAR(Table1[[#This Row],[Order Date]])</f>
        <v>2017</v>
      </c>
      <c r="B9333" t="s">
        <v>1840</v>
      </c>
    </row>
    <row r="9334" spans="1:2" x14ac:dyDescent="0.25">
      <c r="A9334" s="3">
        <f>YEAR(Table1[[#This Row],[Order Date]])</f>
        <v>2017</v>
      </c>
      <c r="B9334" t="s">
        <v>1840</v>
      </c>
    </row>
    <row r="9335" spans="1:2" x14ac:dyDescent="0.25">
      <c r="A9335" s="3">
        <f>YEAR(Table1[[#This Row],[Order Date]])</f>
        <v>2017</v>
      </c>
      <c r="B9335" t="s">
        <v>2528</v>
      </c>
    </row>
    <row r="9336" spans="1:2" x14ac:dyDescent="0.25">
      <c r="A9336" s="3">
        <f>YEAR(Table1[[#This Row],[Order Date]])</f>
        <v>2017</v>
      </c>
      <c r="B9336" t="s">
        <v>2528</v>
      </c>
    </row>
    <row r="9337" spans="1:2" x14ac:dyDescent="0.25">
      <c r="A9337" s="3">
        <f>YEAR(Table1[[#This Row],[Order Date]])</f>
        <v>2017</v>
      </c>
      <c r="B9337" t="s">
        <v>1077</v>
      </c>
    </row>
    <row r="9338" spans="1:2" x14ac:dyDescent="0.25">
      <c r="A9338" s="3">
        <f>YEAR(Table1[[#This Row],[Order Date]])</f>
        <v>2017</v>
      </c>
      <c r="B9338" t="s">
        <v>498</v>
      </c>
    </row>
    <row r="9339" spans="1:2" x14ac:dyDescent="0.25">
      <c r="A9339" s="3">
        <f>YEAR(Table1[[#This Row],[Order Date]])</f>
        <v>2017</v>
      </c>
      <c r="B9339" t="s">
        <v>498</v>
      </c>
    </row>
    <row r="9340" spans="1:2" x14ac:dyDescent="0.25">
      <c r="A9340" s="3">
        <f>YEAR(Table1[[#This Row],[Order Date]])</f>
        <v>2017</v>
      </c>
      <c r="B9340" t="s">
        <v>2714</v>
      </c>
    </row>
    <row r="9341" spans="1:2" x14ac:dyDescent="0.25">
      <c r="A9341" s="3">
        <f>YEAR(Table1[[#This Row],[Order Date]])</f>
        <v>2017</v>
      </c>
      <c r="B9341" t="s">
        <v>2714</v>
      </c>
    </row>
    <row r="9342" spans="1:2" x14ac:dyDescent="0.25">
      <c r="A9342" s="3">
        <f>YEAR(Table1[[#This Row],[Order Date]])</f>
        <v>2017</v>
      </c>
      <c r="B9342" t="s">
        <v>2714</v>
      </c>
    </row>
    <row r="9343" spans="1:2" x14ac:dyDescent="0.25">
      <c r="A9343" s="3">
        <f>YEAR(Table1[[#This Row],[Order Date]])</f>
        <v>2017</v>
      </c>
      <c r="B9343" t="s">
        <v>2714</v>
      </c>
    </row>
    <row r="9344" spans="1:2" x14ac:dyDescent="0.25">
      <c r="A9344" s="3">
        <f>YEAR(Table1[[#This Row],[Order Date]])</f>
        <v>2017</v>
      </c>
      <c r="B9344" t="s">
        <v>2714</v>
      </c>
    </row>
    <row r="9345" spans="1:2" x14ac:dyDescent="0.25">
      <c r="A9345" s="3">
        <f>YEAR(Table1[[#This Row],[Order Date]])</f>
        <v>2017</v>
      </c>
      <c r="B9345" t="s">
        <v>2048</v>
      </c>
    </row>
    <row r="9346" spans="1:2" x14ac:dyDescent="0.25">
      <c r="A9346" s="3">
        <f>YEAR(Table1[[#This Row],[Order Date]])</f>
        <v>2017</v>
      </c>
      <c r="B9346" t="s">
        <v>32</v>
      </c>
    </row>
    <row r="9347" spans="1:2" x14ac:dyDescent="0.25">
      <c r="A9347" s="3">
        <f>YEAR(Table1[[#This Row],[Order Date]])</f>
        <v>2017</v>
      </c>
      <c r="B9347" t="s">
        <v>2383</v>
      </c>
    </row>
    <row r="9348" spans="1:2" x14ac:dyDescent="0.25">
      <c r="A9348" s="3">
        <f>YEAR(Table1[[#This Row],[Order Date]])</f>
        <v>2017</v>
      </c>
      <c r="B9348" t="s">
        <v>2383</v>
      </c>
    </row>
    <row r="9349" spans="1:2" x14ac:dyDescent="0.25">
      <c r="A9349" s="3">
        <f>YEAR(Table1[[#This Row],[Order Date]])</f>
        <v>2017</v>
      </c>
      <c r="B9349" t="s">
        <v>1933</v>
      </c>
    </row>
    <row r="9350" spans="1:2" x14ac:dyDescent="0.25">
      <c r="A9350" s="3">
        <f>YEAR(Table1[[#This Row],[Order Date]])</f>
        <v>2017</v>
      </c>
      <c r="B9350" t="s">
        <v>2548</v>
      </c>
    </row>
    <row r="9351" spans="1:2" x14ac:dyDescent="0.25">
      <c r="A9351" s="3">
        <f>YEAR(Table1[[#This Row],[Order Date]])</f>
        <v>2017</v>
      </c>
      <c r="B9351" t="s">
        <v>2548</v>
      </c>
    </row>
    <row r="9352" spans="1:2" x14ac:dyDescent="0.25">
      <c r="A9352" s="3">
        <f>YEAR(Table1[[#This Row],[Order Date]])</f>
        <v>2017</v>
      </c>
      <c r="B9352" t="s">
        <v>2548</v>
      </c>
    </row>
    <row r="9353" spans="1:2" x14ac:dyDescent="0.25">
      <c r="A9353" s="3">
        <f>YEAR(Table1[[#This Row],[Order Date]])</f>
        <v>2017</v>
      </c>
      <c r="B9353" t="s">
        <v>2548</v>
      </c>
    </row>
    <row r="9354" spans="1:2" x14ac:dyDescent="0.25">
      <c r="A9354" s="3">
        <f>YEAR(Table1[[#This Row],[Order Date]])</f>
        <v>2017</v>
      </c>
      <c r="B9354" t="s">
        <v>2548</v>
      </c>
    </row>
    <row r="9355" spans="1:2" x14ac:dyDescent="0.25">
      <c r="A9355" s="3">
        <f>YEAR(Table1[[#This Row],[Order Date]])</f>
        <v>2017</v>
      </c>
      <c r="B9355" t="s">
        <v>1429</v>
      </c>
    </row>
    <row r="9356" spans="1:2" x14ac:dyDescent="0.25">
      <c r="A9356" s="3">
        <f>YEAR(Table1[[#This Row],[Order Date]])</f>
        <v>2017</v>
      </c>
      <c r="B9356" t="s">
        <v>1429</v>
      </c>
    </row>
    <row r="9357" spans="1:2" x14ac:dyDescent="0.25">
      <c r="A9357" s="3">
        <f>YEAR(Table1[[#This Row],[Order Date]])</f>
        <v>2017</v>
      </c>
      <c r="B9357" t="s">
        <v>1748</v>
      </c>
    </row>
    <row r="9358" spans="1:2" x14ac:dyDescent="0.25">
      <c r="A9358" s="3">
        <f>YEAR(Table1[[#This Row],[Order Date]])</f>
        <v>2017</v>
      </c>
      <c r="B9358" t="s">
        <v>1748</v>
      </c>
    </row>
    <row r="9359" spans="1:2" x14ac:dyDescent="0.25">
      <c r="A9359" s="3">
        <f>YEAR(Table1[[#This Row],[Order Date]])</f>
        <v>2017</v>
      </c>
      <c r="B9359" t="s">
        <v>1748</v>
      </c>
    </row>
    <row r="9360" spans="1:2" x14ac:dyDescent="0.25">
      <c r="A9360" s="3">
        <f>YEAR(Table1[[#This Row],[Order Date]])</f>
        <v>2017</v>
      </c>
      <c r="B9360" t="s">
        <v>1748</v>
      </c>
    </row>
    <row r="9361" spans="1:2" x14ac:dyDescent="0.25">
      <c r="A9361" s="3">
        <f>YEAR(Table1[[#This Row],[Order Date]])</f>
        <v>2017</v>
      </c>
      <c r="B9361" t="s">
        <v>2112</v>
      </c>
    </row>
    <row r="9362" spans="1:2" x14ac:dyDescent="0.25">
      <c r="A9362" s="3">
        <f>YEAR(Table1[[#This Row],[Order Date]])</f>
        <v>2017</v>
      </c>
      <c r="B9362" t="s">
        <v>2625</v>
      </c>
    </row>
    <row r="9363" spans="1:2" x14ac:dyDescent="0.25">
      <c r="A9363" s="3">
        <f>YEAR(Table1[[#This Row],[Order Date]])</f>
        <v>2017</v>
      </c>
      <c r="B9363" t="s">
        <v>2625</v>
      </c>
    </row>
    <row r="9364" spans="1:2" x14ac:dyDescent="0.25">
      <c r="A9364" s="3">
        <f>YEAR(Table1[[#This Row],[Order Date]])</f>
        <v>2017</v>
      </c>
      <c r="B9364" t="s">
        <v>1207</v>
      </c>
    </row>
    <row r="9365" spans="1:2" x14ac:dyDescent="0.25">
      <c r="A9365" s="3">
        <f>YEAR(Table1[[#This Row],[Order Date]])</f>
        <v>2017</v>
      </c>
      <c r="B9365" t="s">
        <v>259</v>
      </c>
    </row>
    <row r="9366" spans="1:2" x14ac:dyDescent="0.25">
      <c r="A9366" s="3">
        <f>YEAR(Table1[[#This Row],[Order Date]])</f>
        <v>2017</v>
      </c>
      <c r="B9366" t="s">
        <v>259</v>
      </c>
    </row>
    <row r="9367" spans="1:2" x14ac:dyDescent="0.25">
      <c r="A9367" s="3">
        <f>YEAR(Table1[[#This Row],[Order Date]])</f>
        <v>2017</v>
      </c>
      <c r="B9367" t="s">
        <v>259</v>
      </c>
    </row>
    <row r="9368" spans="1:2" x14ac:dyDescent="0.25">
      <c r="A9368" s="3">
        <f>YEAR(Table1[[#This Row],[Order Date]])</f>
        <v>2017</v>
      </c>
      <c r="B9368" t="s">
        <v>259</v>
      </c>
    </row>
    <row r="9369" spans="1:2" x14ac:dyDescent="0.25">
      <c r="A9369" s="3">
        <f>YEAR(Table1[[#This Row],[Order Date]])</f>
        <v>2017</v>
      </c>
      <c r="B9369" t="s">
        <v>2383</v>
      </c>
    </row>
    <row r="9370" spans="1:2" x14ac:dyDescent="0.25">
      <c r="A9370" s="3">
        <f>YEAR(Table1[[#This Row],[Order Date]])</f>
        <v>2017</v>
      </c>
      <c r="B9370" t="s">
        <v>212</v>
      </c>
    </row>
    <row r="9371" spans="1:2" x14ac:dyDescent="0.25">
      <c r="A9371" s="3">
        <f>YEAR(Table1[[#This Row],[Order Date]])</f>
        <v>2017</v>
      </c>
      <c r="B9371" t="s">
        <v>1817</v>
      </c>
    </row>
    <row r="9372" spans="1:2" x14ac:dyDescent="0.25">
      <c r="A9372" s="3">
        <f>YEAR(Table1[[#This Row],[Order Date]])</f>
        <v>2017</v>
      </c>
      <c r="B9372" t="s">
        <v>1817</v>
      </c>
    </row>
    <row r="9373" spans="1:2" x14ac:dyDescent="0.25">
      <c r="A9373" s="3">
        <f>YEAR(Table1[[#This Row],[Order Date]])</f>
        <v>2017</v>
      </c>
      <c r="B9373" t="s">
        <v>831</v>
      </c>
    </row>
    <row r="9374" spans="1:2" x14ac:dyDescent="0.25">
      <c r="A9374" s="3">
        <f>YEAR(Table1[[#This Row],[Order Date]])</f>
        <v>2017</v>
      </c>
      <c r="B9374" t="s">
        <v>831</v>
      </c>
    </row>
    <row r="9375" spans="1:2" x14ac:dyDescent="0.25">
      <c r="A9375" s="3">
        <f>YEAR(Table1[[#This Row],[Order Date]])</f>
        <v>2017</v>
      </c>
      <c r="B9375" t="s">
        <v>1635</v>
      </c>
    </row>
    <row r="9376" spans="1:2" x14ac:dyDescent="0.25">
      <c r="A9376" s="3">
        <f>YEAR(Table1[[#This Row],[Order Date]])</f>
        <v>2017</v>
      </c>
      <c r="B9376" t="s">
        <v>1635</v>
      </c>
    </row>
    <row r="9377" spans="1:2" x14ac:dyDescent="0.25">
      <c r="A9377" s="3">
        <f>YEAR(Table1[[#This Row],[Order Date]])</f>
        <v>2017</v>
      </c>
      <c r="B9377" t="s">
        <v>2124</v>
      </c>
    </row>
    <row r="9378" spans="1:2" x14ac:dyDescent="0.25">
      <c r="A9378" s="3">
        <f>YEAR(Table1[[#This Row],[Order Date]])</f>
        <v>2017</v>
      </c>
      <c r="B9378" t="s">
        <v>2124</v>
      </c>
    </row>
    <row r="9379" spans="1:2" x14ac:dyDescent="0.25">
      <c r="A9379" s="3">
        <f>YEAR(Table1[[#This Row],[Order Date]])</f>
        <v>2017</v>
      </c>
      <c r="B9379" t="s">
        <v>424</v>
      </c>
    </row>
    <row r="9380" spans="1:2" x14ac:dyDescent="0.25">
      <c r="A9380" s="3">
        <f>YEAR(Table1[[#This Row],[Order Date]])</f>
        <v>2017</v>
      </c>
      <c r="B9380" t="s">
        <v>607</v>
      </c>
    </row>
    <row r="9381" spans="1:2" x14ac:dyDescent="0.25">
      <c r="A9381" s="3">
        <f>YEAR(Table1[[#This Row],[Order Date]])</f>
        <v>2017</v>
      </c>
      <c r="B9381" t="s">
        <v>607</v>
      </c>
    </row>
    <row r="9382" spans="1:2" x14ac:dyDescent="0.25">
      <c r="A9382" s="3">
        <f>YEAR(Table1[[#This Row],[Order Date]])</f>
        <v>2017</v>
      </c>
      <c r="B9382" t="s">
        <v>607</v>
      </c>
    </row>
    <row r="9383" spans="1:2" x14ac:dyDescent="0.25">
      <c r="A9383" s="3">
        <f>YEAR(Table1[[#This Row],[Order Date]])</f>
        <v>2017</v>
      </c>
      <c r="B9383" t="s">
        <v>223</v>
      </c>
    </row>
    <row r="9384" spans="1:2" x14ac:dyDescent="0.25">
      <c r="A9384" s="3">
        <f>YEAR(Table1[[#This Row],[Order Date]])</f>
        <v>2017</v>
      </c>
      <c r="B9384" t="s">
        <v>289</v>
      </c>
    </row>
    <row r="9385" spans="1:2" x14ac:dyDescent="0.25">
      <c r="A9385" s="3">
        <f>YEAR(Table1[[#This Row],[Order Date]])</f>
        <v>2017</v>
      </c>
      <c r="B9385" t="s">
        <v>246</v>
      </c>
    </row>
    <row r="9386" spans="1:2" x14ac:dyDescent="0.25">
      <c r="A9386" s="3">
        <f>YEAR(Table1[[#This Row],[Order Date]])</f>
        <v>2017</v>
      </c>
      <c r="B9386" t="s">
        <v>246</v>
      </c>
    </row>
    <row r="9387" spans="1:2" x14ac:dyDescent="0.25">
      <c r="A9387" s="3">
        <f>YEAR(Table1[[#This Row],[Order Date]])</f>
        <v>2017</v>
      </c>
      <c r="B9387" t="s">
        <v>871</v>
      </c>
    </row>
    <row r="9388" spans="1:2" x14ac:dyDescent="0.25">
      <c r="A9388" s="3">
        <f>YEAR(Table1[[#This Row],[Order Date]])</f>
        <v>2017</v>
      </c>
      <c r="B9388" t="s">
        <v>871</v>
      </c>
    </row>
    <row r="9389" spans="1:2" x14ac:dyDescent="0.25">
      <c r="A9389" s="3">
        <f>YEAR(Table1[[#This Row],[Order Date]])</f>
        <v>2017</v>
      </c>
      <c r="B9389" t="s">
        <v>223</v>
      </c>
    </row>
    <row r="9390" spans="1:2" x14ac:dyDescent="0.25">
      <c r="A9390" s="3">
        <f>YEAR(Table1[[#This Row],[Order Date]])</f>
        <v>2017</v>
      </c>
      <c r="B9390" t="s">
        <v>223</v>
      </c>
    </row>
    <row r="9391" spans="1:2" x14ac:dyDescent="0.25">
      <c r="A9391" s="3">
        <f>YEAR(Table1[[#This Row],[Order Date]])</f>
        <v>2017</v>
      </c>
      <c r="B9391" t="s">
        <v>1719</v>
      </c>
    </row>
    <row r="9392" spans="1:2" x14ac:dyDescent="0.25">
      <c r="A9392" s="3">
        <f>YEAR(Table1[[#This Row],[Order Date]])</f>
        <v>2017</v>
      </c>
      <c r="B9392" t="s">
        <v>1719</v>
      </c>
    </row>
    <row r="9393" spans="1:2" x14ac:dyDescent="0.25">
      <c r="A9393" s="3">
        <f>YEAR(Table1[[#This Row],[Order Date]])</f>
        <v>2017</v>
      </c>
      <c r="B9393" t="s">
        <v>283</v>
      </c>
    </row>
    <row r="9394" spans="1:2" x14ac:dyDescent="0.25">
      <c r="A9394" s="3">
        <f>YEAR(Table1[[#This Row],[Order Date]])</f>
        <v>2017</v>
      </c>
      <c r="B9394" t="s">
        <v>1467</v>
      </c>
    </row>
    <row r="9395" spans="1:2" x14ac:dyDescent="0.25">
      <c r="A9395" s="3">
        <f>YEAR(Table1[[#This Row],[Order Date]])</f>
        <v>2017</v>
      </c>
      <c r="B9395" t="s">
        <v>378</v>
      </c>
    </row>
    <row r="9396" spans="1:2" x14ac:dyDescent="0.25">
      <c r="A9396" s="3">
        <f>YEAR(Table1[[#This Row],[Order Date]])</f>
        <v>2017</v>
      </c>
      <c r="B9396" t="s">
        <v>378</v>
      </c>
    </row>
    <row r="9397" spans="1:2" x14ac:dyDescent="0.25">
      <c r="A9397" s="3">
        <f>YEAR(Table1[[#This Row],[Order Date]])</f>
        <v>2017</v>
      </c>
      <c r="B9397" t="s">
        <v>378</v>
      </c>
    </row>
    <row r="9398" spans="1:2" x14ac:dyDescent="0.25">
      <c r="A9398" s="3">
        <f>YEAR(Table1[[#This Row],[Order Date]])</f>
        <v>2017</v>
      </c>
      <c r="B9398" t="s">
        <v>378</v>
      </c>
    </row>
    <row r="9399" spans="1:2" x14ac:dyDescent="0.25">
      <c r="A9399" s="3">
        <f>YEAR(Table1[[#This Row],[Order Date]])</f>
        <v>2017</v>
      </c>
      <c r="B9399" t="s">
        <v>1335</v>
      </c>
    </row>
    <row r="9400" spans="1:2" x14ac:dyDescent="0.25">
      <c r="A9400" s="3">
        <f>YEAR(Table1[[#This Row],[Order Date]])</f>
        <v>2017</v>
      </c>
      <c r="B9400" t="s">
        <v>343</v>
      </c>
    </row>
    <row r="9401" spans="1:2" x14ac:dyDescent="0.25">
      <c r="A9401" s="3">
        <f>YEAR(Table1[[#This Row],[Order Date]])</f>
        <v>2017</v>
      </c>
      <c r="B9401" t="s">
        <v>433</v>
      </c>
    </row>
    <row r="9402" spans="1:2" x14ac:dyDescent="0.25">
      <c r="A9402" s="3">
        <f>YEAR(Table1[[#This Row],[Order Date]])</f>
        <v>2017</v>
      </c>
      <c r="B9402" t="s">
        <v>433</v>
      </c>
    </row>
    <row r="9403" spans="1:2" x14ac:dyDescent="0.25">
      <c r="A9403" s="3">
        <f>YEAR(Table1[[#This Row],[Order Date]])</f>
        <v>2017</v>
      </c>
      <c r="B9403" t="s">
        <v>433</v>
      </c>
    </row>
    <row r="9404" spans="1:2" x14ac:dyDescent="0.25">
      <c r="A9404" s="3">
        <f>YEAR(Table1[[#This Row],[Order Date]])</f>
        <v>2017</v>
      </c>
      <c r="B9404" t="s">
        <v>552</v>
      </c>
    </row>
    <row r="9405" spans="1:2" x14ac:dyDescent="0.25">
      <c r="A9405" s="3">
        <f>YEAR(Table1[[#This Row],[Order Date]])</f>
        <v>2017</v>
      </c>
      <c r="B9405" t="s">
        <v>275</v>
      </c>
    </row>
    <row r="9406" spans="1:2" x14ac:dyDescent="0.25">
      <c r="A9406" s="3">
        <f>YEAR(Table1[[#This Row],[Order Date]])</f>
        <v>2017</v>
      </c>
      <c r="B9406" t="s">
        <v>1378</v>
      </c>
    </row>
    <row r="9407" spans="1:2" x14ac:dyDescent="0.25">
      <c r="A9407" s="3">
        <f>YEAR(Table1[[#This Row],[Order Date]])</f>
        <v>2017</v>
      </c>
      <c r="B9407" t="s">
        <v>1378</v>
      </c>
    </row>
    <row r="9408" spans="1:2" x14ac:dyDescent="0.25">
      <c r="A9408" s="3">
        <f>YEAR(Table1[[#This Row],[Order Date]])</f>
        <v>2017</v>
      </c>
      <c r="B9408" t="s">
        <v>1378</v>
      </c>
    </row>
    <row r="9409" spans="1:2" x14ac:dyDescent="0.25">
      <c r="A9409" s="3">
        <f>YEAR(Table1[[#This Row],[Order Date]])</f>
        <v>2017</v>
      </c>
      <c r="B9409" t="s">
        <v>1378</v>
      </c>
    </row>
    <row r="9410" spans="1:2" x14ac:dyDescent="0.25">
      <c r="A9410" s="3">
        <f>YEAR(Table1[[#This Row],[Order Date]])</f>
        <v>2017</v>
      </c>
      <c r="B9410" t="s">
        <v>1378</v>
      </c>
    </row>
    <row r="9411" spans="1:2" x14ac:dyDescent="0.25">
      <c r="A9411" s="3">
        <f>YEAR(Table1[[#This Row],[Order Date]])</f>
        <v>2017</v>
      </c>
      <c r="B9411" t="s">
        <v>672</v>
      </c>
    </row>
    <row r="9412" spans="1:2" x14ac:dyDescent="0.25">
      <c r="A9412" s="3">
        <f>YEAR(Table1[[#This Row],[Order Date]])</f>
        <v>2017</v>
      </c>
      <c r="B9412" t="s">
        <v>672</v>
      </c>
    </row>
    <row r="9413" spans="1:2" x14ac:dyDescent="0.25">
      <c r="A9413" s="3">
        <f>YEAR(Table1[[#This Row],[Order Date]])</f>
        <v>2017</v>
      </c>
      <c r="B9413" t="s">
        <v>734</v>
      </c>
    </row>
    <row r="9414" spans="1:2" x14ac:dyDescent="0.25">
      <c r="A9414" s="3">
        <f>YEAR(Table1[[#This Row],[Order Date]])</f>
        <v>2017</v>
      </c>
      <c r="B9414" t="s">
        <v>734</v>
      </c>
    </row>
    <row r="9415" spans="1:2" x14ac:dyDescent="0.25">
      <c r="A9415" s="3">
        <f>YEAR(Table1[[#This Row],[Order Date]])</f>
        <v>2017</v>
      </c>
      <c r="B9415" t="s">
        <v>280</v>
      </c>
    </row>
    <row r="9416" spans="1:2" x14ac:dyDescent="0.25">
      <c r="A9416" s="3">
        <f>YEAR(Table1[[#This Row],[Order Date]])</f>
        <v>2017</v>
      </c>
      <c r="B9416" t="s">
        <v>280</v>
      </c>
    </row>
    <row r="9417" spans="1:2" x14ac:dyDescent="0.25">
      <c r="A9417" s="3">
        <f>YEAR(Table1[[#This Row],[Order Date]])</f>
        <v>2017</v>
      </c>
      <c r="B9417" t="s">
        <v>280</v>
      </c>
    </row>
    <row r="9418" spans="1:2" x14ac:dyDescent="0.25">
      <c r="A9418" s="3">
        <f>YEAR(Table1[[#This Row],[Order Date]])</f>
        <v>2017</v>
      </c>
      <c r="B9418" t="s">
        <v>2463</v>
      </c>
    </row>
    <row r="9419" spans="1:2" x14ac:dyDescent="0.25">
      <c r="A9419" s="3">
        <f>YEAR(Table1[[#This Row],[Order Date]])</f>
        <v>2017</v>
      </c>
      <c r="B9419" t="s">
        <v>809</v>
      </c>
    </row>
    <row r="9420" spans="1:2" x14ac:dyDescent="0.25">
      <c r="A9420" s="3">
        <f>YEAR(Table1[[#This Row],[Order Date]])</f>
        <v>2017</v>
      </c>
      <c r="B9420" t="s">
        <v>2472</v>
      </c>
    </row>
    <row r="9421" spans="1:2" x14ac:dyDescent="0.25">
      <c r="A9421" s="3">
        <f>YEAR(Table1[[#This Row],[Order Date]])</f>
        <v>2017</v>
      </c>
      <c r="B9421" t="s">
        <v>2472</v>
      </c>
    </row>
    <row r="9422" spans="1:2" x14ac:dyDescent="0.25">
      <c r="A9422" s="3">
        <f>YEAR(Table1[[#This Row],[Order Date]])</f>
        <v>2017</v>
      </c>
      <c r="B9422" t="s">
        <v>2472</v>
      </c>
    </row>
    <row r="9423" spans="1:2" x14ac:dyDescent="0.25">
      <c r="A9423" s="3">
        <f>YEAR(Table1[[#This Row],[Order Date]])</f>
        <v>2017</v>
      </c>
      <c r="B9423" t="s">
        <v>1167</v>
      </c>
    </row>
    <row r="9424" spans="1:2" x14ac:dyDescent="0.25">
      <c r="A9424" s="3">
        <f>YEAR(Table1[[#This Row],[Order Date]])</f>
        <v>2017</v>
      </c>
      <c r="B9424" t="s">
        <v>1167</v>
      </c>
    </row>
    <row r="9425" spans="1:2" x14ac:dyDescent="0.25">
      <c r="A9425" s="3">
        <f>YEAR(Table1[[#This Row],[Order Date]])</f>
        <v>2017</v>
      </c>
      <c r="B9425" t="s">
        <v>683</v>
      </c>
    </row>
    <row r="9426" spans="1:2" x14ac:dyDescent="0.25">
      <c r="A9426" s="3">
        <f>YEAR(Table1[[#This Row],[Order Date]])</f>
        <v>2017</v>
      </c>
      <c r="B9426" t="s">
        <v>483</v>
      </c>
    </row>
    <row r="9427" spans="1:2" x14ac:dyDescent="0.25">
      <c r="A9427" s="3">
        <f>YEAR(Table1[[#This Row],[Order Date]])</f>
        <v>2017</v>
      </c>
      <c r="B9427" t="s">
        <v>1948</v>
      </c>
    </row>
    <row r="9428" spans="1:2" x14ac:dyDescent="0.25">
      <c r="A9428" s="3">
        <f>YEAR(Table1[[#This Row],[Order Date]])</f>
        <v>2017</v>
      </c>
      <c r="B9428" t="s">
        <v>1948</v>
      </c>
    </row>
    <row r="9429" spans="1:2" x14ac:dyDescent="0.25">
      <c r="A9429" s="3">
        <f>YEAR(Table1[[#This Row],[Order Date]])</f>
        <v>2017</v>
      </c>
      <c r="B9429" t="s">
        <v>1948</v>
      </c>
    </row>
    <row r="9430" spans="1:2" x14ac:dyDescent="0.25">
      <c r="A9430" s="3">
        <f>YEAR(Table1[[#This Row],[Order Date]])</f>
        <v>2017</v>
      </c>
      <c r="B9430" t="s">
        <v>1723</v>
      </c>
    </row>
    <row r="9431" spans="1:2" x14ac:dyDescent="0.25">
      <c r="A9431" s="3">
        <f>YEAR(Table1[[#This Row],[Order Date]])</f>
        <v>2017</v>
      </c>
      <c r="B9431" t="s">
        <v>907</v>
      </c>
    </row>
    <row r="9432" spans="1:2" x14ac:dyDescent="0.25">
      <c r="A9432" s="3">
        <f>YEAR(Table1[[#This Row],[Order Date]])</f>
        <v>2017</v>
      </c>
      <c r="B9432" t="s">
        <v>61</v>
      </c>
    </row>
    <row r="9433" spans="1:2" x14ac:dyDescent="0.25">
      <c r="A9433" s="3">
        <f>YEAR(Table1[[#This Row],[Order Date]])</f>
        <v>2017</v>
      </c>
      <c r="B9433" t="s">
        <v>1161</v>
      </c>
    </row>
    <row r="9434" spans="1:2" x14ac:dyDescent="0.25">
      <c r="A9434" s="3">
        <f>YEAR(Table1[[#This Row],[Order Date]])</f>
        <v>2017</v>
      </c>
      <c r="B9434" t="s">
        <v>1161</v>
      </c>
    </row>
    <row r="9435" spans="1:2" x14ac:dyDescent="0.25">
      <c r="A9435" s="3">
        <f>YEAR(Table1[[#This Row],[Order Date]])</f>
        <v>2017</v>
      </c>
      <c r="B9435" t="s">
        <v>1161</v>
      </c>
    </row>
    <row r="9436" spans="1:2" x14ac:dyDescent="0.25">
      <c r="A9436" s="3">
        <f>YEAR(Table1[[#This Row],[Order Date]])</f>
        <v>2017</v>
      </c>
      <c r="B9436" t="s">
        <v>1161</v>
      </c>
    </row>
    <row r="9437" spans="1:2" x14ac:dyDescent="0.25">
      <c r="A9437" s="3">
        <f>YEAR(Table1[[#This Row],[Order Date]])</f>
        <v>2017</v>
      </c>
      <c r="B9437" t="s">
        <v>709</v>
      </c>
    </row>
    <row r="9438" spans="1:2" x14ac:dyDescent="0.25">
      <c r="A9438" s="3">
        <f>YEAR(Table1[[#This Row],[Order Date]])</f>
        <v>2017</v>
      </c>
      <c r="B9438" t="s">
        <v>1514</v>
      </c>
    </row>
    <row r="9439" spans="1:2" x14ac:dyDescent="0.25">
      <c r="A9439" s="3">
        <f>YEAR(Table1[[#This Row],[Order Date]])</f>
        <v>2017</v>
      </c>
      <c r="B9439" t="s">
        <v>1514</v>
      </c>
    </row>
    <row r="9440" spans="1:2" x14ac:dyDescent="0.25">
      <c r="A9440" s="3">
        <f>YEAR(Table1[[#This Row],[Order Date]])</f>
        <v>2017</v>
      </c>
      <c r="B9440" t="s">
        <v>490</v>
      </c>
    </row>
    <row r="9441" spans="1:2" x14ac:dyDescent="0.25">
      <c r="A9441" s="3">
        <f>YEAR(Table1[[#This Row],[Order Date]])</f>
        <v>2017</v>
      </c>
      <c r="B9441" t="s">
        <v>490</v>
      </c>
    </row>
    <row r="9442" spans="1:2" x14ac:dyDescent="0.25">
      <c r="A9442" s="3">
        <f>YEAR(Table1[[#This Row],[Order Date]])</f>
        <v>2017</v>
      </c>
      <c r="B9442" t="s">
        <v>1177</v>
      </c>
    </row>
    <row r="9443" spans="1:2" x14ac:dyDescent="0.25">
      <c r="A9443" s="3">
        <f>YEAR(Table1[[#This Row],[Order Date]])</f>
        <v>2017</v>
      </c>
      <c r="B9443" t="s">
        <v>1177</v>
      </c>
    </row>
    <row r="9444" spans="1:2" x14ac:dyDescent="0.25">
      <c r="A9444" s="3">
        <f>YEAR(Table1[[#This Row],[Order Date]])</f>
        <v>2017</v>
      </c>
      <c r="B9444" t="s">
        <v>107</v>
      </c>
    </row>
    <row r="9445" spans="1:2" x14ac:dyDescent="0.25">
      <c r="A9445" s="3">
        <f>YEAR(Table1[[#This Row],[Order Date]])</f>
        <v>2017</v>
      </c>
      <c r="B9445" t="s">
        <v>107</v>
      </c>
    </row>
    <row r="9446" spans="1:2" x14ac:dyDescent="0.25">
      <c r="A9446" s="3">
        <f>YEAR(Table1[[#This Row],[Order Date]])</f>
        <v>2017</v>
      </c>
      <c r="B9446" t="s">
        <v>1734</v>
      </c>
    </row>
    <row r="9447" spans="1:2" x14ac:dyDescent="0.25">
      <c r="A9447" s="3">
        <f>YEAR(Table1[[#This Row],[Order Date]])</f>
        <v>2017</v>
      </c>
      <c r="B9447" t="s">
        <v>283</v>
      </c>
    </row>
    <row r="9448" spans="1:2" x14ac:dyDescent="0.25">
      <c r="A9448" s="3">
        <f>YEAR(Table1[[#This Row],[Order Date]])</f>
        <v>2017</v>
      </c>
      <c r="B9448" t="s">
        <v>283</v>
      </c>
    </row>
    <row r="9449" spans="1:2" x14ac:dyDescent="0.25">
      <c r="A9449" s="3">
        <f>YEAR(Table1[[#This Row],[Order Date]])</f>
        <v>2017</v>
      </c>
      <c r="B9449" t="s">
        <v>283</v>
      </c>
    </row>
    <row r="9450" spans="1:2" x14ac:dyDescent="0.25">
      <c r="A9450" s="3">
        <f>YEAR(Table1[[#This Row],[Order Date]])</f>
        <v>2017</v>
      </c>
      <c r="B9450" t="s">
        <v>283</v>
      </c>
    </row>
    <row r="9451" spans="1:2" x14ac:dyDescent="0.25">
      <c r="A9451" s="3">
        <f>YEAR(Table1[[#This Row],[Order Date]])</f>
        <v>2017</v>
      </c>
      <c r="B9451" t="s">
        <v>635</v>
      </c>
    </row>
    <row r="9452" spans="1:2" x14ac:dyDescent="0.25">
      <c r="A9452" s="3">
        <f>YEAR(Table1[[#This Row],[Order Date]])</f>
        <v>2017</v>
      </c>
      <c r="B9452" t="s">
        <v>2199</v>
      </c>
    </row>
    <row r="9453" spans="1:2" x14ac:dyDescent="0.25">
      <c r="A9453" s="3">
        <f>YEAR(Table1[[#This Row],[Order Date]])</f>
        <v>2017</v>
      </c>
      <c r="B9453" t="s">
        <v>2199</v>
      </c>
    </row>
    <row r="9454" spans="1:2" x14ac:dyDescent="0.25">
      <c r="A9454" s="3">
        <f>YEAR(Table1[[#This Row],[Order Date]])</f>
        <v>2017</v>
      </c>
      <c r="B9454" t="s">
        <v>657</v>
      </c>
    </row>
    <row r="9455" spans="1:2" x14ac:dyDescent="0.25">
      <c r="A9455" s="3">
        <f>YEAR(Table1[[#This Row],[Order Date]])</f>
        <v>2017</v>
      </c>
      <c r="B9455" t="s">
        <v>1212</v>
      </c>
    </row>
    <row r="9456" spans="1:2" x14ac:dyDescent="0.25">
      <c r="A9456" s="3">
        <f>YEAR(Table1[[#This Row],[Order Date]])</f>
        <v>2017</v>
      </c>
      <c r="B9456" t="s">
        <v>2450</v>
      </c>
    </row>
    <row r="9457" spans="1:2" x14ac:dyDescent="0.25">
      <c r="A9457" s="3">
        <f>YEAR(Table1[[#This Row],[Order Date]])</f>
        <v>2017</v>
      </c>
      <c r="B9457" t="s">
        <v>2298</v>
      </c>
    </row>
    <row r="9458" spans="1:2" x14ac:dyDescent="0.25">
      <c r="A9458" s="3">
        <f>YEAR(Table1[[#This Row],[Order Date]])</f>
        <v>2017</v>
      </c>
      <c r="B9458" t="s">
        <v>2298</v>
      </c>
    </row>
    <row r="9459" spans="1:2" x14ac:dyDescent="0.25">
      <c r="A9459" s="3">
        <f>YEAR(Table1[[#This Row],[Order Date]])</f>
        <v>2017</v>
      </c>
      <c r="B9459" t="s">
        <v>1423</v>
      </c>
    </row>
    <row r="9460" spans="1:2" x14ac:dyDescent="0.25">
      <c r="A9460" s="3">
        <f>YEAR(Table1[[#This Row],[Order Date]])</f>
        <v>2017</v>
      </c>
      <c r="B9460" t="s">
        <v>1423</v>
      </c>
    </row>
    <row r="9461" spans="1:2" x14ac:dyDescent="0.25">
      <c r="A9461" s="3">
        <f>YEAR(Table1[[#This Row],[Order Date]])</f>
        <v>2017</v>
      </c>
      <c r="B9461" t="s">
        <v>537</v>
      </c>
    </row>
    <row r="9462" spans="1:2" x14ac:dyDescent="0.25">
      <c r="A9462" s="3">
        <f>YEAR(Table1[[#This Row],[Order Date]])</f>
        <v>2017</v>
      </c>
      <c r="B9462" t="s">
        <v>1223</v>
      </c>
    </row>
    <row r="9463" spans="1:2" x14ac:dyDescent="0.25">
      <c r="A9463" s="3">
        <f>YEAR(Table1[[#This Row],[Order Date]])</f>
        <v>2017</v>
      </c>
      <c r="B9463" t="s">
        <v>156</v>
      </c>
    </row>
    <row r="9464" spans="1:2" x14ac:dyDescent="0.25">
      <c r="A9464" s="3">
        <f>YEAR(Table1[[#This Row],[Order Date]])</f>
        <v>2017</v>
      </c>
      <c r="B9464" t="s">
        <v>156</v>
      </c>
    </row>
    <row r="9465" spans="1:2" x14ac:dyDescent="0.25">
      <c r="A9465" s="3">
        <f>YEAR(Table1[[#This Row],[Order Date]])</f>
        <v>2017</v>
      </c>
      <c r="B9465" t="s">
        <v>1946</v>
      </c>
    </row>
    <row r="9466" spans="1:2" x14ac:dyDescent="0.25">
      <c r="A9466" s="3">
        <f>YEAR(Table1[[#This Row],[Order Date]])</f>
        <v>2017</v>
      </c>
      <c r="B9466" t="s">
        <v>1946</v>
      </c>
    </row>
    <row r="9467" spans="1:2" x14ac:dyDescent="0.25">
      <c r="A9467" s="3">
        <f>YEAR(Table1[[#This Row],[Order Date]])</f>
        <v>2017</v>
      </c>
      <c r="B9467" t="s">
        <v>85</v>
      </c>
    </row>
    <row r="9468" spans="1:2" x14ac:dyDescent="0.25">
      <c r="A9468" s="3">
        <f>YEAR(Table1[[#This Row],[Order Date]])</f>
        <v>2017</v>
      </c>
      <c r="B9468" t="s">
        <v>2463</v>
      </c>
    </row>
    <row r="9469" spans="1:2" x14ac:dyDescent="0.25">
      <c r="A9469" s="3">
        <f>YEAR(Table1[[#This Row],[Order Date]])</f>
        <v>2017</v>
      </c>
      <c r="B9469" t="s">
        <v>1595</v>
      </c>
    </row>
    <row r="9470" spans="1:2" x14ac:dyDescent="0.25">
      <c r="A9470" s="3">
        <f>YEAR(Table1[[#This Row],[Order Date]])</f>
        <v>2017</v>
      </c>
      <c r="B9470" t="s">
        <v>2071</v>
      </c>
    </row>
    <row r="9471" spans="1:2" x14ac:dyDescent="0.25">
      <c r="A9471" s="3">
        <f>YEAR(Table1[[#This Row],[Order Date]])</f>
        <v>2017</v>
      </c>
      <c r="B9471" t="s">
        <v>2071</v>
      </c>
    </row>
    <row r="9472" spans="1:2" x14ac:dyDescent="0.25">
      <c r="A9472" s="3">
        <f>YEAR(Table1[[#This Row],[Order Date]])</f>
        <v>2017</v>
      </c>
      <c r="B9472" t="s">
        <v>2071</v>
      </c>
    </row>
    <row r="9473" spans="1:2" x14ac:dyDescent="0.25">
      <c r="A9473" s="3">
        <f>YEAR(Table1[[#This Row],[Order Date]])</f>
        <v>2017</v>
      </c>
      <c r="B9473" t="s">
        <v>2071</v>
      </c>
    </row>
    <row r="9474" spans="1:2" x14ac:dyDescent="0.25">
      <c r="A9474" s="3">
        <f>YEAR(Table1[[#This Row],[Order Date]])</f>
        <v>2017</v>
      </c>
      <c r="B9474" t="s">
        <v>81</v>
      </c>
    </row>
    <row r="9475" spans="1:2" x14ac:dyDescent="0.25">
      <c r="A9475" s="3">
        <f>YEAR(Table1[[#This Row],[Order Date]])</f>
        <v>2017</v>
      </c>
      <c r="B9475" t="s">
        <v>1475</v>
      </c>
    </row>
    <row r="9476" spans="1:2" x14ac:dyDescent="0.25">
      <c r="A9476" s="3">
        <f>YEAR(Table1[[#This Row],[Order Date]])</f>
        <v>2017</v>
      </c>
      <c r="B9476" t="s">
        <v>1475</v>
      </c>
    </row>
    <row r="9477" spans="1:2" x14ac:dyDescent="0.25">
      <c r="A9477" s="3">
        <f>YEAR(Table1[[#This Row],[Order Date]])</f>
        <v>2017</v>
      </c>
      <c r="B9477" t="s">
        <v>760</v>
      </c>
    </row>
    <row r="9478" spans="1:2" x14ac:dyDescent="0.25">
      <c r="A9478" s="3">
        <f>YEAR(Table1[[#This Row],[Order Date]])</f>
        <v>2017</v>
      </c>
      <c r="B9478" t="s">
        <v>1631</v>
      </c>
    </row>
    <row r="9479" spans="1:2" x14ac:dyDescent="0.25">
      <c r="A9479" s="3">
        <f>YEAR(Table1[[#This Row],[Order Date]])</f>
        <v>2017</v>
      </c>
      <c r="B9479" t="s">
        <v>1186</v>
      </c>
    </row>
    <row r="9480" spans="1:2" x14ac:dyDescent="0.25">
      <c r="A9480" s="3">
        <f>YEAR(Table1[[#This Row],[Order Date]])</f>
        <v>2017</v>
      </c>
      <c r="B9480" t="s">
        <v>1186</v>
      </c>
    </row>
    <row r="9481" spans="1:2" x14ac:dyDescent="0.25">
      <c r="A9481" s="3">
        <f>YEAR(Table1[[#This Row],[Order Date]])</f>
        <v>2017</v>
      </c>
      <c r="B9481" t="s">
        <v>1920</v>
      </c>
    </row>
    <row r="9482" spans="1:2" x14ac:dyDescent="0.25">
      <c r="A9482" s="3">
        <f>YEAR(Table1[[#This Row],[Order Date]])</f>
        <v>2017</v>
      </c>
      <c r="B9482" t="s">
        <v>696</v>
      </c>
    </row>
    <row r="9483" spans="1:2" x14ac:dyDescent="0.25">
      <c r="A9483" s="3">
        <f>YEAR(Table1[[#This Row],[Order Date]])</f>
        <v>2017</v>
      </c>
      <c r="B9483" t="s">
        <v>696</v>
      </c>
    </row>
    <row r="9484" spans="1:2" x14ac:dyDescent="0.25">
      <c r="A9484" s="3">
        <f>YEAR(Table1[[#This Row],[Order Date]])</f>
        <v>2017</v>
      </c>
      <c r="B9484" t="s">
        <v>2385</v>
      </c>
    </row>
    <row r="9485" spans="1:2" x14ac:dyDescent="0.25">
      <c r="A9485" s="3">
        <f>YEAR(Table1[[#This Row],[Order Date]])</f>
        <v>2017</v>
      </c>
      <c r="B9485" t="s">
        <v>2385</v>
      </c>
    </row>
    <row r="9486" spans="1:2" x14ac:dyDescent="0.25">
      <c r="A9486" s="3">
        <f>YEAR(Table1[[#This Row],[Order Date]])</f>
        <v>2017</v>
      </c>
      <c r="B9486" t="s">
        <v>2385</v>
      </c>
    </row>
    <row r="9487" spans="1:2" x14ac:dyDescent="0.25">
      <c r="A9487" s="3">
        <f>YEAR(Table1[[#This Row],[Order Date]])</f>
        <v>2017</v>
      </c>
      <c r="B9487" t="s">
        <v>2385</v>
      </c>
    </row>
    <row r="9488" spans="1:2" x14ac:dyDescent="0.25">
      <c r="A9488" s="3">
        <f>YEAR(Table1[[#This Row],[Order Date]])</f>
        <v>2017</v>
      </c>
      <c r="B9488" t="s">
        <v>2385</v>
      </c>
    </row>
    <row r="9489" spans="1:2" x14ac:dyDescent="0.25">
      <c r="A9489" s="3">
        <f>YEAR(Table1[[#This Row],[Order Date]])</f>
        <v>2017</v>
      </c>
      <c r="B9489" t="s">
        <v>204</v>
      </c>
    </row>
    <row r="9490" spans="1:2" x14ac:dyDescent="0.25">
      <c r="A9490" s="3">
        <f>YEAR(Table1[[#This Row],[Order Date]])</f>
        <v>2017</v>
      </c>
      <c r="B9490" t="s">
        <v>204</v>
      </c>
    </row>
    <row r="9491" spans="1:2" x14ac:dyDescent="0.25">
      <c r="A9491" s="3">
        <f>YEAR(Table1[[#This Row],[Order Date]])</f>
        <v>2017</v>
      </c>
      <c r="B9491" t="s">
        <v>923</v>
      </c>
    </row>
    <row r="9492" spans="1:2" x14ac:dyDescent="0.25">
      <c r="A9492" s="3">
        <f>YEAR(Table1[[#This Row],[Order Date]])</f>
        <v>2017</v>
      </c>
      <c r="B9492" t="s">
        <v>923</v>
      </c>
    </row>
    <row r="9493" spans="1:2" x14ac:dyDescent="0.25">
      <c r="A9493" s="3">
        <f>YEAR(Table1[[#This Row],[Order Date]])</f>
        <v>2017</v>
      </c>
      <c r="B9493" t="s">
        <v>2510</v>
      </c>
    </row>
    <row r="9494" spans="1:2" x14ac:dyDescent="0.25">
      <c r="A9494" s="3">
        <f>YEAR(Table1[[#This Row],[Order Date]])</f>
        <v>2017</v>
      </c>
      <c r="B9494" t="s">
        <v>2510</v>
      </c>
    </row>
    <row r="9495" spans="1:2" x14ac:dyDescent="0.25">
      <c r="A9495" s="3">
        <f>YEAR(Table1[[#This Row],[Order Date]])</f>
        <v>2017</v>
      </c>
      <c r="B9495" t="s">
        <v>1413</v>
      </c>
    </row>
    <row r="9496" spans="1:2" x14ac:dyDescent="0.25">
      <c r="A9496" s="3">
        <f>YEAR(Table1[[#This Row],[Order Date]])</f>
        <v>2017</v>
      </c>
      <c r="B9496" t="s">
        <v>1413</v>
      </c>
    </row>
    <row r="9497" spans="1:2" x14ac:dyDescent="0.25">
      <c r="A9497" s="3">
        <f>YEAR(Table1[[#This Row],[Order Date]])</f>
        <v>2017</v>
      </c>
      <c r="B9497" t="s">
        <v>2094</v>
      </c>
    </row>
    <row r="9498" spans="1:2" x14ac:dyDescent="0.25">
      <c r="A9498" s="3">
        <f>YEAR(Table1[[#This Row],[Order Date]])</f>
        <v>2017</v>
      </c>
      <c r="B9498" t="s">
        <v>2094</v>
      </c>
    </row>
    <row r="9499" spans="1:2" x14ac:dyDescent="0.25">
      <c r="A9499" s="3">
        <f>YEAR(Table1[[#This Row],[Order Date]])</f>
        <v>2017</v>
      </c>
      <c r="B9499" t="s">
        <v>2323</v>
      </c>
    </row>
    <row r="9500" spans="1:2" x14ac:dyDescent="0.25">
      <c r="A9500" s="3">
        <f>YEAR(Table1[[#This Row],[Order Date]])</f>
        <v>2017</v>
      </c>
      <c r="B9500" t="s">
        <v>712</v>
      </c>
    </row>
    <row r="9501" spans="1:2" x14ac:dyDescent="0.25">
      <c r="A9501" s="3">
        <f>YEAR(Table1[[#This Row],[Order Date]])</f>
        <v>2017</v>
      </c>
      <c r="B9501" t="s">
        <v>712</v>
      </c>
    </row>
    <row r="9502" spans="1:2" x14ac:dyDescent="0.25">
      <c r="A9502" s="3">
        <f>YEAR(Table1[[#This Row],[Order Date]])</f>
        <v>2017</v>
      </c>
      <c r="B9502" t="s">
        <v>2252</v>
      </c>
    </row>
    <row r="9503" spans="1:2" x14ac:dyDescent="0.25">
      <c r="A9503" s="3">
        <f>YEAR(Table1[[#This Row],[Order Date]])</f>
        <v>2017</v>
      </c>
      <c r="B9503" t="s">
        <v>2252</v>
      </c>
    </row>
    <row r="9504" spans="1:2" x14ac:dyDescent="0.25">
      <c r="A9504" s="3">
        <f>YEAR(Table1[[#This Row],[Order Date]])</f>
        <v>2017</v>
      </c>
      <c r="B9504" t="s">
        <v>769</v>
      </c>
    </row>
    <row r="9505" spans="1:2" x14ac:dyDescent="0.25">
      <c r="A9505" s="3">
        <f>YEAR(Table1[[#This Row],[Order Date]])</f>
        <v>2017</v>
      </c>
      <c r="B9505" t="s">
        <v>769</v>
      </c>
    </row>
    <row r="9506" spans="1:2" x14ac:dyDescent="0.25">
      <c r="A9506" s="3">
        <f>YEAR(Table1[[#This Row],[Order Date]])</f>
        <v>2017</v>
      </c>
      <c r="B9506" t="s">
        <v>769</v>
      </c>
    </row>
    <row r="9507" spans="1:2" x14ac:dyDescent="0.25">
      <c r="A9507" s="3">
        <f>YEAR(Table1[[#This Row],[Order Date]])</f>
        <v>2017</v>
      </c>
      <c r="B9507" t="s">
        <v>769</v>
      </c>
    </row>
    <row r="9508" spans="1:2" x14ac:dyDescent="0.25">
      <c r="A9508" s="3">
        <f>YEAR(Table1[[#This Row],[Order Date]])</f>
        <v>2017</v>
      </c>
      <c r="B9508" t="s">
        <v>769</v>
      </c>
    </row>
    <row r="9509" spans="1:2" x14ac:dyDescent="0.25">
      <c r="A9509" s="3">
        <f>YEAR(Table1[[#This Row],[Order Date]])</f>
        <v>2017</v>
      </c>
      <c r="B9509" t="s">
        <v>1148</v>
      </c>
    </row>
    <row r="9510" spans="1:2" x14ac:dyDescent="0.25">
      <c r="A9510" s="3">
        <f>YEAR(Table1[[#This Row],[Order Date]])</f>
        <v>2017</v>
      </c>
      <c r="B9510" t="s">
        <v>1544</v>
      </c>
    </row>
    <row r="9511" spans="1:2" x14ac:dyDescent="0.25">
      <c r="A9511" s="3">
        <f>YEAR(Table1[[#This Row],[Order Date]])</f>
        <v>2017</v>
      </c>
      <c r="B9511" t="s">
        <v>1544</v>
      </c>
    </row>
    <row r="9512" spans="1:2" x14ac:dyDescent="0.25">
      <c r="A9512" s="3">
        <f>YEAR(Table1[[#This Row],[Order Date]])</f>
        <v>2017</v>
      </c>
      <c r="B9512" t="s">
        <v>1497</v>
      </c>
    </row>
    <row r="9513" spans="1:2" x14ac:dyDescent="0.25">
      <c r="A9513" s="3">
        <f>YEAR(Table1[[#This Row],[Order Date]])</f>
        <v>2017</v>
      </c>
      <c r="B9513" t="s">
        <v>1497</v>
      </c>
    </row>
    <row r="9514" spans="1:2" x14ac:dyDescent="0.25">
      <c r="A9514" s="3">
        <f>YEAR(Table1[[#This Row],[Order Date]])</f>
        <v>2017</v>
      </c>
      <c r="B9514" t="s">
        <v>1497</v>
      </c>
    </row>
    <row r="9515" spans="1:2" x14ac:dyDescent="0.25">
      <c r="A9515" s="3">
        <f>YEAR(Table1[[#This Row],[Order Date]])</f>
        <v>2017</v>
      </c>
      <c r="B9515" t="s">
        <v>915</v>
      </c>
    </row>
    <row r="9516" spans="1:2" x14ac:dyDescent="0.25">
      <c r="A9516" s="3">
        <f>YEAR(Table1[[#This Row],[Order Date]])</f>
        <v>2017</v>
      </c>
      <c r="B9516" t="s">
        <v>677</v>
      </c>
    </row>
    <row r="9517" spans="1:2" x14ac:dyDescent="0.25">
      <c r="A9517" s="3">
        <f>YEAR(Table1[[#This Row],[Order Date]])</f>
        <v>2017</v>
      </c>
      <c r="B9517" t="s">
        <v>677</v>
      </c>
    </row>
    <row r="9518" spans="1:2" x14ac:dyDescent="0.25">
      <c r="A9518" s="3">
        <f>YEAR(Table1[[#This Row],[Order Date]])</f>
        <v>2017</v>
      </c>
      <c r="B9518" t="s">
        <v>626</v>
      </c>
    </row>
    <row r="9519" spans="1:2" x14ac:dyDescent="0.25">
      <c r="A9519" s="3">
        <f>YEAR(Table1[[#This Row],[Order Date]])</f>
        <v>2017</v>
      </c>
      <c r="B9519" t="s">
        <v>626</v>
      </c>
    </row>
    <row r="9520" spans="1:2" x14ac:dyDescent="0.25">
      <c r="A9520" s="3">
        <f>YEAR(Table1[[#This Row],[Order Date]])</f>
        <v>2017</v>
      </c>
      <c r="B9520" t="s">
        <v>275</v>
      </c>
    </row>
    <row r="9521" spans="1:2" x14ac:dyDescent="0.25">
      <c r="A9521" s="3">
        <f>YEAR(Table1[[#This Row],[Order Date]])</f>
        <v>2017</v>
      </c>
      <c r="B9521" t="s">
        <v>945</v>
      </c>
    </row>
    <row r="9522" spans="1:2" x14ac:dyDescent="0.25">
      <c r="A9522" s="3">
        <f>YEAR(Table1[[#This Row],[Order Date]])</f>
        <v>2017</v>
      </c>
      <c r="B9522" t="s">
        <v>2580</v>
      </c>
    </row>
    <row r="9523" spans="1:2" x14ac:dyDescent="0.25">
      <c r="A9523" s="3">
        <f>YEAR(Table1[[#This Row],[Order Date]])</f>
        <v>2017</v>
      </c>
      <c r="B9523" t="s">
        <v>2176</v>
      </c>
    </row>
    <row r="9524" spans="1:2" x14ac:dyDescent="0.25">
      <c r="A9524" s="3">
        <f>YEAR(Table1[[#This Row],[Order Date]])</f>
        <v>2017</v>
      </c>
      <c r="B9524" t="s">
        <v>2388</v>
      </c>
    </row>
    <row r="9525" spans="1:2" x14ac:dyDescent="0.25">
      <c r="A9525" s="3">
        <f>YEAR(Table1[[#This Row],[Order Date]])</f>
        <v>2017</v>
      </c>
      <c r="B9525" t="s">
        <v>233</v>
      </c>
    </row>
    <row r="9526" spans="1:2" x14ac:dyDescent="0.25">
      <c r="A9526" s="3">
        <f>YEAR(Table1[[#This Row],[Order Date]])</f>
        <v>2017</v>
      </c>
      <c r="B9526" t="s">
        <v>233</v>
      </c>
    </row>
    <row r="9527" spans="1:2" x14ac:dyDescent="0.25">
      <c r="A9527" s="3">
        <f>YEAR(Table1[[#This Row],[Order Date]])</f>
        <v>2017</v>
      </c>
      <c r="B9527" t="s">
        <v>2145</v>
      </c>
    </row>
    <row r="9528" spans="1:2" x14ac:dyDescent="0.25">
      <c r="A9528" s="3">
        <f>YEAR(Table1[[#This Row],[Order Date]])</f>
        <v>2017</v>
      </c>
      <c r="B9528" t="s">
        <v>2145</v>
      </c>
    </row>
    <row r="9529" spans="1:2" x14ac:dyDescent="0.25">
      <c r="A9529" s="3">
        <f>YEAR(Table1[[#This Row],[Order Date]])</f>
        <v>2017</v>
      </c>
      <c r="B9529" t="s">
        <v>2145</v>
      </c>
    </row>
    <row r="9530" spans="1:2" x14ac:dyDescent="0.25">
      <c r="A9530" s="3">
        <f>YEAR(Table1[[#This Row],[Order Date]])</f>
        <v>2017</v>
      </c>
      <c r="B9530" t="s">
        <v>2326</v>
      </c>
    </row>
    <row r="9531" spans="1:2" x14ac:dyDescent="0.25">
      <c r="A9531" s="3">
        <f>YEAR(Table1[[#This Row],[Order Date]])</f>
        <v>2017</v>
      </c>
      <c r="B9531" t="s">
        <v>788</v>
      </c>
    </row>
    <row r="9532" spans="1:2" x14ac:dyDescent="0.25">
      <c r="A9532" s="3">
        <f>YEAR(Table1[[#This Row],[Order Date]])</f>
        <v>2017</v>
      </c>
      <c r="B9532" t="s">
        <v>1077</v>
      </c>
    </row>
    <row r="9533" spans="1:2" x14ac:dyDescent="0.25">
      <c r="A9533" s="3">
        <f>YEAR(Table1[[#This Row],[Order Date]])</f>
        <v>2017</v>
      </c>
      <c r="B9533" t="s">
        <v>1102</v>
      </c>
    </row>
    <row r="9534" spans="1:2" x14ac:dyDescent="0.25">
      <c r="A9534" s="3">
        <f>YEAR(Table1[[#This Row],[Order Date]])</f>
        <v>2017</v>
      </c>
      <c r="B9534" t="s">
        <v>1102</v>
      </c>
    </row>
    <row r="9535" spans="1:2" x14ac:dyDescent="0.25">
      <c r="A9535" s="3">
        <f>YEAR(Table1[[#This Row],[Order Date]])</f>
        <v>2017</v>
      </c>
      <c r="B9535" t="s">
        <v>1102</v>
      </c>
    </row>
    <row r="9536" spans="1:2" x14ac:dyDescent="0.25">
      <c r="A9536" s="3">
        <f>YEAR(Table1[[#This Row],[Order Date]])</f>
        <v>2017</v>
      </c>
      <c r="B9536" t="s">
        <v>1102</v>
      </c>
    </row>
    <row r="9537" spans="1:2" x14ac:dyDescent="0.25">
      <c r="A9537" s="3">
        <f>YEAR(Table1[[#This Row],[Order Date]])</f>
        <v>2017</v>
      </c>
      <c r="B9537" t="s">
        <v>1102</v>
      </c>
    </row>
    <row r="9538" spans="1:2" x14ac:dyDescent="0.25">
      <c r="A9538" s="3">
        <f>YEAR(Table1[[#This Row],[Order Date]])</f>
        <v>2017</v>
      </c>
      <c r="B9538" t="s">
        <v>1831</v>
      </c>
    </row>
    <row r="9539" spans="1:2" x14ac:dyDescent="0.25">
      <c r="A9539" s="3">
        <f>YEAR(Table1[[#This Row],[Order Date]])</f>
        <v>2017</v>
      </c>
      <c r="B9539" t="s">
        <v>1831</v>
      </c>
    </row>
    <row r="9540" spans="1:2" x14ac:dyDescent="0.25">
      <c r="A9540" s="3">
        <f>YEAR(Table1[[#This Row],[Order Date]])</f>
        <v>2017</v>
      </c>
      <c r="B9540" t="s">
        <v>1831</v>
      </c>
    </row>
    <row r="9541" spans="1:2" x14ac:dyDescent="0.25">
      <c r="A9541" s="3">
        <f>YEAR(Table1[[#This Row],[Order Date]])</f>
        <v>2017</v>
      </c>
      <c r="B9541" t="s">
        <v>859</v>
      </c>
    </row>
    <row r="9542" spans="1:2" x14ac:dyDescent="0.25">
      <c r="A9542" s="3">
        <f>YEAR(Table1[[#This Row],[Order Date]])</f>
        <v>2017</v>
      </c>
      <c r="B9542" t="s">
        <v>859</v>
      </c>
    </row>
    <row r="9543" spans="1:2" x14ac:dyDescent="0.25">
      <c r="A9543" s="3">
        <f>YEAR(Table1[[#This Row],[Order Date]])</f>
        <v>2017</v>
      </c>
      <c r="B9543" t="s">
        <v>859</v>
      </c>
    </row>
    <row r="9544" spans="1:2" x14ac:dyDescent="0.25">
      <c r="A9544" s="3">
        <f>YEAR(Table1[[#This Row],[Order Date]])</f>
        <v>2017</v>
      </c>
      <c r="B9544" t="s">
        <v>859</v>
      </c>
    </row>
    <row r="9545" spans="1:2" x14ac:dyDescent="0.25">
      <c r="A9545" s="3">
        <f>YEAR(Table1[[#This Row],[Order Date]])</f>
        <v>2017</v>
      </c>
      <c r="B9545" t="s">
        <v>859</v>
      </c>
    </row>
    <row r="9546" spans="1:2" x14ac:dyDescent="0.25">
      <c r="A9546" s="3">
        <f>YEAR(Table1[[#This Row],[Order Date]])</f>
        <v>2017</v>
      </c>
      <c r="B9546" t="s">
        <v>665</v>
      </c>
    </row>
    <row r="9547" spans="1:2" x14ac:dyDescent="0.25">
      <c r="A9547" s="3">
        <f>YEAR(Table1[[#This Row],[Order Date]])</f>
        <v>2017</v>
      </c>
      <c r="B9547" t="s">
        <v>665</v>
      </c>
    </row>
    <row r="9548" spans="1:2" x14ac:dyDescent="0.25">
      <c r="A9548" s="3">
        <f>YEAR(Table1[[#This Row],[Order Date]])</f>
        <v>2017</v>
      </c>
      <c r="B9548" t="s">
        <v>1916</v>
      </c>
    </row>
    <row r="9549" spans="1:2" x14ac:dyDescent="0.25">
      <c r="A9549" s="3">
        <f>YEAR(Table1[[#This Row],[Order Date]])</f>
        <v>2017</v>
      </c>
      <c r="B9549" t="s">
        <v>1916</v>
      </c>
    </row>
    <row r="9550" spans="1:2" x14ac:dyDescent="0.25">
      <c r="A9550" s="3">
        <f>YEAR(Table1[[#This Row],[Order Date]])</f>
        <v>2017</v>
      </c>
      <c r="B9550" t="s">
        <v>2683</v>
      </c>
    </row>
    <row r="9551" spans="1:2" x14ac:dyDescent="0.25">
      <c r="A9551" s="3">
        <f>YEAR(Table1[[#This Row],[Order Date]])</f>
        <v>2017</v>
      </c>
      <c r="B9551" t="s">
        <v>2683</v>
      </c>
    </row>
    <row r="9552" spans="1:2" x14ac:dyDescent="0.25">
      <c r="A9552" s="3">
        <f>YEAR(Table1[[#This Row],[Order Date]])</f>
        <v>2017</v>
      </c>
      <c r="B9552" t="s">
        <v>1781</v>
      </c>
    </row>
    <row r="9553" spans="1:2" x14ac:dyDescent="0.25">
      <c r="A9553" s="3">
        <f>YEAR(Table1[[#This Row],[Order Date]])</f>
        <v>2017</v>
      </c>
      <c r="B9553" t="s">
        <v>1781</v>
      </c>
    </row>
    <row r="9554" spans="1:2" x14ac:dyDescent="0.25">
      <c r="A9554" s="3">
        <f>YEAR(Table1[[#This Row],[Order Date]])</f>
        <v>2017</v>
      </c>
      <c r="B9554" t="s">
        <v>1665</v>
      </c>
    </row>
    <row r="9555" spans="1:2" x14ac:dyDescent="0.25">
      <c r="A9555" s="3">
        <f>YEAR(Table1[[#This Row],[Order Date]])</f>
        <v>2017</v>
      </c>
      <c r="B9555" t="s">
        <v>1665</v>
      </c>
    </row>
    <row r="9556" spans="1:2" x14ac:dyDescent="0.25">
      <c r="A9556" s="3">
        <f>YEAR(Table1[[#This Row],[Order Date]])</f>
        <v>2017</v>
      </c>
      <c r="B9556" t="s">
        <v>1099</v>
      </c>
    </row>
    <row r="9557" spans="1:2" x14ac:dyDescent="0.25">
      <c r="A9557" s="3">
        <f>YEAR(Table1[[#This Row],[Order Date]])</f>
        <v>2017</v>
      </c>
      <c r="B9557" t="s">
        <v>2298</v>
      </c>
    </row>
    <row r="9558" spans="1:2" x14ac:dyDescent="0.25">
      <c r="A9558" s="3">
        <f>YEAR(Table1[[#This Row],[Order Date]])</f>
        <v>2017</v>
      </c>
      <c r="B9558" t="s">
        <v>2284</v>
      </c>
    </row>
    <row r="9559" spans="1:2" x14ac:dyDescent="0.25">
      <c r="A9559" s="3">
        <f>YEAR(Table1[[#This Row],[Order Date]])</f>
        <v>2017</v>
      </c>
      <c r="B9559" t="s">
        <v>2284</v>
      </c>
    </row>
    <row r="9560" spans="1:2" x14ac:dyDescent="0.25">
      <c r="A9560" s="3">
        <f>YEAR(Table1[[#This Row],[Order Date]])</f>
        <v>2017</v>
      </c>
      <c r="B9560" t="s">
        <v>1771</v>
      </c>
    </row>
    <row r="9561" spans="1:2" x14ac:dyDescent="0.25">
      <c r="A9561" s="3">
        <f>YEAR(Table1[[#This Row],[Order Date]])</f>
        <v>2017</v>
      </c>
      <c r="B9561" t="s">
        <v>1771</v>
      </c>
    </row>
    <row r="9562" spans="1:2" x14ac:dyDescent="0.25">
      <c r="A9562" s="3">
        <f>YEAR(Table1[[#This Row],[Order Date]])</f>
        <v>2017</v>
      </c>
      <c r="B9562" t="s">
        <v>1771</v>
      </c>
    </row>
    <row r="9563" spans="1:2" x14ac:dyDescent="0.25">
      <c r="A9563" s="3">
        <f>YEAR(Table1[[#This Row],[Order Date]])</f>
        <v>2017</v>
      </c>
      <c r="B9563" t="s">
        <v>2580</v>
      </c>
    </row>
    <row r="9564" spans="1:2" x14ac:dyDescent="0.25">
      <c r="A9564" s="3">
        <f>YEAR(Table1[[#This Row],[Order Date]])</f>
        <v>2017</v>
      </c>
      <c r="B9564" t="s">
        <v>1799</v>
      </c>
    </row>
    <row r="9565" spans="1:2" x14ac:dyDescent="0.25">
      <c r="A9565" s="3">
        <f>YEAR(Table1[[#This Row],[Order Date]])</f>
        <v>2017</v>
      </c>
      <c r="B9565" t="s">
        <v>1799</v>
      </c>
    </row>
    <row r="9566" spans="1:2" x14ac:dyDescent="0.25">
      <c r="A9566" s="3">
        <f>YEAR(Table1[[#This Row],[Order Date]])</f>
        <v>2017</v>
      </c>
      <c r="B9566" t="s">
        <v>1799</v>
      </c>
    </row>
    <row r="9567" spans="1:2" x14ac:dyDescent="0.25">
      <c r="A9567" s="3">
        <f>YEAR(Table1[[#This Row],[Order Date]])</f>
        <v>2017</v>
      </c>
      <c r="B9567" t="s">
        <v>659</v>
      </c>
    </row>
    <row r="9568" spans="1:2" x14ac:dyDescent="0.25">
      <c r="A9568" s="3">
        <f>YEAR(Table1[[#This Row],[Order Date]])</f>
        <v>2017</v>
      </c>
      <c r="B9568" t="s">
        <v>659</v>
      </c>
    </row>
    <row r="9569" spans="1:2" x14ac:dyDescent="0.25">
      <c r="A9569" s="3">
        <f>YEAR(Table1[[#This Row],[Order Date]])</f>
        <v>2017</v>
      </c>
      <c r="B9569" t="s">
        <v>659</v>
      </c>
    </row>
    <row r="9570" spans="1:2" x14ac:dyDescent="0.25">
      <c r="A9570" s="3">
        <f>YEAR(Table1[[#This Row],[Order Date]])</f>
        <v>2017</v>
      </c>
      <c r="B9570" t="s">
        <v>1361</v>
      </c>
    </row>
    <row r="9571" spans="1:2" x14ac:dyDescent="0.25">
      <c r="A9571" s="3">
        <f>YEAR(Table1[[#This Row],[Order Date]])</f>
        <v>2017</v>
      </c>
      <c r="B9571" t="s">
        <v>225</v>
      </c>
    </row>
    <row r="9572" spans="1:2" x14ac:dyDescent="0.25">
      <c r="A9572" s="3">
        <f>YEAR(Table1[[#This Row],[Order Date]])</f>
        <v>2017</v>
      </c>
      <c r="B9572" t="s">
        <v>225</v>
      </c>
    </row>
    <row r="9573" spans="1:2" x14ac:dyDescent="0.25">
      <c r="A9573" s="3">
        <f>YEAR(Table1[[#This Row],[Order Date]])</f>
        <v>2017</v>
      </c>
      <c r="B9573" t="s">
        <v>1657</v>
      </c>
    </row>
    <row r="9574" spans="1:2" x14ac:dyDescent="0.25">
      <c r="A9574" s="3">
        <f>YEAR(Table1[[#This Row],[Order Date]])</f>
        <v>2017</v>
      </c>
      <c r="B9574" t="s">
        <v>1438</v>
      </c>
    </row>
    <row r="9575" spans="1:2" x14ac:dyDescent="0.25">
      <c r="A9575" s="3">
        <f>YEAR(Table1[[#This Row],[Order Date]])</f>
        <v>2017</v>
      </c>
      <c r="B9575" t="s">
        <v>1438</v>
      </c>
    </row>
    <row r="9576" spans="1:2" x14ac:dyDescent="0.25">
      <c r="A9576" s="3">
        <f>YEAR(Table1[[#This Row],[Order Date]])</f>
        <v>2017</v>
      </c>
      <c r="B9576" t="s">
        <v>1438</v>
      </c>
    </row>
    <row r="9577" spans="1:2" x14ac:dyDescent="0.25">
      <c r="A9577" s="3">
        <f>YEAR(Table1[[#This Row],[Order Date]])</f>
        <v>2017</v>
      </c>
      <c r="B9577" t="s">
        <v>1438</v>
      </c>
    </row>
    <row r="9578" spans="1:2" x14ac:dyDescent="0.25">
      <c r="A9578" s="3">
        <f>YEAR(Table1[[#This Row],[Order Date]])</f>
        <v>2017</v>
      </c>
      <c r="B9578" t="s">
        <v>1438</v>
      </c>
    </row>
    <row r="9579" spans="1:2" x14ac:dyDescent="0.25">
      <c r="A9579" s="3">
        <f>YEAR(Table1[[#This Row],[Order Date]])</f>
        <v>2017</v>
      </c>
      <c r="B9579" t="s">
        <v>1507</v>
      </c>
    </row>
    <row r="9580" spans="1:2" x14ac:dyDescent="0.25">
      <c r="A9580" s="3">
        <f>YEAR(Table1[[#This Row],[Order Date]])</f>
        <v>2017</v>
      </c>
      <c r="B9580" t="s">
        <v>237</v>
      </c>
    </row>
    <row r="9581" spans="1:2" x14ac:dyDescent="0.25">
      <c r="A9581" s="3">
        <f>YEAR(Table1[[#This Row],[Order Date]])</f>
        <v>2017</v>
      </c>
      <c r="B9581" t="s">
        <v>2039</v>
      </c>
    </row>
    <row r="9582" spans="1:2" x14ac:dyDescent="0.25">
      <c r="A9582" s="3">
        <f>YEAR(Table1[[#This Row],[Order Date]])</f>
        <v>2017</v>
      </c>
      <c r="B9582" t="s">
        <v>2103</v>
      </c>
    </row>
    <row r="9583" spans="1:2" x14ac:dyDescent="0.25">
      <c r="A9583" s="3">
        <f>YEAR(Table1[[#This Row],[Order Date]])</f>
        <v>2017</v>
      </c>
      <c r="B9583" t="s">
        <v>2103</v>
      </c>
    </row>
    <row r="9584" spans="1:2" x14ac:dyDescent="0.25">
      <c r="A9584" s="3">
        <f>YEAR(Table1[[#This Row],[Order Date]])</f>
        <v>2017</v>
      </c>
      <c r="B9584" t="s">
        <v>2103</v>
      </c>
    </row>
    <row r="9585" spans="1:2" x14ac:dyDescent="0.25">
      <c r="A9585" s="3">
        <f>YEAR(Table1[[#This Row],[Order Date]])</f>
        <v>2017</v>
      </c>
      <c r="B9585" t="s">
        <v>945</v>
      </c>
    </row>
    <row r="9586" spans="1:2" x14ac:dyDescent="0.25">
      <c r="A9586" s="3">
        <f>YEAR(Table1[[#This Row],[Order Date]])</f>
        <v>2017</v>
      </c>
      <c r="B9586" t="s">
        <v>468</v>
      </c>
    </row>
    <row r="9587" spans="1:2" x14ac:dyDescent="0.25">
      <c r="A9587" s="3">
        <f>YEAR(Table1[[#This Row],[Order Date]])</f>
        <v>2017</v>
      </c>
      <c r="B9587" t="s">
        <v>1574</v>
      </c>
    </row>
    <row r="9588" spans="1:2" x14ac:dyDescent="0.25">
      <c r="A9588" s="3">
        <f>YEAR(Table1[[#This Row],[Order Date]])</f>
        <v>2017</v>
      </c>
      <c r="B9588" t="s">
        <v>1722</v>
      </c>
    </row>
    <row r="9589" spans="1:2" x14ac:dyDescent="0.25">
      <c r="A9589" s="3">
        <f>YEAR(Table1[[#This Row],[Order Date]])</f>
        <v>2017</v>
      </c>
      <c r="B9589" t="s">
        <v>1722</v>
      </c>
    </row>
    <row r="9590" spans="1:2" x14ac:dyDescent="0.25">
      <c r="A9590" s="3">
        <f>YEAR(Table1[[#This Row],[Order Date]])</f>
        <v>2017</v>
      </c>
      <c r="B9590" t="s">
        <v>1722</v>
      </c>
    </row>
    <row r="9591" spans="1:2" x14ac:dyDescent="0.25">
      <c r="A9591" s="3">
        <f>YEAR(Table1[[#This Row],[Order Date]])</f>
        <v>2017</v>
      </c>
      <c r="B9591" t="s">
        <v>1722</v>
      </c>
    </row>
    <row r="9592" spans="1:2" x14ac:dyDescent="0.25">
      <c r="A9592" s="3">
        <f>YEAR(Table1[[#This Row],[Order Date]])</f>
        <v>2017</v>
      </c>
      <c r="B9592" t="s">
        <v>1722</v>
      </c>
    </row>
    <row r="9593" spans="1:2" x14ac:dyDescent="0.25">
      <c r="A9593" s="3">
        <f>YEAR(Table1[[#This Row],[Order Date]])</f>
        <v>2017</v>
      </c>
      <c r="B9593" t="s">
        <v>1722</v>
      </c>
    </row>
    <row r="9594" spans="1:2" x14ac:dyDescent="0.25">
      <c r="A9594" s="3">
        <f>YEAR(Table1[[#This Row],[Order Date]])</f>
        <v>2017</v>
      </c>
      <c r="B9594" t="s">
        <v>1722</v>
      </c>
    </row>
    <row r="9595" spans="1:2" x14ac:dyDescent="0.25">
      <c r="A9595" s="3">
        <f>YEAR(Table1[[#This Row],[Order Date]])</f>
        <v>2017</v>
      </c>
      <c r="B9595" t="s">
        <v>2466</v>
      </c>
    </row>
    <row r="9596" spans="1:2" x14ac:dyDescent="0.25">
      <c r="A9596" s="3">
        <f>YEAR(Table1[[#This Row],[Order Date]])</f>
        <v>2017</v>
      </c>
      <c r="B9596" t="s">
        <v>1417</v>
      </c>
    </row>
    <row r="9597" spans="1:2" x14ac:dyDescent="0.25">
      <c r="A9597" s="3">
        <f>YEAR(Table1[[#This Row],[Order Date]])</f>
        <v>2017</v>
      </c>
      <c r="B9597" t="s">
        <v>1417</v>
      </c>
    </row>
    <row r="9598" spans="1:2" x14ac:dyDescent="0.25">
      <c r="A9598" s="3">
        <f>YEAR(Table1[[#This Row],[Order Date]])</f>
        <v>2017</v>
      </c>
      <c r="B9598" t="s">
        <v>405</v>
      </c>
    </row>
    <row r="9599" spans="1:2" x14ac:dyDescent="0.25">
      <c r="A9599" s="3">
        <f>YEAR(Table1[[#This Row],[Order Date]])</f>
        <v>2017</v>
      </c>
      <c r="B9599" t="s">
        <v>405</v>
      </c>
    </row>
    <row r="9600" spans="1:2" x14ac:dyDescent="0.25">
      <c r="A9600" s="3">
        <f>YEAR(Table1[[#This Row],[Order Date]])</f>
        <v>2017</v>
      </c>
      <c r="B9600" t="s">
        <v>405</v>
      </c>
    </row>
    <row r="9601" spans="1:2" x14ac:dyDescent="0.25">
      <c r="A9601" s="3">
        <f>YEAR(Table1[[#This Row],[Order Date]])</f>
        <v>2017</v>
      </c>
      <c r="B9601" t="s">
        <v>2688</v>
      </c>
    </row>
    <row r="9602" spans="1:2" x14ac:dyDescent="0.25">
      <c r="A9602" s="3">
        <f>YEAR(Table1[[#This Row],[Order Date]])</f>
        <v>2017</v>
      </c>
      <c r="B9602" t="s">
        <v>2688</v>
      </c>
    </row>
    <row r="9603" spans="1:2" x14ac:dyDescent="0.25">
      <c r="A9603" s="3">
        <f>YEAR(Table1[[#This Row],[Order Date]])</f>
        <v>2017</v>
      </c>
      <c r="B9603" t="s">
        <v>2688</v>
      </c>
    </row>
    <row r="9604" spans="1:2" x14ac:dyDescent="0.25">
      <c r="A9604" s="3">
        <f>YEAR(Table1[[#This Row],[Order Date]])</f>
        <v>2017</v>
      </c>
      <c r="B9604" t="s">
        <v>2688</v>
      </c>
    </row>
    <row r="9605" spans="1:2" x14ac:dyDescent="0.25">
      <c r="A9605" s="3">
        <f>YEAR(Table1[[#This Row],[Order Date]])</f>
        <v>2017</v>
      </c>
      <c r="B9605" t="s">
        <v>1471</v>
      </c>
    </row>
    <row r="9606" spans="1:2" x14ac:dyDescent="0.25">
      <c r="A9606" s="3">
        <f>YEAR(Table1[[#This Row],[Order Date]])</f>
        <v>2017</v>
      </c>
      <c r="B9606" t="s">
        <v>69</v>
      </c>
    </row>
    <row r="9607" spans="1:2" x14ac:dyDescent="0.25">
      <c r="A9607" s="3">
        <f>YEAR(Table1[[#This Row],[Order Date]])</f>
        <v>2017</v>
      </c>
      <c r="B9607" t="s">
        <v>1738</v>
      </c>
    </row>
    <row r="9608" spans="1:2" x14ac:dyDescent="0.25">
      <c r="A9608" s="3">
        <f>YEAR(Table1[[#This Row],[Order Date]])</f>
        <v>2017</v>
      </c>
      <c r="B9608" t="s">
        <v>1738</v>
      </c>
    </row>
    <row r="9609" spans="1:2" x14ac:dyDescent="0.25">
      <c r="A9609" s="3">
        <f>YEAR(Table1[[#This Row],[Order Date]])</f>
        <v>2017</v>
      </c>
      <c r="B9609" t="s">
        <v>1738</v>
      </c>
    </row>
    <row r="9610" spans="1:2" x14ac:dyDescent="0.25">
      <c r="A9610" s="3">
        <f>YEAR(Table1[[#This Row],[Order Date]])</f>
        <v>2017</v>
      </c>
      <c r="B9610" t="s">
        <v>1962</v>
      </c>
    </row>
    <row r="9611" spans="1:2" x14ac:dyDescent="0.25">
      <c r="A9611" s="3">
        <f>YEAR(Table1[[#This Row],[Order Date]])</f>
        <v>2017</v>
      </c>
      <c r="B9611" t="s">
        <v>107</v>
      </c>
    </row>
    <row r="9612" spans="1:2" x14ac:dyDescent="0.25">
      <c r="A9612" s="3">
        <f>YEAR(Table1[[#This Row],[Order Date]])</f>
        <v>2017</v>
      </c>
      <c r="B9612" t="s">
        <v>2683</v>
      </c>
    </row>
    <row r="9613" spans="1:2" x14ac:dyDescent="0.25">
      <c r="A9613" s="3">
        <f>YEAR(Table1[[#This Row],[Order Date]])</f>
        <v>2017</v>
      </c>
      <c r="B9613" t="s">
        <v>2060</v>
      </c>
    </row>
    <row r="9614" spans="1:2" x14ac:dyDescent="0.25">
      <c r="A9614" s="3">
        <f>YEAR(Table1[[#This Row],[Order Date]])</f>
        <v>2017</v>
      </c>
      <c r="B9614" t="s">
        <v>2060</v>
      </c>
    </row>
    <row r="9615" spans="1:2" x14ac:dyDescent="0.25">
      <c r="A9615" s="3">
        <f>YEAR(Table1[[#This Row],[Order Date]])</f>
        <v>2017</v>
      </c>
      <c r="B9615" t="s">
        <v>2060</v>
      </c>
    </row>
    <row r="9616" spans="1:2" x14ac:dyDescent="0.25">
      <c r="A9616" s="3">
        <f>YEAR(Table1[[#This Row],[Order Date]])</f>
        <v>2017</v>
      </c>
      <c r="B9616" t="s">
        <v>2060</v>
      </c>
    </row>
    <row r="9617" spans="1:2" x14ac:dyDescent="0.25">
      <c r="A9617" s="3">
        <f>YEAR(Table1[[#This Row],[Order Date]])</f>
        <v>2017</v>
      </c>
      <c r="B9617" t="s">
        <v>2060</v>
      </c>
    </row>
    <row r="9618" spans="1:2" x14ac:dyDescent="0.25">
      <c r="A9618" s="3">
        <f>YEAR(Table1[[#This Row],[Order Date]])</f>
        <v>2017</v>
      </c>
      <c r="B9618" t="s">
        <v>2060</v>
      </c>
    </row>
    <row r="9619" spans="1:2" x14ac:dyDescent="0.25">
      <c r="A9619" s="3">
        <f>YEAR(Table1[[#This Row],[Order Date]])</f>
        <v>2017</v>
      </c>
      <c r="B9619" t="s">
        <v>2060</v>
      </c>
    </row>
    <row r="9620" spans="1:2" x14ac:dyDescent="0.25">
      <c r="A9620" s="3">
        <f>YEAR(Table1[[#This Row],[Order Date]])</f>
        <v>2017</v>
      </c>
      <c r="B9620" t="s">
        <v>2060</v>
      </c>
    </row>
    <row r="9621" spans="1:2" x14ac:dyDescent="0.25">
      <c r="A9621" s="3">
        <f>YEAR(Table1[[#This Row],[Order Date]])</f>
        <v>2017</v>
      </c>
      <c r="B9621" t="s">
        <v>2614</v>
      </c>
    </row>
    <row r="9622" spans="1:2" x14ac:dyDescent="0.25">
      <c r="A9622" s="3">
        <f>YEAR(Table1[[#This Row],[Order Date]])</f>
        <v>2017</v>
      </c>
      <c r="B9622" t="s">
        <v>2544</v>
      </c>
    </row>
    <row r="9623" spans="1:2" x14ac:dyDescent="0.25">
      <c r="A9623" s="3">
        <f>YEAR(Table1[[#This Row],[Order Date]])</f>
        <v>2017</v>
      </c>
      <c r="B9623" t="s">
        <v>892</v>
      </c>
    </row>
    <row r="9624" spans="1:2" x14ac:dyDescent="0.25">
      <c r="A9624" s="3">
        <f>YEAR(Table1[[#This Row],[Order Date]])</f>
        <v>2017</v>
      </c>
      <c r="B9624" t="s">
        <v>892</v>
      </c>
    </row>
    <row r="9625" spans="1:2" x14ac:dyDescent="0.25">
      <c r="A9625" s="3">
        <f>YEAR(Table1[[#This Row],[Order Date]])</f>
        <v>2017</v>
      </c>
      <c r="B9625" t="s">
        <v>892</v>
      </c>
    </row>
    <row r="9626" spans="1:2" x14ac:dyDescent="0.25">
      <c r="A9626" s="3">
        <f>YEAR(Table1[[#This Row],[Order Date]])</f>
        <v>2017</v>
      </c>
      <c r="B9626" t="s">
        <v>892</v>
      </c>
    </row>
    <row r="9627" spans="1:2" x14ac:dyDescent="0.25">
      <c r="A9627" s="3">
        <f>YEAR(Table1[[#This Row],[Order Date]])</f>
        <v>2017</v>
      </c>
      <c r="B9627" t="s">
        <v>892</v>
      </c>
    </row>
    <row r="9628" spans="1:2" x14ac:dyDescent="0.25">
      <c r="A9628" s="3">
        <f>YEAR(Table1[[#This Row],[Order Date]])</f>
        <v>2017</v>
      </c>
      <c r="B9628" t="s">
        <v>2318</v>
      </c>
    </row>
    <row r="9629" spans="1:2" x14ac:dyDescent="0.25">
      <c r="A9629" s="3">
        <f>YEAR(Table1[[#This Row],[Order Date]])</f>
        <v>2017</v>
      </c>
      <c r="B9629" t="s">
        <v>2021</v>
      </c>
    </row>
    <row r="9630" spans="1:2" x14ac:dyDescent="0.25">
      <c r="A9630" s="3">
        <f>YEAR(Table1[[#This Row],[Order Date]])</f>
        <v>2017</v>
      </c>
      <c r="B9630" t="s">
        <v>2021</v>
      </c>
    </row>
    <row r="9631" spans="1:2" x14ac:dyDescent="0.25">
      <c r="A9631" s="3">
        <f>YEAR(Table1[[#This Row],[Order Date]])</f>
        <v>2017</v>
      </c>
      <c r="B9631" t="s">
        <v>2021</v>
      </c>
    </row>
    <row r="9632" spans="1:2" x14ac:dyDescent="0.25">
      <c r="A9632" s="3">
        <f>YEAR(Table1[[#This Row],[Order Date]])</f>
        <v>2017</v>
      </c>
      <c r="B9632" t="s">
        <v>1079</v>
      </c>
    </row>
    <row r="9633" spans="1:2" x14ac:dyDescent="0.25">
      <c r="A9633" s="3">
        <f>YEAR(Table1[[#This Row],[Order Date]])</f>
        <v>2017</v>
      </c>
      <c r="B9633" t="s">
        <v>1200</v>
      </c>
    </row>
    <row r="9634" spans="1:2" x14ac:dyDescent="0.25">
      <c r="A9634" s="3">
        <f>YEAR(Table1[[#This Row],[Order Date]])</f>
        <v>2017</v>
      </c>
      <c r="B9634" t="s">
        <v>61</v>
      </c>
    </row>
    <row r="9635" spans="1:2" x14ac:dyDescent="0.25">
      <c r="A9635" s="3">
        <f>YEAR(Table1[[#This Row],[Order Date]])</f>
        <v>2017</v>
      </c>
      <c r="B9635" t="s">
        <v>2323</v>
      </c>
    </row>
    <row r="9636" spans="1:2" x14ac:dyDescent="0.25">
      <c r="A9636" s="3">
        <f>YEAR(Table1[[#This Row],[Order Date]])</f>
        <v>2017</v>
      </c>
      <c r="B9636" t="s">
        <v>2323</v>
      </c>
    </row>
    <row r="9637" spans="1:2" x14ac:dyDescent="0.25">
      <c r="A9637" s="3">
        <f>YEAR(Table1[[#This Row],[Order Date]])</f>
        <v>2017</v>
      </c>
      <c r="B9637" t="s">
        <v>2323</v>
      </c>
    </row>
    <row r="9638" spans="1:2" x14ac:dyDescent="0.25">
      <c r="A9638" s="3">
        <f>YEAR(Table1[[#This Row],[Order Date]])</f>
        <v>2017</v>
      </c>
      <c r="B9638" t="s">
        <v>445</v>
      </c>
    </row>
    <row r="9639" spans="1:2" x14ac:dyDescent="0.25">
      <c r="A9639" s="3">
        <f>YEAR(Table1[[#This Row],[Order Date]])</f>
        <v>2017</v>
      </c>
      <c r="B9639" t="s">
        <v>2503</v>
      </c>
    </row>
    <row r="9640" spans="1:2" x14ac:dyDescent="0.25">
      <c r="A9640" s="3">
        <f>YEAR(Table1[[#This Row],[Order Date]])</f>
        <v>2017</v>
      </c>
      <c r="B9640" t="s">
        <v>2503</v>
      </c>
    </row>
    <row r="9641" spans="1:2" x14ac:dyDescent="0.25">
      <c r="A9641" s="3">
        <f>YEAR(Table1[[#This Row],[Order Date]])</f>
        <v>2017</v>
      </c>
      <c r="B9641" t="s">
        <v>2503</v>
      </c>
    </row>
    <row r="9642" spans="1:2" x14ac:dyDescent="0.25">
      <c r="A9642" s="3">
        <f>YEAR(Table1[[#This Row],[Order Date]])</f>
        <v>2017</v>
      </c>
      <c r="B9642" t="s">
        <v>667</v>
      </c>
    </row>
    <row r="9643" spans="1:2" x14ac:dyDescent="0.25">
      <c r="A9643" s="3">
        <f>YEAR(Table1[[#This Row],[Order Date]])</f>
        <v>2017</v>
      </c>
      <c r="B9643" t="s">
        <v>334</v>
      </c>
    </row>
    <row r="9644" spans="1:2" x14ac:dyDescent="0.25">
      <c r="A9644" s="3">
        <f>YEAR(Table1[[#This Row],[Order Date]])</f>
        <v>2017</v>
      </c>
      <c r="B9644" t="s">
        <v>1401</v>
      </c>
    </row>
    <row r="9645" spans="1:2" x14ac:dyDescent="0.25">
      <c r="A9645" s="3">
        <f>YEAR(Table1[[#This Row],[Order Date]])</f>
        <v>2017</v>
      </c>
      <c r="B9645" t="s">
        <v>1401</v>
      </c>
    </row>
    <row r="9646" spans="1:2" x14ac:dyDescent="0.25">
      <c r="A9646" s="3">
        <f>YEAR(Table1[[#This Row],[Order Date]])</f>
        <v>2017</v>
      </c>
      <c r="B9646" t="s">
        <v>1401</v>
      </c>
    </row>
    <row r="9647" spans="1:2" x14ac:dyDescent="0.25">
      <c r="A9647" s="3">
        <f>YEAR(Table1[[#This Row],[Order Date]])</f>
        <v>2017</v>
      </c>
      <c r="B9647" t="s">
        <v>1633</v>
      </c>
    </row>
    <row r="9648" spans="1:2" x14ac:dyDescent="0.25">
      <c r="A9648" s="3">
        <f>YEAR(Table1[[#This Row],[Order Date]])</f>
        <v>2017</v>
      </c>
      <c r="B9648" t="s">
        <v>1633</v>
      </c>
    </row>
    <row r="9649" spans="1:2" x14ac:dyDescent="0.25">
      <c r="A9649" s="3">
        <f>YEAR(Table1[[#This Row],[Order Date]])</f>
        <v>2017</v>
      </c>
      <c r="B9649" t="s">
        <v>791</v>
      </c>
    </row>
    <row r="9650" spans="1:2" x14ac:dyDescent="0.25">
      <c r="A9650" s="3">
        <f>YEAR(Table1[[#This Row],[Order Date]])</f>
        <v>2017</v>
      </c>
      <c r="B9650" t="s">
        <v>791</v>
      </c>
    </row>
    <row r="9651" spans="1:2" x14ac:dyDescent="0.25">
      <c r="A9651" s="3">
        <f>YEAR(Table1[[#This Row],[Order Date]])</f>
        <v>2017</v>
      </c>
      <c r="B9651" t="s">
        <v>2346</v>
      </c>
    </row>
    <row r="9652" spans="1:2" x14ac:dyDescent="0.25">
      <c r="A9652" s="3">
        <f>YEAR(Table1[[#This Row],[Order Date]])</f>
        <v>2017</v>
      </c>
      <c r="B9652" t="s">
        <v>2346</v>
      </c>
    </row>
    <row r="9653" spans="1:2" x14ac:dyDescent="0.25">
      <c r="A9653" s="3">
        <f>YEAR(Table1[[#This Row],[Order Date]])</f>
        <v>2017</v>
      </c>
      <c r="B9653" t="s">
        <v>2346</v>
      </c>
    </row>
    <row r="9654" spans="1:2" x14ac:dyDescent="0.25">
      <c r="A9654" s="3">
        <f>YEAR(Table1[[#This Row],[Order Date]])</f>
        <v>2017</v>
      </c>
      <c r="B9654" t="s">
        <v>2346</v>
      </c>
    </row>
    <row r="9655" spans="1:2" x14ac:dyDescent="0.25">
      <c r="A9655" s="3">
        <f>YEAR(Table1[[#This Row],[Order Date]])</f>
        <v>2017</v>
      </c>
      <c r="B9655" t="s">
        <v>2346</v>
      </c>
    </row>
    <row r="9656" spans="1:2" x14ac:dyDescent="0.25">
      <c r="A9656" s="3">
        <f>YEAR(Table1[[#This Row],[Order Date]])</f>
        <v>2017</v>
      </c>
      <c r="B9656" t="s">
        <v>1712</v>
      </c>
    </row>
    <row r="9657" spans="1:2" x14ac:dyDescent="0.25">
      <c r="A9657" s="3">
        <f>YEAR(Table1[[#This Row],[Order Date]])</f>
        <v>2017</v>
      </c>
      <c r="B9657" t="s">
        <v>1712</v>
      </c>
    </row>
    <row r="9658" spans="1:2" x14ac:dyDescent="0.25">
      <c r="A9658" s="3">
        <f>YEAR(Table1[[#This Row],[Order Date]])</f>
        <v>2017</v>
      </c>
      <c r="B9658" t="s">
        <v>1277</v>
      </c>
    </row>
    <row r="9659" spans="1:2" x14ac:dyDescent="0.25">
      <c r="A9659" s="3">
        <f>YEAR(Table1[[#This Row],[Order Date]])</f>
        <v>2017</v>
      </c>
      <c r="B9659" t="s">
        <v>1758</v>
      </c>
    </row>
    <row r="9660" spans="1:2" x14ac:dyDescent="0.25">
      <c r="A9660" s="3">
        <f>YEAR(Table1[[#This Row],[Order Date]])</f>
        <v>2017</v>
      </c>
      <c r="B9660" t="s">
        <v>589</v>
      </c>
    </row>
    <row r="9661" spans="1:2" x14ac:dyDescent="0.25">
      <c r="A9661" s="3">
        <f>YEAR(Table1[[#This Row],[Order Date]])</f>
        <v>2017</v>
      </c>
      <c r="B9661" t="s">
        <v>589</v>
      </c>
    </row>
    <row r="9662" spans="1:2" x14ac:dyDescent="0.25">
      <c r="A9662" s="3">
        <f>YEAR(Table1[[#This Row],[Order Date]])</f>
        <v>2017</v>
      </c>
      <c r="B9662" t="s">
        <v>1548</v>
      </c>
    </row>
    <row r="9663" spans="1:2" x14ac:dyDescent="0.25">
      <c r="A9663" s="3">
        <f>YEAR(Table1[[#This Row],[Order Date]])</f>
        <v>2017</v>
      </c>
      <c r="B9663" t="s">
        <v>1856</v>
      </c>
    </row>
    <row r="9664" spans="1:2" x14ac:dyDescent="0.25">
      <c r="A9664" s="3">
        <f>YEAR(Table1[[#This Row],[Order Date]])</f>
        <v>2017</v>
      </c>
      <c r="B9664" t="s">
        <v>1343</v>
      </c>
    </row>
    <row r="9665" spans="1:2" x14ac:dyDescent="0.25">
      <c r="A9665" s="3">
        <f>YEAR(Table1[[#This Row],[Order Date]])</f>
        <v>2017</v>
      </c>
      <c r="B9665" t="s">
        <v>796</v>
      </c>
    </row>
    <row r="9666" spans="1:2" x14ac:dyDescent="0.25">
      <c r="A9666" s="3">
        <f>YEAR(Table1[[#This Row],[Order Date]])</f>
        <v>2017</v>
      </c>
      <c r="B9666" t="s">
        <v>796</v>
      </c>
    </row>
    <row r="9667" spans="1:2" x14ac:dyDescent="0.25">
      <c r="A9667" s="3">
        <f>YEAR(Table1[[#This Row],[Order Date]])</f>
        <v>2017</v>
      </c>
      <c r="B9667" t="s">
        <v>1557</v>
      </c>
    </row>
    <row r="9668" spans="1:2" x14ac:dyDescent="0.25">
      <c r="A9668" s="3">
        <f>YEAR(Table1[[#This Row],[Order Date]])</f>
        <v>2017</v>
      </c>
      <c r="B9668" t="s">
        <v>1121</v>
      </c>
    </row>
    <row r="9669" spans="1:2" x14ac:dyDescent="0.25">
      <c r="A9669" s="3">
        <f>YEAR(Table1[[#This Row],[Order Date]])</f>
        <v>2017</v>
      </c>
      <c r="B9669" t="s">
        <v>1121</v>
      </c>
    </row>
    <row r="9670" spans="1:2" x14ac:dyDescent="0.25">
      <c r="A9670" s="3">
        <f>YEAR(Table1[[#This Row],[Order Date]])</f>
        <v>2017</v>
      </c>
      <c r="B9670" t="s">
        <v>1121</v>
      </c>
    </row>
    <row r="9671" spans="1:2" x14ac:dyDescent="0.25">
      <c r="A9671" s="3">
        <f>YEAR(Table1[[#This Row],[Order Date]])</f>
        <v>2017</v>
      </c>
      <c r="B9671" t="s">
        <v>1121</v>
      </c>
    </row>
    <row r="9672" spans="1:2" x14ac:dyDescent="0.25">
      <c r="A9672" s="3">
        <f>YEAR(Table1[[#This Row],[Order Date]])</f>
        <v>2017</v>
      </c>
      <c r="B9672" t="s">
        <v>1121</v>
      </c>
    </row>
    <row r="9673" spans="1:2" x14ac:dyDescent="0.25">
      <c r="A9673" s="3">
        <f>YEAR(Table1[[#This Row],[Order Date]])</f>
        <v>2017</v>
      </c>
      <c r="B9673" t="s">
        <v>1121</v>
      </c>
    </row>
    <row r="9674" spans="1:2" x14ac:dyDescent="0.25">
      <c r="A9674" s="3">
        <f>YEAR(Table1[[#This Row],[Order Date]])</f>
        <v>2017</v>
      </c>
      <c r="B9674" t="s">
        <v>1121</v>
      </c>
    </row>
    <row r="9675" spans="1:2" x14ac:dyDescent="0.25">
      <c r="A9675" s="3">
        <f>YEAR(Table1[[#This Row],[Order Date]])</f>
        <v>2017</v>
      </c>
      <c r="B9675" t="s">
        <v>1121</v>
      </c>
    </row>
    <row r="9676" spans="1:2" x14ac:dyDescent="0.25">
      <c r="A9676" s="3">
        <f>YEAR(Table1[[#This Row],[Order Date]])</f>
        <v>2017</v>
      </c>
      <c r="B9676" t="s">
        <v>1121</v>
      </c>
    </row>
    <row r="9677" spans="1:2" x14ac:dyDescent="0.25">
      <c r="A9677" s="3">
        <f>YEAR(Table1[[#This Row],[Order Date]])</f>
        <v>2017</v>
      </c>
      <c r="B9677" t="s">
        <v>85</v>
      </c>
    </row>
    <row r="9678" spans="1:2" x14ac:dyDescent="0.25">
      <c r="A9678" s="3">
        <f>YEAR(Table1[[#This Row],[Order Date]])</f>
        <v>2017</v>
      </c>
      <c r="B9678" t="s">
        <v>85</v>
      </c>
    </row>
    <row r="9679" spans="1:2" x14ac:dyDescent="0.25">
      <c r="A9679" s="3">
        <f>YEAR(Table1[[#This Row],[Order Date]])</f>
        <v>2017</v>
      </c>
      <c r="B9679" t="s">
        <v>85</v>
      </c>
    </row>
    <row r="9680" spans="1:2" x14ac:dyDescent="0.25">
      <c r="A9680" s="3">
        <f>YEAR(Table1[[#This Row],[Order Date]])</f>
        <v>2017</v>
      </c>
      <c r="B9680" t="s">
        <v>85</v>
      </c>
    </row>
    <row r="9681" spans="1:2" x14ac:dyDescent="0.25">
      <c r="A9681" s="3">
        <f>YEAR(Table1[[#This Row],[Order Date]])</f>
        <v>2017</v>
      </c>
      <c r="B9681" t="s">
        <v>1027</v>
      </c>
    </row>
    <row r="9682" spans="1:2" x14ac:dyDescent="0.25">
      <c r="A9682" s="3">
        <f>YEAR(Table1[[#This Row],[Order Date]])</f>
        <v>2017</v>
      </c>
      <c r="B9682" t="s">
        <v>1027</v>
      </c>
    </row>
    <row r="9683" spans="1:2" x14ac:dyDescent="0.25">
      <c r="A9683" s="3">
        <f>YEAR(Table1[[#This Row],[Order Date]])</f>
        <v>2017</v>
      </c>
      <c r="B9683" t="s">
        <v>1027</v>
      </c>
    </row>
    <row r="9684" spans="1:2" x14ac:dyDescent="0.25">
      <c r="A9684" s="3">
        <f>YEAR(Table1[[#This Row],[Order Date]])</f>
        <v>2017</v>
      </c>
      <c r="B9684" t="s">
        <v>1478</v>
      </c>
    </row>
    <row r="9685" spans="1:2" x14ac:dyDescent="0.25">
      <c r="A9685" s="3">
        <f>YEAR(Table1[[#This Row],[Order Date]])</f>
        <v>2017</v>
      </c>
      <c r="B9685" t="s">
        <v>1555</v>
      </c>
    </row>
    <row r="9686" spans="1:2" x14ac:dyDescent="0.25">
      <c r="A9686" s="3">
        <f>YEAR(Table1[[#This Row],[Order Date]])</f>
        <v>2017</v>
      </c>
      <c r="B9686" t="s">
        <v>1555</v>
      </c>
    </row>
    <row r="9687" spans="1:2" x14ac:dyDescent="0.25">
      <c r="A9687" s="3">
        <f>YEAR(Table1[[#This Row],[Order Date]])</f>
        <v>2017</v>
      </c>
      <c r="B9687" t="s">
        <v>1555</v>
      </c>
    </row>
    <row r="9688" spans="1:2" x14ac:dyDescent="0.25">
      <c r="A9688" s="3">
        <f>YEAR(Table1[[#This Row],[Order Date]])</f>
        <v>2017</v>
      </c>
      <c r="B9688" t="s">
        <v>1555</v>
      </c>
    </row>
    <row r="9689" spans="1:2" x14ac:dyDescent="0.25">
      <c r="A9689" s="3">
        <f>YEAR(Table1[[#This Row],[Order Date]])</f>
        <v>2017</v>
      </c>
      <c r="B9689" t="s">
        <v>1145</v>
      </c>
    </row>
    <row r="9690" spans="1:2" x14ac:dyDescent="0.25">
      <c r="A9690" s="3">
        <f>YEAR(Table1[[#This Row],[Order Date]])</f>
        <v>2017</v>
      </c>
      <c r="B9690" t="s">
        <v>1145</v>
      </c>
    </row>
    <row r="9691" spans="1:2" x14ac:dyDescent="0.25">
      <c r="A9691" s="3">
        <f>YEAR(Table1[[#This Row],[Order Date]])</f>
        <v>2017</v>
      </c>
      <c r="B9691" t="s">
        <v>1145</v>
      </c>
    </row>
    <row r="9692" spans="1:2" x14ac:dyDescent="0.25">
      <c r="A9692" s="3">
        <f>YEAR(Table1[[#This Row],[Order Date]])</f>
        <v>2017</v>
      </c>
      <c r="B9692" t="s">
        <v>1145</v>
      </c>
    </row>
    <row r="9693" spans="1:2" x14ac:dyDescent="0.25">
      <c r="A9693" s="3">
        <f>YEAR(Table1[[#This Row],[Order Date]])</f>
        <v>2017</v>
      </c>
      <c r="B9693" t="s">
        <v>1145</v>
      </c>
    </row>
    <row r="9694" spans="1:2" x14ac:dyDescent="0.25">
      <c r="A9694" s="3">
        <f>YEAR(Table1[[#This Row],[Order Date]])</f>
        <v>2017</v>
      </c>
      <c r="B9694" t="s">
        <v>803</v>
      </c>
    </row>
    <row r="9695" spans="1:2" x14ac:dyDescent="0.25">
      <c r="A9695" s="3">
        <f>YEAR(Table1[[#This Row],[Order Date]])</f>
        <v>2017</v>
      </c>
      <c r="B9695" t="s">
        <v>2313</v>
      </c>
    </row>
    <row r="9696" spans="1:2" x14ac:dyDescent="0.25">
      <c r="A9696" s="3">
        <f>YEAR(Table1[[#This Row],[Order Date]])</f>
        <v>2017</v>
      </c>
      <c r="B9696" t="s">
        <v>2107</v>
      </c>
    </row>
    <row r="9697" spans="1:2" x14ac:dyDescent="0.25">
      <c r="A9697" s="3">
        <f>YEAR(Table1[[#This Row],[Order Date]])</f>
        <v>2017</v>
      </c>
      <c r="B9697" t="s">
        <v>2107</v>
      </c>
    </row>
    <row r="9698" spans="1:2" x14ac:dyDescent="0.25">
      <c r="A9698" s="3">
        <f>YEAR(Table1[[#This Row],[Order Date]])</f>
        <v>2017</v>
      </c>
      <c r="B9698" t="s">
        <v>1866</v>
      </c>
    </row>
    <row r="9699" spans="1:2" x14ac:dyDescent="0.25">
      <c r="A9699" s="3">
        <f>YEAR(Table1[[#This Row],[Order Date]])</f>
        <v>2017</v>
      </c>
      <c r="B9699" t="s">
        <v>1866</v>
      </c>
    </row>
    <row r="9700" spans="1:2" x14ac:dyDescent="0.25">
      <c r="A9700" s="3">
        <f>YEAR(Table1[[#This Row],[Order Date]])</f>
        <v>2017</v>
      </c>
      <c r="B9700" t="s">
        <v>1866</v>
      </c>
    </row>
    <row r="9701" spans="1:2" x14ac:dyDescent="0.25">
      <c r="A9701" s="3">
        <f>YEAR(Table1[[#This Row],[Order Date]])</f>
        <v>2017</v>
      </c>
      <c r="B9701" t="s">
        <v>732</v>
      </c>
    </row>
    <row r="9702" spans="1:2" x14ac:dyDescent="0.25">
      <c r="A9702" s="3">
        <f>YEAR(Table1[[#This Row],[Order Date]])</f>
        <v>2017</v>
      </c>
      <c r="B9702" t="s">
        <v>967</v>
      </c>
    </row>
    <row r="9703" spans="1:2" x14ac:dyDescent="0.25">
      <c r="A9703" s="3">
        <f>YEAR(Table1[[#This Row],[Order Date]])</f>
        <v>2017</v>
      </c>
      <c r="B9703" t="s">
        <v>967</v>
      </c>
    </row>
    <row r="9704" spans="1:2" x14ac:dyDescent="0.25">
      <c r="A9704" s="3">
        <f>YEAR(Table1[[#This Row],[Order Date]])</f>
        <v>2017</v>
      </c>
      <c r="B9704" t="s">
        <v>389</v>
      </c>
    </row>
    <row r="9705" spans="1:2" x14ac:dyDescent="0.25">
      <c r="A9705" s="3">
        <f>YEAR(Table1[[#This Row],[Order Date]])</f>
        <v>2017</v>
      </c>
      <c r="B9705" t="s">
        <v>389</v>
      </c>
    </row>
    <row r="9706" spans="1:2" x14ac:dyDescent="0.25">
      <c r="A9706" s="3">
        <f>YEAR(Table1[[#This Row],[Order Date]])</f>
        <v>2017</v>
      </c>
      <c r="B9706" t="s">
        <v>389</v>
      </c>
    </row>
    <row r="9707" spans="1:2" x14ac:dyDescent="0.25">
      <c r="A9707" s="3">
        <f>YEAR(Table1[[#This Row],[Order Date]])</f>
        <v>2017</v>
      </c>
      <c r="B9707" t="s">
        <v>722</v>
      </c>
    </row>
    <row r="9708" spans="1:2" x14ac:dyDescent="0.25">
      <c r="A9708" s="3">
        <f>YEAR(Table1[[#This Row],[Order Date]])</f>
        <v>2017</v>
      </c>
      <c r="B9708" t="s">
        <v>722</v>
      </c>
    </row>
    <row r="9709" spans="1:2" x14ac:dyDescent="0.25">
      <c r="A9709" s="3">
        <f>YEAR(Table1[[#This Row],[Order Date]])</f>
        <v>2017</v>
      </c>
      <c r="B9709" t="s">
        <v>2147</v>
      </c>
    </row>
    <row r="9710" spans="1:2" x14ac:dyDescent="0.25">
      <c r="A9710" s="3">
        <f>YEAR(Table1[[#This Row],[Order Date]])</f>
        <v>2017</v>
      </c>
      <c r="B9710" t="s">
        <v>1968</v>
      </c>
    </row>
    <row r="9711" spans="1:2" x14ac:dyDescent="0.25">
      <c r="A9711" s="3">
        <f>YEAR(Table1[[#This Row],[Order Date]])</f>
        <v>2017</v>
      </c>
      <c r="B9711" t="s">
        <v>1968</v>
      </c>
    </row>
    <row r="9712" spans="1:2" x14ac:dyDescent="0.25">
      <c r="A9712" s="3">
        <f>YEAR(Table1[[#This Row],[Order Date]])</f>
        <v>2017</v>
      </c>
      <c r="B9712" t="s">
        <v>1968</v>
      </c>
    </row>
    <row r="9713" spans="1:2" x14ac:dyDescent="0.25">
      <c r="A9713" s="3">
        <f>YEAR(Table1[[#This Row],[Order Date]])</f>
        <v>2017</v>
      </c>
      <c r="B9713" t="s">
        <v>1968</v>
      </c>
    </row>
    <row r="9714" spans="1:2" x14ac:dyDescent="0.25">
      <c r="A9714" s="3">
        <f>YEAR(Table1[[#This Row],[Order Date]])</f>
        <v>2017</v>
      </c>
      <c r="B9714" t="s">
        <v>1511</v>
      </c>
    </row>
    <row r="9715" spans="1:2" x14ac:dyDescent="0.25">
      <c r="A9715" s="3">
        <f>YEAR(Table1[[#This Row],[Order Date]])</f>
        <v>2017</v>
      </c>
      <c r="B9715" t="s">
        <v>1699</v>
      </c>
    </row>
    <row r="9716" spans="1:2" x14ac:dyDescent="0.25">
      <c r="A9716" s="3">
        <f>YEAR(Table1[[#This Row],[Order Date]])</f>
        <v>2017</v>
      </c>
      <c r="B9716" t="s">
        <v>1699</v>
      </c>
    </row>
    <row r="9717" spans="1:2" x14ac:dyDescent="0.25">
      <c r="A9717" s="3">
        <f>YEAR(Table1[[#This Row],[Order Date]])</f>
        <v>2017</v>
      </c>
      <c r="B9717" t="s">
        <v>1699</v>
      </c>
    </row>
    <row r="9718" spans="1:2" x14ac:dyDescent="0.25">
      <c r="A9718" s="3">
        <f>YEAR(Table1[[#This Row],[Order Date]])</f>
        <v>2017</v>
      </c>
      <c r="B9718" t="s">
        <v>1138</v>
      </c>
    </row>
    <row r="9719" spans="1:2" x14ac:dyDescent="0.25">
      <c r="A9719" s="3">
        <f>YEAR(Table1[[#This Row],[Order Date]])</f>
        <v>2017</v>
      </c>
      <c r="B9719" t="s">
        <v>1009</v>
      </c>
    </row>
    <row r="9720" spans="1:2" x14ac:dyDescent="0.25">
      <c r="A9720" s="3">
        <f>YEAR(Table1[[#This Row],[Order Date]])</f>
        <v>2017</v>
      </c>
      <c r="B9720" t="s">
        <v>1009</v>
      </c>
    </row>
    <row r="9721" spans="1:2" x14ac:dyDescent="0.25">
      <c r="A9721" s="3">
        <f>YEAR(Table1[[#This Row],[Order Date]])</f>
        <v>2017</v>
      </c>
      <c r="B9721" t="s">
        <v>1507</v>
      </c>
    </row>
    <row r="9722" spans="1:2" x14ac:dyDescent="0.25">
      <c r="A9722" s="3">
        <f>YEAR(Table1[[#This Row],[Order Date]])</f>
        <v>2017</v>
      </c>
      <c r="B9722" t="s">
        <v>537</v>
      </c>
    </row>
    <row r="9723" spans="1:2" x14ac:dyDescent="0.25">
      <c r="A9723" s="3">
        <f>YEAR(Table1[[#This Row],[Order Date]])</f>
        <v>2017</v>
      </c>
      <c r="B9723" t="s">
        <v>537</v>
      </c>
    </row>
    <row r="9724" spans="1:2" x14ac:dyDescent="0.25">
      <c r="A9724" s="3">
        <f>YEAR(Table1[[#This Row],[Order Date]])</f>
        <v>2017</v>
      </c>
      <c r="B9724" t="s">
        <v>537</v>
      </c>
    </row>
    <row r="9725" spans="1:2" x14ac:dyDescent="0.25">
      <c r="A9725" s="3">
        <f>YEAR(Table1[[#This Row],[Order Date]])</f>
        <v>2017</v>
      </c>
      <c r="B9725" t="s">
        <v>537</v>
      </c>
    </row>
    <row r="9726" spans="1:2" x14ac:dyDescent="0.25">
      <c r="A9726" s="3">
        <f>YEAR(Table1[[#This Row],[Order Date]])</f>
        <v>2017</v>
      </c>
      <c r="B9726" t="s">
        <v>537</v>
      </c>
    </row>
    <row r="9727" spans="1:2" x14ac:dyDescent="0.25">
      <c r="A9727" s="3">
        <f>YEAR(Table1[[#This Row],[Order Date]])</f>
        <v>2017</v>
      </c>
      <c r="B9727" t="s">
        <v>537</v>
      </c>
    </row>
    <row r="9728" spans="1:2" x14ac:dyDescent="0.25">
      <c r="A9728" s="3">
        <f>YEAR(Table1[[#This Row],[Order Date]])</f>
        <v>2017</v>
      </c>
      <c r="B9728" t="s">
        <v>537</v>
      </c>
    </row>
    <row r="9729" spans="1:2" x14ac:dyDescent="0.25">
      <c r="A9729" s="3">
        <f>YEAR(Table1[[#This Row],[Order Date]])</f>
        <v>2017</v>
      </c>
      <c r="B9729" t="s">
        <v>983</v>
      </c>
    </row>
    <row r="9730" spans="1:2" x14ac:dyDescent="0.25">
      <c r="A9730" s="3">
        <f>YEAR(Table1[[#This Row],[Order Date]])</f>
        <v>2017</v>
      </c>
      <c r="B9730" t="s">
        <v>1286</v>
      </c>
    </row>
    <row r="9731" spans="1:2" x14ac:dyDescent="0.25">
      <c r="A9731" s="3">
        <f>YEAR(Table1[[#This Row],[Order Date]])</f>
        <v>2017</v>
      </c>
      <c r="B9731" t="s">
        <v>1974</v>
      </c>
    </row>
    <row r="9732" spans="1:2" x14ac:dyDescent="0.25">
      <c r="A9732" s="3">
        <f>YEAR(Table1[[#This Row],[Order Date]])</f>
        <v>2017</v>
      </c>
      <c r="B9732" t="s">
        <v>1974</v>
      </c>
    </row>
    <row r="9733" spans="1:2" x14ac:dyDescent="0.25">
      <c r="A9733" s="3">
        <f>YEAR(Table1[[#This Row],[Order Date]])</f>
        <v>2017</v>
      </c>
      <c r="B9733" t="s">
        <v>1452</v>
      </c>
    </row>
    <row r="9734" spans="1:2" x14ac:dyDescent="0.25">
      <c r="A9734" s="3">
        <f>YEAR(Table1[[#This Row],[Order Date]])</f>
        <v>2017</v>
      </c>
      <c r="B9734" t="s">
        <v>1497</v>
      </c>
    </row>
    <row r="9735" spans="1:2" x14ac:dyDescent="0.25">
      <c r="A9735" s="3">
        <f>YEAR(Table1[[#This Row],[Order Date]])</f>
        <v>2017</v>
      </c>
      <c r="B9735" t="s">
        <v>904</v>
      </c>
    </row>
    <row r="9736" spans="1:2" x14ac:dyDescent="0.25">
      <c r="A9736" s="3">
        <f>YEAR(Table1[[#This Row],[Order Date]])</f>
        <v>2017</v>
      </c>
      <c r="B9736" t="s">
        <v>2012</v>
      </c>
    </row>
    <row r="9737" spans="1:2" x14ac:dyDescent="0.25">
      <c r="A9737" s="3">
        <f>YEAR(Table1[[#This Row],[Order Date]])</f>
        <v>2017</v>
      </c>
      <c r="B9737" t="s">
        <v>2012</v>
      </c>
    </row>
    <row r="9738" spans="1:2" x14ac:dyDescent="0.25">
      <c r="A9738" s="3">
        <f>YEAR(Table1[[#This Row],[Order Date]])</f>
        <v>2017</v>
      </c>
      <c r="B9738" t="s">
        <v>1271</v>
      </c>
    </row>
    <row r="9739" spans="1:2" x14ac:dyDescent="0.25">
      <c r="A9739" s="3">
        <f>YEAR(Table1[[#This Row],[Order Date]])</f>
        <v>2017</v>
      </c>
      <c r="B9739" t="s">
        <v>1271</v>
      </c>
    </row>
    <row r="9740" spans="1:2" x14ac:dyDescent="0.25">
      <c r="A9740" s="3">
        <f>YEAR(Table1[[#This Row],[Order Date]])</f>
        <v>2017</v>
      </c>
      <c r="B9740" t="s">
        <v>1719</v>
      </c>
    </row>
    <row r="9741" spans="1:2" x14ac:dyDescent="0.25">
      <c r="A9741" s="3">
        <f>YEAR(Table1[[#This Row],[Order Date]])</f>
        <v>2017</v>
      </c>
      <c r="B9741" t="s">
        <v>1974</v>
      </c>
    </row>
    <row r="9742" spans="1:2" x14ac:dyDescent="0.25">
      <c r="A9742" s="3">
        <f>YEAR(Table1[[#This Row],[Order Date]])</f>
        <v>2017</v>
      </c>
      <c r="B9742" t="s">
        <v>1974</v>
      </c>
    </row>
    <row r="9743" spans="1:2" x14ac:dyDescent="0.25">
      <c r="A9743" s="3">
        <f>YEAR(Table1[[#This Row],[Order Date]])</f>
        <v>2017</v>
      </c>
      <c r="B9743" t="s">
        <v>1974</v>
      </c>
    </row>
    <row r="9744" spans="1:2" x14ac:dyDescent="0.25">
      <c r="A9744" s="3">
        <f>YEAR(Table1[[#This Row],[Order Date]])</f>
        <v>2017</v>
      </c>
      <c r="B9744" t="s">
        <v>2381</v>
      </c>
    </row>
    <row r="9745" spans="1:2" x14ac:dyDescent="0.25">
      <c r="A9745" s="3">
        <f>YEAR(Table1[[#This Row],[Order Date]])</f>
        <v>2017</v>
      </c>
      <c r="B9745" t="s">
        <v>2381</v>
      </c>
    </row>
    <row r="9746" spans="1:2" x14ac:dyDescent="0.25">
      <c r="A9746" s="3">
        <f>YEAR(Table1[[#This Row],[Order Date]])</f>
        <v>2017</v>
      </c>
      <c r="B9746" t="s">
        <v>2381</v>
      </c>
    </row>
    <row r="9747" spans="1:2" x14ac:dyDescent="0.25">
      <c r="A9747" s="3">
        <f>YEAR(Table1[[#This Row],[Order Date]])</f>
        <v>2017</v>
      </c>
      <c r="B9747" t="s">
        <v>2578</v>
      </c>
    </row>
    <row r="9748" spans="1:2" x14ac:dyDescent="0.25">
      <c r="A9748" s="3">
        <f>YEAR(Table1[[#This Row],[Order Date]])</f>
        <v>2017</v>
      </c>
      <c r="B9748" t="s">
        <v>2578</v>
      </c>
    </row>
    <row r="9749" spans="1:2" x14ac:dyDescent="0.25">
      <c r="A9749" s="3">
        <f>YEAR(Table1[[#This Row],[Order Date]])</f>
        <v>2017</v>
      </c>
      <c r="B9749" t="s">
        <v>2641</v>
      </c>
    </row>
    <row r="9750" spans="1:2" x14ac:dyDescent="0.25">
      <c r="A9750" s="3">
        <f>YEAR(Table1[[#This Row],[Order Date]])</f>
        <v>2017</v>
      </c>
      <c r="B9750" t="s">
        <v>1563</v>
      </c>
    </row>
    <row r="9751" spans="1:2" x14ac:dyDescent="0.25">
      <c r="A9751" s="3">
        <f>YEAR(Table1[[#This Row],[Order Date]])</f>
        <v>2017</v>
      </c>
      <c r="B9751" t="s">
        <v>1563</v>
      </c>
    </row>
    <row r="9752" spans="1:2" x14ac:dyDescent="0.25">
      <c r="A9752" s="3">
        <f>YEAR(Table1[[#This Row],[Order Date]])</f>
        <v>2017</v>
      </c>
      <c r="B9752" t="s">
        <v>151</v>
      </c>
    </row>
    <row r="9753" spans="1:2" x14ac:dyDescent="0.25">
      <c r="A9753" s="3">
        <f>YEAR(Table1[[#This Row],[Order Date]])</f>
        <v>2017</v>
      </c>
      <c r="B9753" t="s">
        <v>151</v>
      </c>
    </row>
    <row r="9754" spans="1:2" x14ac:dyDescent="0.25">
      <c r="A9754" s="3">
        <f>YEAR(Table1[[#This Row],[Order Date]])</f>
        <v>2017</v>
      </c>
      <c r="B9754" t="s">
        <v>587</v>
      </c>
    </row>
    <row r="9755" spans="1:2" x14ac:dyDescent="0.25">
      <c r="A9755" s="3">
        <f>YEAR(Table1[[#This Row],[Order Date]])</f>
        <v>2017</v>
      </c>
      <c r="B9755" t="s">
        <v>2627</v>
      </c>
    </row>
    <row r="9756" spans="1:2" x14ac:dyDescent="0.25">
      <c r="A9756" s="3">
        <f>YEAR(Table1[[#This Row],[Order Date]])</f>
        <v>2017</v>
      </c>
      <c r="B9756" t="s">
        <v>2627</v>
      </c>
    </row>
    <row r="9757" spans="1:2" x14ac:dyDescent="0.25">
      <c r="A9757" s="3">
        <f>YEAR(Table1[[#This Row],[Order Date]])</f>
        <v>2017</v>
      </c>
      <c r="B9757" t="s">
        <v>2627</v>
      </c>
    </row>
    <row r="9758" spans="1:2" x14ac:dyDescent="0.25">
      <c r="A9758" s="3">
        <f>YEAR(Table1[[#This Row],[Order Date]])</f>
        <v>2017</v>
      </c>
      <c r="B9758" t="s">
        <v>1736</v>
      </c>
    </row>
    <row r="9759" spans="1:2" x14ac:dyDescent="0.25">
      <c r="A9759" s="3">
        <f>YEAR(Table1[[#This Row],[Order Date]])</f>
        <v>2017</v>
      </c>
      <c r="B9759" t="s">
        <v>2526</v>
      </c>
    </row>
    <row r="9760" spans="1:2" x14ac:dyDescent="0.25">
      <c r="A9760" s="3">
        <f>YEAR(Table1[[#This Row],[Order Date]])</f>
        <v>2017</v>
      </c>
      <c r="B9760" t="s">
        <v>554</v>
      </c>
    </row>
    <row r="9761" spans="1:2" x14ac:dyDescent="0.25">
      <c r="A9761" s="3">
        <f>YEAR(Table1[[#This Row],[Order Date]])</f>
        <v>2017</v>
      </c>
      <c r="B9761" t="s">
        <v>554</v>
      </c>
    </row>
    <row r="9762" spans="1:2" x14ac:dyDescent="0.25">
      <c r="A9762" s="3">
        <f>YEAR(Table1[[#This Row],[Order Date]])</f>
        <v>2017</v>
      </c>
      <c r="B9762" t="s">
        <v>554</v>
      </c>
    </row>
    <row r="9763" spans="1:2" x14ac:dyDescent="0.25">
      <c r="A9763" s="3">
        <f>YEAR(Table1[[#This Row],[Order Date]])</f>
        <v>2017</v>
      </c>
      <c r="B9763" t="s">
        <v>1221</v>
      </c>
    </row>
    <row r="9764" spans="1:2" x14ac:dyDescent="0.25">
      <c r="A9764" s="3">
        <f>YEAR(Table1[[#This Row],[Order Date]])</f>
        <v>2017</v>
      </c>
      <c r="B9764" t="s">
        <v>2544</v>
      </c>
    </row>
    <row r="9765" spans="1:2" x14ac:dyDescent="0.25">
      <c r="A9765" s="3">
        <f>YEAR(Table1[[#This Row],[Order Date]])</f>
        <v>2017</v>
      </c>
      <c r="B9765" t="s">
        <v>2544</v>
      </c>
    </row>
    <row r="9766" spans="1:2" x14ac:dyDescent="0.25">
      <c r="A9766" s="3">
        <f>YEAR(Table1[[#This Row],[Order Date]])</f>
        <v>2017</v>
      </c>
      <c r="B9766" t="s">
        <v>2544</v>
      </c>
    </row>
    <row r="9767" spans="1:2" x14ac:dyDescent="0.25">
      <c r="A9767" s="3">
        <f>YEAR(Table1[[#This Row],[Order Date]])</f>
        <v>2017</v>
      </c>
      <c r="B9767" t="s">
        <v>2544</v>
      </c>
    </row>
    <row r="9768" spans="1:2" x14ac:dyDescent="0.25">
      <c r="A9768" s="3">
        <f>YEAR(Table1[[#This Row],[Order Date]])</f>
        <v>2017</v>
      </c>
      <c r="B9768" t="s">
        <v>2541</v>
      </c>
    </row>
    <row r="9769" spans="1:2" x14ac:dyDescent="0.25">
      <c r="A9769" s="3">
        <f>YEAR(Table1[[#This Row],[Order Date]])</f>
        <v>2017</v>
      </c>
      <c r="B9769" t="s">
        <v>2541</v>
      </c>
    </row>
    <row r="9770" spans="1:2" x14ac:dyDescent="0.25">
      <c r="A9770" s="3">
        <f>YEAR(Table1[[#This Row],[Order Date]])</f>
        <v>2017</v>
      </c>
      <c r="B9770" t="s">
        <v>1748</v>
      </c>
    </row>
    <row r="9771" spans="1:2" x14ac:dyDescent="0.25">
      <c r="A9771" s="3">
        <f>YEAR(Table1[[#This Row],[Order Date]])</f>
        <v>2017</v>
      </c>
      <c r="B9771" t="s">
        <v>289</v>
      </c>
    </row>
    <row r="9772" spans="1:2" x14ac:dyDescent="0.25">
      <c r="A9772" s="3">
        <f>YEAR(Table1[[#This Row],[Order Date]])</f>
        <v>2017</v>
      </c>
      <c r="B9772" t="s">
        <v>289</v>
      </c>
    </row>
    <row r="9773" spans="1:2" x14ac:dyDescent="0.25">
      <c r="A9773" s="3">
        <f>YEAR(Table1[[#This Row],[Order Date]])</f>
        <v>2017</v>
      </c>
      <c r="B9773" t="s">
        <v>289</v>
      </c>
    </row>
    <row r="9774" spans="1:2" x14ac:dyDescent="0.25">
      <c r="A9774" s="3">
        <f>YEAR(Table1[[#This Row],[Order Date]])</f>
        <v>2017</v>
      </c>
      <c r="B9774" t="s">
        <v>1172</v>
      </c>
    </row>
    <row r="9775" spans="1:2" x14ac:dyDescent="0.25">
      <c r="A9775" s="3">
        <f>YEAR(Table1[[#This Row],[Order Date]])</f>
        <v>2017</v>
      </c>
      <c r="B9775" t="s">
        <v>788</v>
      </c>
    </row>
    <row r="9776" spans="1:2" x14ac:dyDescent="0.25">
      <c r="A9776" s="3">
        <f>YEAR(Table1[[#This Row],[Order Date]])</f>
        <v>2017</v>
      </c>
      <c r="B9776" t="s">
        <v>915</v>
      </c>
    </row>
    <row r="9777" spans="1:2" x14ac:dyDescent="0.25">
      <c r="A9777" s="3">
        <f>YEAR(Table1[[#This Row],[Order Date]])</f>
        <v>2017</v>
      </c>
      <c r="B9777" t="s">
        <v>915</v>
      </c>
    </row>
    <row r="9778" spans="1:2" x14ac:dyDescent="0.25">
      <c r="A9778" s="3">
        <f>YEAR(Table1[[#This Row],[Order Date]])</f>
        <v>2017</v>
      </c>
      <c r="B9778" t="s">
        <v>915</v>
      </c>
    </row>
    <row r="9779" spans="1:2" x14ac:dyDescent="0.25">
      <c r="A9779" s="3">
        <f>YEAR(Table1[[#This Row],[Order Date]])</f>
        <v>2017</v>
      </c>
      <c r="B9779" t="s">
        <v>915</v>
      </c>
    </row>
    <row r="9780" spans="1:2" x14ac:dyDescent="0.25">
      <c r="A9780" s="3">
        <f>YEAR(Table1[[#This Row],[Order Date]])</f>
        <v>2017</v>
      </c>
      <c r="B9780" t="s">
        <v>401</v>
      </c>
    </row>
    <row r="9781" spans="1:2" x14ac:dyDescent="0.25">
      <c r="A9781" s="3">
        <f>YEAR(Table1[[#This Row],[Order Date]])</f>
        <v>2017</v>
      </c>
      <c r="B9781" t="s">
        <v>401</v>
      </c>
    </row>
    <row r="9782" spans="1:2" x14ac:dyDescent="0.25">
      <c r="A9782" s="3">
        <f>YEAR(Table1[[#This Row],[Order Date]])</f>
        <v>2017</v>
      </c>
      <c r="B9782" t="s">
        <v>401</v>
      </c>
    </row>
    <row r="9783" spans="1:2" x14ac:dyDescent="0.25">
      <c r="A9783" s="3">
        <f>YEAR(Table1[[#This Row],[Order Date]])</f>
        <v>2017</v>
      </c>
      <c r="B9783" t="s">
        <v>512</v>
      </c>
    </row>
    <row r="9784" spans="1:2" x14ac:dyDescent="0.25">
      <c r="A9784" s="3">
        <f>YEAR(Table1[[#This Row],[Order Date]])</f>
        <v>2017</v>
      </c>
      <c r="B9784" t="s">
        <v>512</v>
      </c>
    </row>
    <row r="9785" spans="1:2" x14ac:dyDescent="0.25">
      <c r="A9785" s="3">
        <f>YEAR(Table1[[#This Row],[Order Date]])</f>
        <v>2017</v>
      </c>
      <c r="B9785" t="s">
        <v>512</v>
      </c>
    </row>
    <row r="9786" spans="1:2" x14ac:dyDescent="0.25">
      <c r="A9786" s="3">
        <f>YEAR(Table1[[#This Row],[Order Date]])</f>
        <v>2017</v>
      </c>
      <c r="B9786" t="s">
        <v>817</v>
      </c>
    </row>
    <row r="9787" spans="1:2" x14ac:dyDescent="0.25">
      <c r="A9787" s="3">
        <f>YEAR(Table1[[#This Row],[Order Date]])</f>
        <v>2017</v>
      </c>
      <c r="B9787" t="s">
        <v>817</v>
      </c>
    </row>
    <row r="9788" spans="1:2" x14ac:dyDescent="0.25">
      <c r="A9788" s="3">
        <f>YEAR(Table1[[#This Row],[Order Date]])</f>
        <v>2017</v>
      </c>
      <c r="B9788" t="s">
        <v>567</v>
      </c>
    </row>
    <row r="9789" spans="1:2" x14ac:dyDescent="0.25">
      <c r="A9789" s="3">
        <f>YEAR(Table1[[#This Row],[Order Date]])</f>
        <v>2017</v>
      </c>
      <c r="B9789" t="s">
        <v>227</v>
      </c>
    </row>
    <row r="9790" spans="1:2" x14ac:dyDescent="0.25">
      <c r="A9790" s="3">
        <f>YEAR(Table1[[#This Row],[Order Date]])</f>
        <v>2017</v>
      </c>
      <c r="B9790" t="s">
        <v>227</v>
      </c>
    </row>
    <row r="9791" spans="1:2" x14ac:dyDescent="0.25">
      <c r="A9791" s="3">
        <f>YEAR(Table1[[#This Row],[Order Date]])</f>
        <v>2017</v>
      </c>
      <c r="B9791" t="s">
        <v>227</v>
      </c>
    </row>
    <row r="9792" spans="1:2" x14ac:dyDescent="0.25">
      <c r="A9792" s="3">
        <f>YEAR(Table1[[#This Row],[Order Date]])</f>
        <v>2017</v>
      </c>
      <c r="B9792" t="s">
        <v>227</v>
      </c>
    </row>
    <row r="9793" spans="1:2" x14ac:dyDescent="0.25">
      <c r="A9793" s="3">
        <f>YEAR(Table1[[#This Row],[Order Date]])</f>
        <v>2017</v>
      </c>
      <c r="B9793" t="s">
        <v>530</v>
      </c>
    </row>
    <row r="9794" spans="1:2" x14ac:dyDescent="0.25">
      <c r="A9794" s="3">
        <f>YEAR(Table1[[#This Row],[Order Date]])</f>
        <v>2017</v>
      </c>
      <c r="B9794" t="s">
        <v>530</v>
      </c>
    </row>
    <row r="9795" spans="1:2" x14ac:dyDescent="0.25">
      <c r="A9795" s="3">
        <f>YEAR(Table1[[#This Row],[Order Date]])</f>
        <v>2017</v>
      </c>
      <c r="B9795" t="s">
        <v>530</v>
      </c>
    </row>
    <row r="9796" spans="1:2" x14ac:dyDescent="0.25">
      <c r="A9796" s="3">
        <f>YEAR(Table1[[#This Row],[Order Date]])</f>
        <v>2017</v>
      </c>
      <c r="B9796" t="s">
        <v>530</v>
      </c>
    </row>
    <row r="9797" spans="1:2" x14ac:dyDescent="0.25">
      <c r="A9797" s="3">
        <f>YEAR(Table1[[#This Row],[Order Date]])</f>
        <v>2017</v>
      </c>
      <c r="B9797" t="s">
        <v>530</v>
      </c>
    </row>
    <row r="9798" spans="1:2" x14ac:dyDescent="0.25">
      <c r="A9798" s="3">
        <f>YEAR(Table1[[#This Row],[Order Date]])</f>
        <v>2017</v>
      </c>
      <c r="B9798" t="s">
        <v>1541</v>
      </c>
    </row>
    <row r="9799" spans="1:2" x14ac:dyDescent="0.25">
      <c r="A9799" s="3">
        <f>YEAR(Table1[[#This Row],[Order Date]])</f>
        <v>2017</v>
      </c>
      <c r="B9799" t="s">
        <v>1680</v>
      </c>
    </row>
    <row r="9800" spans="1:2" x14ac:dyDescent="0.25">
      <c r="A9800" s="3">
        <f>YEAR(Table1[[#This Row],[Order Date]])</f>
        <v>2017</v>
      </c>
      <c r="B9800" t="s">
        <v>1822</v>
      </c>
    </row>
    <row r="9801" spans="1:2" x14ac:dyDescent="0.25">
      <c r="A9801" s="3">
        <f>YEAR(Table1[[#This Row],[Order Date]])</f>
        <v>2017</v>
      </c>
      <c r="B9801" t="s">
        <v>1822</v>
      </c>
    </row>
    <row r="9802" spans="1:2" x14ac:dyDescent="0.25">
      <c r="A9802" s="3">
        <f>YEAR(Table1[[#This Row],[Order Date]])</f>
        <v>2017</v>
      </c>
      <c r="B9802" t="s">
        <v>1822</v>
      </c>
    </row>
    <row r="9803" spans="1:2" x14ac:dyDescent="0.25">
      <c r="A9803" s="3">
        <f>YEAR(Table1[[#This Row],[Order Date]])</f>
        <v>2017</v>
      </c>
      <c r="B9803" t="s">
        <v>478</v>
      </c>
    </row>
    <row r="9804" spans="1:2" x14ac:dyDescent="0.25">
      <c r="A9804" s="3">
        <f>YEAR(Table1[[#This Row],[Order Date]])</f>
        <v>2017</v>
      </c>
      <c r="B9804" t="s">
        <v>478</v>
      </c>
    </row>
    <row r="9805" spans="1:2" x14ac:dyDescent="0.25">
      <c r="A9805" s="3">
        <f>YEAR(Table1[[#This Row],[Order Date]])</f>
        <v>2017</v>
      </c>
      <c r="B9805" t="s">
        <v>478</v>
      </c>
    </row>
    <row r="9806" spans="1:2" x14ac:dyDescent="0.25">
      <c r="A9806" s="3">
        <f>YEAR(Table1[[#This Row],[Order Date]])</f>
        <v>2017</v>
      </c>
      <c r="B9806" t="s">
        <v>478</v>
      </c>
    </row>
    <row r="9807" spans="1:2" x14ac:dyDescent="0.25">
      <c r="A9807" s="3">
        <f>YEAR(Table1[[#This Row],[Order Date]])</f>
        <v>2017</v>
      </c>
      <c r="B9807" t="s">
        <v>601</v>
      </c>
    </row>
    <row r="9808" spans="1:2" x14ac:dyDescent="0.25">
      <c r="A9808" s="3">
        <f>YEAR(Table1[[#This Row],[Order Date]])</f>
        <v>2017</v>
      </c>
      <c r="B9808" t="s">
        <v>1513</v>
      </c>
    </row>
    <row r="9809" spans="1:2" x14ac:dyDescent="0.25">
      <c r="A9809" s="3">
        <f>YEAR(Table1[[#This Row],[Order Date]])</f>
        <v>2017</v>
      </c>
      <c r="B9809" t="s">
        <v>301</v>
      </c>
    </row>
    <row r="9810" spans="1:2" x14ac:dyDescent="0.25">
      <c r="A9810" s="3">
        <f>YEAR(Table1[[#This Row],[Order Date]])</f>
        <v>2017</v>
      </c>
      <c r="B9810" t="s">
        <v>301</v>
      </c>
    </row>
    <row r="9811" spans="1:2" x14ac:dyDescent="0.25">
      <c r="A9811" s="3">
        <f>YEAR(Table1[[#This Row],[Order Date]])</f>
        <v>2017</v>
      </c>
      <c r="B9811" t="s">
        <v>2147</v>
      </c>
    </row>
    <row r="9812" spans="1:2" x14ac:dyDescent="0.25">
      <c r="A9812" s="3">
        <f>YEAR(Table1[[#This Row],[Order Date]])</f>
        <v>2017</v>
      </c>
      <c r="B9812" t="s">
        <v>2147</v>
      </c>
    </row>
    <row r="9813" spans="1:2" x14ac:dyDescent="0.25">
      <c r="A9813" s="3">
        <f>YEAR(Table1[[#This Row],[Order Date]])</f>
        <v>2017</v>
      </c>
      <c r="B9813" t="s">
        <v>2147</v>
      </c>
    </row>
    <row r="9814" spans="1:2" x14ac:dyDescent="0.25">
      <c r="A9814" s="3">
        <f>YEAR(Table1[[#This Row],[Order Date]])</f>
        <v>2017</v>
      </c>
      <c r="B9814" t="s">
        <v>2147</v>
      </c>
    </row>
    <row r="9815" spans="1:2" x14ac:dyDescent="0.25">
      <c r="A9815" s="3">
        <f>YEAR(Table1[[#This Row],[Order Date]])</f>
        <v>2017</v>
      </c>
      <c r="B9815" t="s">
        <v>2147</v>
      </c>
    </row>
    <row r="9816" spans="1:2" x14ac:dyDescent="0.25">
      <c r="A9816" s="3">
        <f>YEAR(Table1[[#This Row],[Order Date]])</f>
        <v>2017</v>
      </c>
      <c r="B9816" t="s">
        <v>1263</v>
      </c>
    </row>
    <row r="9817" spans="1:2" x14ac:dyDescent="0.25">
      <c r="A9817" s="3">
        <f>YEAR(Table1[[#This Row],[Order Date]])</f>
        <v>2017</v>
      </c>
      <c r="B9817" t="s">
        <v>1263</v>
      </c>
    </row>
    <row r="9818" spans="1:2" x14ac:dyDescent="0.25">
      <c r="A9818" s="3">
        <f>YEAR(Table1[[#This Row],[Order Date]])</f>
        <v>2017</v>
      </c>
      <c r="B9818" t="s">
        <v>1263</v>
      </c>
    </row>
    <row r="9819" spans="1:2" x14ac:dyDescent="0.25">
      <c r="A9819" s="3">
        <f>YEAR(Table1[[#This Row],[Order Date]])</f>
        <v>2017</v>
      </c>
      <c r="B9819" t="s">
        <v>228</v>
      </c>
    </row>
    <row r="9820" spans="1:2" x14ac:dyDescent="0.25">
      <c r="A9820" s="3">
        <f>YEAR(Table1[[#This Row],[Order Date]])</f>
        <v>2017</v>
      </c>
      <c r="B9820" t="s">
        <v>230</v>
      </c>
    </row>
    <row r="9821" spans="1:2" x14ac:dyDescent="0.25">
      <c r="A9821" s="3">
        <f>YEAR(Table1[[#This Row],[Order Date]])</f>
        <v>2017</v>
      </c>
      <c r="B9821" t="s">
        <v>587</v>
      </c>
    </row>
    <row r="9822" spans="1:2" x14ac:dyDescent="0.25">
      <c r="A9822" s="3">
        <f>YEAR(Table1[[#This Row],[Order Date]])</f>
        <v>2017</v>
      </c>
      <c r="B9822" t="s">
        <v>2111</v>
      </c>
    </row>
    <row r="9823" spans="1:2" x14ac:dyDescent="0.25">
      <c r="A9823" s="3">
        <f>YEAR(Table1[[#This Row],[Order Date]])</f>
        <v>2017</v>
      </c>
      <c r="B9823" t="s">
        <v>967</v>
      </c>
    </row>
    <row r="9824" spans="1:2" x14ac:dyDescent="0.25">
      <c r="A9824" s="3">
        <f>YEAR(Table1[[#This Row],[Order Date]])</f>
        <v>2017</v>
      </c>
      <c r="B9824" t="s">
        <v>967</v>
      </c>
    </row>
    <row r="9825" spans="1:2" x14ac:dyDescent="0.25">
      <c r="A9825" s="3">
        <f>YEAR(Table1[[#This Row],[Order Date]])</f>
        <v>2017</v>
      </c>
      <c r="B9825" t="s">
        <v>1196</v>
      </c>
    </row>
    <row r="9826" spans="1:2" x14ac:dyDescent="0.25">
      <c r="A9826" s="3">
        <f>YEAR(Table1[[#This Row],[Order Date]])</f>
        <v>2017</v>
      </c>
      <c r="B9826" t="s">
        <v>1196</v>
      </c>
    </row>
    <row r="9827" spans="1:2" x14ac:dyDescent="0.25">
      <c r="A9827" s="3">
        <f>YEAR(Table1[[#This Row],[Order Date]])</f>
        <v>2017</v>
      </c>
      <c r="B9827" t="s">
        <v>1196</v>
      </c>
    </row>
    <row r="9828" spans="1:2" x14ac:dyDescent="0.25">
      <c r="A9828" s="3">
        <f>YEAR(Table1[[#This Row],[Order Date]])</f>
        <v>2017</v>
      </c>
      <c r="B9828" t="s">
        <v>2205</v>
      </c>
    </row>
    <row r="9829" spans="1:2" x14ac:dyDescent="0.25">
      <c r="A9829" s="3">
        <f>YEAR(Table1[[#This Row],[Order Date]])</f>
        <v>2017</v>
      </c>
      <c r="B9829" t="s">
        <v>889</v>
      </c>
    </row>
    <row r="9830" spans="1:2" x14ac:dyDescent="0.25">
      <c r="A9830" s="3">
        <f>YEAR(Table1[[#This Row],[Order Date]])</f>
        <v>2017</v>
      </c>
      <c r="B9830" t="s">
        <v>889</v>
      </c>
    </row>
    <row r="9831" spans="1:2" x14ac:dyDescent="0.25">
      <c r="A9831" s="3">
        <f>YEAR(Table1[[#This Row],[Order Date]])</f>
        <v>2017</v>
      </c>
      <c r="B9831" t="s">
        <v>889</v>
      </c>
    </row>
    <row r="9832" spans="1:2" x14ac:dyDescent="0.25">
      <c r="A9832" s="3">
        <f>YEAR(Table1[[#This Row],[Order Date]])</f>
        <v>2017</v>
      </c>
      <c r="B9832" t="s">
        <v>2396</v>
      </c>
    </row>
    <row r="9833" spans="1:2" x14ac:dyDescent="0.25">
      <c r="A9833" s="3">
        <f>YEAR(Table1[[#This Row],[Order Date]])</f>
        <v>2017</v>
      </c>
      <c r="B9833" t="s">
        <v>2396</v>
      </c>
    </row>
    <row r="9834" spans="1:2" x14ac:dyDescent="0.25">
      <c r="A9834" s="3">
        <f>YEAR(Table1[[#This Row],[Order Date]])</f>
        <v>2017</v>
      </c>
      <c r="B9834" t="s">
        <v>2396</v>
      </c>
    </row>
    <row r="9835" spans="1:2" x14ac:dyDescent="0.25">
      <c r="A9835" s="3">
        <f>YEAR(Table1[[#This Row],[Order Date]])</f>
        <v>2017</v>
      </c>
      <c r="B9835" t="s">
        <v>2396</v>
      </c>
    </row>
    <row r="9836" spans="1:2" x14ac:dyDescent="0.25">
      <c r="A9836" s="3">
        <f>YEAR(Table1[[#This Row],[Order Date]])</f>
        <v>2017</v>
      </c>
      <c r="B9836" t="s">
        <v>824</v>
      </c>
    </row>
    <row r="9837" spans="1:2" x14ac:dyDescent="0.25">
      <c r="A9837" s="3">
        <f>YEAR(Table1[[#This Row],[Order Date]])</f>
        <v>2017</v>
      </c>
      <c r="B9837" t="s">
        <v>915</v>
      </c>
    </row>
    <row r="9838" spans="1:2" x14ac:dyDescent="0.25">
      <c r="A9838" s="3">
        <f>YEAR(Table1[[#This Row],[Order Date]])</f>
        <v>2017</v>
      </c>
      <c r="B9838" t="s">
        <v>915</v>
      </c>
    </row>
    <row r="9839" spans="1:2" x14ac:dyDescent="0.25">
      <c r="A9839" s="3">
        <f>YEAR(Table1[[#This Row],[Order Date]])</f>
        <v>2017</v>
      </c>
      <c r="B9839" t="s">
        <v>915</v>
      </c>
    </row>
    <row r="9840" spans="1:2" x14ac:dyDescent="0.25">
      <c r="A9840" s="3">
        <f>YEAR(Table1[[#This Row],[Order Date]])</f>
        <v>2017</v>
      </c>
      <c r="B9840" t="s">
        <v>558</v>
      </c>
    </row>
    <row r="9841" spans="1:2" x14ac:dyDescent="0.25">
      <c r="A9841" s="3">
        <f>YEAR(Table1[[#This Row],[Order Date]])</f>
        <v>2017</v>
      </c>
      <c r="B9841" t="s">
        <v>2578</v>
      </c>
    </row>
    <row r="9842" spans="1:2" x14ac:dyDescent="0.25">
      <c r="A9842" s="3">
        <f>YEAR(Table1[[#This Row],[Order Date]])</f>
        <v>2017</v>
      </c>
      <c r="B9842" t="s">
        <v>2385</v>
      </c>
    </row>
    <row r="9843" spans="1:2" x14ac:dyDescent="0.25">
      <c r="A9843" s="3">
        <f>YEAR(Table1[[#This Row],[Order Date]])</f>
        <v>2017</v>
      </c>
      <c r="B9843" t="s">
        <v>1423</v>
      </c>
    </row>
    <row r="9844" spans="1:2" x14ac:dyDescent="0.25">
      <c r="A9844" s="3">
        <f>YEAR(Table1[[#This Row],[Order Date]])</f>
        <v>2017</v>
      </c>
      <c r="B9844" t="s">
        <v>1423</v>
      </c>
    </row>
    <row r="9845" spans="1:2" x14ac:dyDescent="0.25">
      <c r="A9845" s="3">
        <f>YEAR(Table1[[#This Row],[Order Date]])</f>
        <v>2017</v>
      </c>
      <c r="B9845" t="s">
        <v>1423</v>
      </c>
    </row>
    <row r="9846" spans="1:2" x14ac:dyDescent="0.25">
      <c r="A9846" s="3">
        <f>YEAR(Table1[[#This Row],[Order Date]])</f>
        <v>2017</v>
      </c>
      <c r="B9846" t="s">
        <v>1423</v>
      </c>
    </row>
    <row r="9847" spans="1:2" x14ac:dyDescent="0.25">
      <c r="A9847" s="3">
        <f>YEAR(Table1[[#This Row],[Order Date]])</f>
        <v>2017</v>
      </c>
      <c r="B9847" t="s">
        <v>2439</v>
      </c>
    </row>
    <row r="9848" spans="1:2" x14ac:dyDescent="0.25">
      <c r="A9848" s="3">
        <f>YEAR(Table1[[#This Row],[Order Date]])</f>
        <v>2017</v>
      </c>
      <c r="B9848" t="s">
        <v>2439</v>
      </c>
    </row>
    <row r="9849" spans="1:2" x14ac:dyDescent="0.25">
      <c r="A9849" s="3">
        <f>YEAR(Table1[[#This Row],[Order Date]])</f>
        <v>2017</v>
      </c>
      <c r="B9849" t="s">
        <v>77</v>
      </c>
    </row>
    <row r="9850" spans="1:2" x14ac:dyDescent="0.25">
      <c r="A9850" s="3">
        <f>YEAR(Table1[[#This Row],[Order Date]])</f>
        <v>2017</v>
      </c>
      <c r="B9850" t="s">
        <v>1534</v>
      </c>
    </row>
    <row r="9851" spans="1:2" x14ac:dyDescent="0.25">
      <c r="A9851" s="3">
        <f>YEAR(Table1[[#This Row],[Order Date]])</f>
        <v>2017</v>
      </c>
      <c r="B9851" t="s">
        <v>1813</v>
      </c>
    </row>
    <row r="9852" spans="1:2" x14ac:dyDescent="0.25">
      <c r="A9852" s="3">
        <f>YEAR(Table1[[#This Row],[Order Date]])</f>
        <v>2017</v>
      </c>
      <c r="B9852" t="s">
        <v>1813</v>
      </c>
    </row>
    <row r="9853" spans="1:2" x14ac:dyDescent="0.25">
      <c r="A9853" s="3">
        <f>YEAR(Table1[[#This Row],[Order Date]])</f>
        <v>2017</v>
      </c>
      <c r="B9853" t="s">
        <v>1813</v>
      </c>
    </row>
    <row r="9854" spans="1:2" x14ac:dyDescent="0.25">
      <c r="A9854" s="3">
        <f>YEAR(Table1[[#This Row],[Order Date]])</f>
        <v>2017</v>
      </c>
      <c r="B9854" t="s">
        <v>291</v>
      </c>
    </row>
    <row r="9855" spans="1:2" x14ac:dyDescent="0.25">
      <c r="A9855" s="3">
        <f>YEAR(Table1[[#This Row],[Order Date]])</f>
        <v>2017</v>
      </c>
      <c r="B9855" t="s">
        <v>291</v>
      </c>
    </row>
    <row r="9856" spans="1:2" x14ac:dyDescent="0.25">
      <c r="A9856" s="3">
        <f>YEAR(Table1[[#This Row],[Order Date]])</f>
        <v>2017</v>
      </c>
      <c r="B9856" t="s">
        <v>1746</v>
      </c>
    </row>
    <row r="9857" spans="1:2" x14ac:dyDescent="0.25">
      <c r="A9857" s="3">
        <f>YEAR(Table1[[#This Row],[Order Date]])</f>
        <v>2017</v>
      </c>
      <c r="B9857" t="s">
        <v>1746</v>
      </c>
    </row>
    <row r="9858" spans="1:2" x14ac:dyDescent="0.25">
      <c r="A9858" s="3">
        <f>YEAR(Table1[[#This Row],[Order Date]])</f>
        <v>2017</v>
      </c>
      <c r="B9858" t="s">
        <v>1746</v>
      </c>
    </row>
    <row r="9859" spans="1:2" x14ac:dyDescent="0.25">
      <c r="A9859" s="3">
        <f>YEAR(Table1[[#This Row],[Order Date]])</f>
        <v>2017</v>
      </c>
      <c r="B9859" t="s">
        <v>314</v>
      </c>
    </row>
    <row r="9860" spans="1:2" x14ac:dyDescent="0.25">
      <c r="A9860" s="3">
        <f>YEAR(Table1[[#This Row],[Order Date]])</f>
        <v>2017</v>
      </c>
      <c r="B9860" t="s">
        <v>314</v>
      </c>
    </row>
    <row r="9861" spans="1:2" x14ac:dyDescent="0.25">
      <c r="A9861" s="3">
        <f>YEAR(Table1[[#This Row],[Order Date]])</f>
        <v>2017</v>
      </c>
      <c r="B9861" t="s">
        <v>1891</v>
      </c>
    </row>
    <row r="9862" spans="1:2" x14ac:dyDescent="0.25">
      <c r="A9862" s="3">
        <f>YEAR(Table1[[#This Row],[Order Date]])</f>
        <v>2017</v>
      </c>
      <c r="B9862" t="s">
        <v>1968</v>
      </c>
    </row>
    <row r="9863" spans="1:2" x14ac:dyDescent="0.25">
      <c r="A9863" s="3">
        <f>YEAR(Table1[[#This Row],[Order Date]])</f>
        <v>2017</v>
      </c>
      <c r="B9863" t="s">
        <v>1968</v>
      </c>
    </row>
    <row r="9864" spans="1:2" x14ac:dyDescent="0.25">
      <c r="A9864" s="3">
        <f>YEAR(Table1[[#This Row],[Order Date]])</f>
        <v>2017</v>
      </c>
      <c r="B9864" t="s">
        <v>1968</v>
      </c>
    </row>
    <row r="9865" spans="1:2" x14ac:dyDescent="0.25">
      <c r="A9865" s="3">
        <f>YEAR(Table1[[#This Row],[Order Date]])</f>
        <v>2017</v>
      </c>
      <c r="B9865" t="s">
        <v>1436</v>
      </c>
    </row>
    <row r="9866" spans="1:2" x14ac:dyDescent="0.25">
      <c r="A9866" s="3">
        <f>YEAR(Table1[[#This Row],[Order Date]])</f>
        <v>2017</v>
      </c>
      <c r="B9866" t="s">
        <v>509</v>
      </c>
    </row>
    <row r="9867" spans="1:2" x14ac:dyDescent="0.25">
      <c r="A9867" s="3">
        <f>YEAR(Table1[[#This Row],[Order Date]])</f>
        <v>2017</v>
      </c>
      <c r="B9867" t="s">
        <v>1593</v>
      </c>
    </row>
    <row r="9868" spans="1:2" x14ac:dyDescent="0.25">
      <c r="A9868" s="3">
        <f>YEAR(Table1[[#This Row],[Order Date]])</f>
        <v>2017</v>
      </c>
      <c r="B9868" t="s">
        <v>301</v>
      </c>
    </row>
    <row r="9869" spans="1:2" x14ac:dyDescent="0.25">
      <c r="A9869" s="3">
        <f>YEAR(Table1[[#This Row],[Order Date]])</f>
        <v>2017</v>
      </c>
      <c r="B9869" t="s">
        <v>2540</v>
      </c>
    </row>
    <row r="9870" spans="1:2" x14ac:dyDescent="0.25">
      <c r="A9870" s="3">
        <f>YEAR(Table1[[#This Row],[Order Date]])</f>
        <v>2017</v>
      </c>
      <c r="B9870" t="s">
        <v>2306</v>
      </c>
    </row>
    <row r="9871" spans="1:2" x14ac:dyDescent="0.25">
      <c r="A9871" s="3">
        <f>YEAR(Table1[[#This Row],[Order Date]])</f>
        <v>2017</v>
      </c>
      <c r="B9871" t="s">
        <v>1145</v>
      </c>
    </row>
    <row r="9872" spans="1:2" x14ac:dyDescent="0.25">
      <c r="A9872" s="3">
        <f>YEAR(Table1[[#This Row],[Order Date]])</f>
        <v>2017</v>
      </c>
      <c r="B9872" t="s">
        <v>2021</v>
      </c>
    </row>
    <row r="9873" spans="1:2" x14ac:dyDescent="0.25">
      <c r="A9873" s="3">
        <f>YEAR(Table1[[#This Row],[Order Date]])</f>
        <v>2017</v>
      </c>
      <c r="B9873" t="s">
        <v>2021</v>
      </c>
    </row>
    <row r="9874" spans="1:2" x14ac:dyDescent="0.25">
      <c r="A9874" s="3">
        <f>YEAR(Table1[[#This Row],[Order Date]])</f>
        <v>2017</v>
      </c>
      <c r="B9874" t="s">
        <v>2021</v>
      </c>
    </row>
    <row r="9875" spans="1:2" x14ac:dyDescent="0.25">
      <c r="A9875" s="3">
        <f>YEAR(Table1[[#This Row],[Order Date]])</f>
        <v>2017</v>
      </c>
      <c r="B9875" t="s">
        <v>2021</v>
      </c>
    </row>
    <row r="9876" spans="1:2" x14ac:dyDescent="0.25">
      <c r="A9876" s="3">
        <f>YEAR(Table1[[#This Row],[Order Date]])</f>
        <v>2017</v>
      </c>
      <c r="B9876" t="s">
        <v>495</v>
      </c>
    </row>
    <row r="9877" spans="1:2" x14ac:dyDescent="0.25">
      <c r="A9877" s="3">
        <f>YEAR(Table1[[#This Row],[Order Date]])</f>
        <v>2017</v>
      </c>
      <c r="B9877" t="s">
        <v>495</v>
      </c>
    </row>
    <row r="9878" spans="1:2" x14ac:dyDescent="0.25">
      <c r="A9878" s="3">
        <f>YEAR(Table1[[#This Row],[Order Date]])</f>
        <v>2017</v>
      </c>
      <c r="B9878" t="s">
        <v>495</v>
      </c>
    </row>
    <row r="9879" spans="1:2" x14ac:dyDescent="0.25">
      <c r="A9879" s="3">
        <f>YEAR(Table1[[#This Row],[Order Date]])</f>
        <v>2017</v>
      </c>
      <c r="B9879" t="s">
        <v>495</v>
      </c>
    </row>
    <row r="9880" spans="1:2" x14ac:dyDescent="0.25">
      <c r="A9880" s="3">
        <f>YEAR(Table1[[#This Row],[Order Date]])</f>
        <v>2017</v>
      </c>
      <c r="B9880" t="s">
        <v>2639</v>
      </c>
    </row>
    <row r="9881" spans="1:2" x14ac:dyDescent="0.25">
      <c r="A9881" s="3">
        <f>YEAR(Table1[[#This Row],[Order Date]])</f>
        <v>2017</v>
      </c>
      <c r="B9881" t="s">
        <v>2639</v>
      </c>
    </row>
    <row r="9882" spans="1:2" x14ac:dyDescent="0.25">
      <c r="A9882" s="3">
        <f>YEAR(Table1[[#This Row],[Order Date]])</f>
        <v>2017</v>
      </c>
      <c r="B9882" t="s">
        <v>2450</v>
      </c>
    </row>
    <row r="9883" spans="1:2" x14ac:dyDescent="0.25">
      <c r="A9883" s="3">
        <f>YEAR(Table1[[#This Row],[Order Date]])</f>
        <v>2017</v>
      </c>
      <c r="B9883" t="s">
        <v>2450</v>
      </c>
    </row>
    <row r="9884" spans="1:2" x14ac:dyDescent="0.25">
      <c r="A9884" s="3">
        <f>YEAR(Table1[[#This Row],[Order Date]])</f>
        <v>2017</v>
      </c>
      <c r="B9884" t="s">
        <v>2578</v>
      </c>
    </row>
    <row r="9885" spans="1:2" x14ac:dyDescent="0.25">
      <c r="A9885" s="3">
        <f>YEAR(Table1[[#This Row],[Order Date]])</f>
        <v>2017</v>
      </c>
      <c r="B9885" t="s">
        <v>2578</v>
      </c>
    </row>
    <row r="9886" spans="1:2" x14ac:dyDescent="0.25">
      <c r="A9886" s="3">
        <f>YEAR(Table1[[#This Row],[Order Date]])</f>
        <v>2017</v>
      </c>
      <c r="B9886" t="s">
        <v>2578</v>
      </c>
    </row>
    <row r="9887" spans="1:2" x14ac:dyDescent="0.25">
      <c r="A9887" s="3">
        <f>YEAR(Table1[[#This Row],[Order Date]])</f>
        <v>2017</v>
      </c>
      <c r="B9887" t="s">
        <v>815</v>
      </c>
    </row>
    <row r="9888" spans="1:2" x14ac:dyDescent="0.25">
      <c r="A9888" s="3">
        <f>YEAR(Table1[[#This Row],[Order Date]])</f>
        <v>2017</v>
      </c>
      <c r="B9888" t="s">
        <v>2578</v>
      </c>
    </row>
    <row r="9889" spans="1:2" x14ac:dyDescent="0.25">
      <c r="A9889" s="3">
        <f>YEAR(Table1[[#This Row],[Order Date]])</f>
        <v>2017</v>
      </c>
      <c r="B9889" t="s">
        <v>1986</v>
      </c>
    </row>
    <row r="9890" spans="1:2" x14ac:dyDescent="0.25">
      <c r="A9890" s="3">
        <f>YEAR(Table1[[#This Row],[Order Date]])</f>
        <v>2017</v>
      </c>
      <c r="B9890" t="s">
        <v>2254</v>
      </c>
    </row>
    <row r="9891" spans="1:2" x14ac:dyDescent="0.25">
      <c r="A9891" s="3">
        <f>YEAR(Table1[[#This Row],[Order Date]])</f>
        <v>2017</v>
      </c>
      <c r="B9891" t="s">
        <v>2254</v>
      </c>
    </row>
    <row r="9892" spans="1:2" x14ac:dyDescent="0.25">
      <c r="A9892" s="3">
        <f>YEAR(Table1[[#This Row],[Order Date]])</f>
        <v>2017</v>
      </c>
      <c r="B9892" t="s">
        <v>965</v>
      </c>
    </row>
    <row r="9893" spans="1:2" x14ac:dyDescent="0.25">
      <c r="A9893" s="3">
        <f>YEAR(Table1[[#This Row],[Order Date]])</f>
        <v>2017</v>
      </c>
      <c r="B9893" t="s">
        <v>965</v>
      </c>
    </row>
    <row r="9894" spans="1:2" x14ac:dyDescent="0.25">
      <c r="A9894" s="3">
        <f>YEAR(Table1[[#This Row],[Order Date]])</f>
        <v>2017</v>
      </c>
      <c r="B9894" t="s">
        <v>965</v>
      </c>
    </row>
    <row r="9895" spans="1:2" x14ac:dyDescent="0.25">
      <c r="A9895" s="3">
        <f>YEAR(Table1[[#This Row],[Order Date]])</f>
        <v>2017</v>
      </c>
      <c r="B9895" t="s">
        <v>965</v>
      </c>
    </row>
    <row r="9896" spans="1:2" x14ac:dyDescent="0.25">
      <c r="A9896" s="3">
        <f>YEAR(Table1[[#This Row],[Order Date]])</f>
        <v>2017</v>
      </c>
      <c r="B9896" t="s">
        <v>965</v>
      </c>
    </row>
    <row r="9897" spans="1:2" x14ac:dyDescent="0.25">
      <c r="A9897" s="3">
        <f>YEAR(Table1[[#This Row],[Order Date]])</f>
        <v>2017</v>
      </c>
      <c r="B9897" t="s">
        <v>1074</v>
      </c>
    </row>
    <row r="9898" spans="1:2" x14ac:dyDescent="0.25">
      <c r="A9898" s="3">
        <f>YEAR(Table1[[#This Row],[Order Date]])</f>
        <v>2017</v>
      </c>
      <c r="B9898" t="s">
        <v>285</v>
      </c>
    </row>
    <row r="9899" spans="1:2" x14ac:dyDescent="0.25">
      <c r="A9899" s="3">
        <f>YEAR(Table1[[#This Row],[Order Date]])</f>
        <v>2017</v>
      </c>
      <c r="B9899" t="s">
        <v>77</v>
      </c>
    </row>
    <row r="9900" spans="1:2" x14ac:dyDescent="0.25">
      <c r="A9900" s="3">
        <f>YEAR(Table1[[#This Row],[Order Date]])</f>
        <v>2017</v>
      </c>
      <c r="B9900" t="s">
        <v>77</v>
      </c>
    </row>
    <row r="9901" spans="1:2" x14ac:dyDescent="0.25">
      <c r="A9901" s="3">
        <f>YEAR(Table1[[#This Row],[Order Date]])</f>
        <v>2017</v>
      </c>
      <c r="B9901" t="s">
        <v>1693</v>
      </c>
    </row>
    <row r="9902" spans="1:2" x14ac:dyDescent="0.25">
      <c r="A9902" s="3">
        <f>YEAR(Table1[[#This Row],[Order Date]])</f>
        <v>2017</v>
      </c>
      <c r="B9902" t="s">
        <v>1693</v>
      </c>
    </row>
    <row r="9903" spans="1:2" x14ac:dyDescent="0.25">
      <c r="A9903" s="3">
        <f>YEAR(Table1[[#This Row],[Order Date]])</f>
        <v>2017</v>
      </c>
      <c r="B9903" t="s">
        <v>1693</v>
      </c>
    </row>
    <row r="9904" spans="1:2" x14ac:dyDescent="0.25">
      <c r="A9904" s="3">
        <f>YEAR(Table1[[#This Row],[Order Date]])</f>
        <v>2017</v>
      </c>
      <c r="B9904" t="s">
        <v>1310</v>
      </c>
    </row>
    <row r="9905" spans="1:2" x14ac:dyDescent="0.25">
      <c r="A9905" s="3">
        <f>YEAR(Table1[[#This Row],[Order Date]])</f>
        <v>2017</v>
      </c>
      <c r="B9905" t="s">
        <v>1310</v>
      </c>
    </row>
    <row r="9906" spans="1:2" x14ac:dyDescent="0.25">
      <c r="A9906" s="3">
        <f>YEAR(Table1[[#This Row],[Order Date]])</f>
        <v>2017</v>
      </c>
      <c r="B9906" t="s">
        <v>1310</v>
      </c>
    </row>
    <row r="9907" spans="1:2" x14ac:dyDescent="0.25">
      <c r="A9907" s="3">
        <f>YEAR(Table1[[#This Row],[Order Date]])</f>
        <v>2017</v>
      </c>
      <c r="B9907" t="s">
        <v>1310</v>
      </c>
    </row>
    <row r="9908" spans="1:2" x14ac:dyDescent="0.25">
      <c r="A9908" s="3">
        <f>YEAR(Table1[[#This Row],[Order Date]])</f>
        <v>2017</v>
      </c>
      <c r="B9908" t="s">
        <v>1310</v>
      </c>
    </row>
    <row r="9909" spans="1:2" x14ac:dyDescent="0.25">
      <c r="A9909" s="3">
        <f>YEAR(Table1[[#This Row],[Order Date]])</f>
        <v>2017</v>
      </c>
      <c r="B9909" t="s">
        <v>1295</v>
      </c>
    </row>
    <row r="9910" spans="1:2" x14ac:dyDescent="0.25">
      <c r="A9910" s="3">
        <f>YEAR(Table1[[#This Row],[Order Date]])</f>
        <v>2017</v>
      </c>
      <c r="B9910" t="s">
        <v>1295</v>
      </c>
    </row>
    <row r="9911" spans="1:2" x14ac:dyDescent="0.25">
      <c r="A9911" s="3">
        <f>YEAR(Table1[[#This Row],[Order Date]])</f>
        <v>2017</v>
      </c>
      <c r="B9911" t="s">
        <v>2057</v>
      </c>
    </row>
    <row r="9912" spans="1:2" x14ac:dyDescent="0.25">
      <c r="A9912" s="3">
        <f>YEAR(Table1[[#This Row],[Order Date]])</f>
        <v>2017</v>
      </c>
      <c r="B9912" t="s">
        <v>1610</v>
      </c>
    </row>
    <row r="9913" spans="1:2" x14ac:dyDescent="0.25">
      <c r="A9913" s="3">
        <f>YEAR(Table1[[#This Row],[Order Date]])</f>
        <v>2017</v>
      </c>
      <c r="B9913" t="s">
        <v>1705</v>
      </c>
    </row>
    <row r="9914" spans="1:2" x14ac:dyDescent="0.25">
      <c r="A9914" s="3">
        <f>YEAR(Table1[[#This Row],[Order Date]])</f>
        <v>2017</v>
      </c>
      <c r="B9914" t="s">
        <v>1723</v>
      </c>
    </row>
    <row r="9915" spans="1:2" x14ac:dyDescent="0.25">
      <c r="A9915" s="3">
        <f>YEAR(Table1[[#This Row],[Order Date]])</f>
        <v>2017</v>
      </c>
      <c r="B9915" t="s">
        <v>1467</v>
      </c>
    </row>
    <row r="9916" spans="1:2" x14ac:dyDescent="0.25">
      <c r="A9916" s="3">
        <f>YEAR(Table1[[#This Row],[Order Date]])</f>
        <v>2017</v>
      </c>
      <c r="B9916" t="s">
        <v>1467</v>
      </c>
    </row>
    <row r="9917" spans="1:2" x14ac:dyDescent="0.25">
      <c r="A9917" s="3">
        <f>YEAR(Table1[[#This Row],[Order Date]])</f>
        <v>2017</v>
      </c>
      <c r="B9917" t="s">
        <v>2246</v>
      </c>
    </row>
    <row r="9918" spans="1:2" x14ac:dyDescent="0.25">
      <c r="A9918" s="3">
        <f>YEAR(Table1[[#This Row],[Order Date]])</f>
        <v>2017</v>
      </c>
      <c r="B9918" t="s">
        <v>1122</v>
      </c>
    </row>
    <row r="9919" spans="1:2" x14ac:dyDescent="0.25">
      <c r="A9919" s="3">
        <f>YEAR(Table1[[#This Row],[Order Date]])</f>
        <v>2017</v>
      </c>
      <c r="B9919" t="s">
        <v>1122</v>
      </c>
    </row>
    <row r="9920" spans="1:2" x14ac:dyDescent="0.25">
      <c r="A9920" s="3">
        <f>YEAR(Table1[[#This Row],[Order Date]])</f>
        <v>2017</v>
      </c>
      <c r="B9920" t="s">
        <v>1620</v>
      </c>
    </row>
    <row r="9921" spans="1:2" x14ac:dyDescent="0.25">
      <c r="A9921" s="3">
        <f>YEAR(Table1[[#This Row],[Order Date]])</f>
        <v>2017</v>
      </c>
      <c r="B9921" t="s">
        <v>1620</v>
      </c>
    </row>
    <row r="9922" spans="1:2" x14ac:dyDescent="0.25">
      <c r="A9922" s="3">
        <f>YEAR(Table1[[#This Row],[Order Date]])</f>
        <v>2017</v>
      </c>
      <c r="B9922" t="s">
        <v>1877</v>
      </c>
    </row>
    <row r="9923" spans="1:2" x14ac:dyDescent="0.25">
      <c r="A9923" s="3">
        <f>YEAR(Table1[[#This Row],[Order Date]])</f>
        <v>2017</v>
      </c>
      <c r="B9923" t="s">
        <v>1877</v>
      </c>
    </row>
    <row r="9924" spans="1:2" x14ac:dyDescent="0.25">
      <c r="A9924" s="3">
        <f>YEAR(Table1[[#This Row],[Order Date]])</f>
        <v>2017</v>
      </c>
      <c r="B9924" t="s">
        <v>2631</v>
      </c>
    </row>
    <row r="9925" spans="1:2" x14ac:dyDescent="0.25">
      <c r="A9925" s="3">
        <f>YEAR(Table1[[#This Row],[Order Date]])</f>
        <v>2017</v>
      </c>
      <c r="B9925" t="s">
        <v>2205</v>
      </c>
    </row>
    <row r="9926" spans="1:2" x14ac:dyDescent="0.25">
      <c r="A9926" s="3">
        <f>YEAR(Table1[[#This Row],[Order Date]])</f>
        <v>2017</v>
      </c>
      <c r="B9926" t="s">
        <v>1009</v>
      </c>
    </row>
    <row r="9927" spans="1:2" x14ac:dyDescent="0.25">
      <c r="A9927" s="3">
        <f>YEAR(Table1[[#This Row],[Order Date]])</f>
        <v>2017</v>
      </c>
      <c r="B9927" t="s">
        <v>1009</v>
      </c>
    </row>
    <row r="9928" spans="1:2" x14ac:dyDescent="0.25">
      <c r="A9928" s="3">
        <f>YEAR(Table1[[#This Row],[Order Date]])</f>
        <v>2017</v>
      </c>
      <c r="B9928" t="s">
        <v>2518</v>
      </c>
    </row>
    <row r="9929" spans="1:2" x14ac:dyDescent="0.25">
      <c r="A9929" s="3">
        <f>YEAR(Table1[[#This Row],[Order Date]])</f>
        <v>2017</v>
      </c>
      <c r="B9929" t="s">
        <v>1781</v>
      </c>
    </row>
    <row r="9930" spans="1:2" x14ac:dyDescent="0.25">
      <c r="A9930" s="3">
        <f>YEAR(Table1[[#This Row],[Order Date]])</f>
        <v>2017</v>
      </c>
      <c r="B9930" t="s">
        <v>2197</v>
      </c>
    </row>
    <row r="9931" spans="1:2" x14ac:dyDescent="0.25">
      <c r="A9931" s="3">
        <f>YEAR(Table1[[#This Row],[Order Date]])</f>
        <v>2017</v>
      </c>
      <c r="B9931" t="s">
        <v>2197</v>
      </c>
    </row>
    <row r="9932" spans="1:2" x14ac:dyDescent="0.25">
      <c r="A9932" s="3">
        <f>YEAR(Table1[[#This Row],[Order Date]])</f>
        <v>2017</v>
      </c>
      <c r="B9932" t="s">
        <v>2466</v>
      </c>
    </row>
    <row r="9933" spans="1:2" x14ac:dyDescent="0.25">
      <c r="A9933" s="3">
        <f>YEAR(Table1[[#This Row],[Order Date]])</f>
        <v>2017</v>
      </c>
      <c r="B9933" t="s">
        <v>2466</v>
      </c>
    </row>
    <row r="9934" spans="1:2" x14ac:dyDescent="0.25">
      <c r="A9934" s="3">
        <f>YEAR(Table1[[#This Row],[Order Date]])</f>
        <v>2017</v>
      </c>
      <c r="B9934" t="s">
        <v>2466</v>
      </c>
    </row>
    <row r="9935" spans="1:2" x14ac:dyDescent="0.25">
      <c r="A9935" s="3">
        <f>YEAR(Table1[[#This Row],[Order Date]])</f>
        <v>2017</v>
      </c>
      <c r="B9935" t="s">
        <v>2466</v>
      </c>
    </row>
    <row r="9936" spans="1:2" x14ac:dyDescent="0.25">
      <c r="A9936" s="3">
        <f>YEAR(Table1[[#This Row],[Order Date]])</f>
        <v>2017</v>
      </c>
      <c r="B9936" t="s">
        <v>2585</v>
      </c>
    </row>
    <row r="9937" spans="1:2" x14ac:dyDescent="0.25">
      <c r="A9937" s="3">
        <f>YEAR(Table1[[#This Row],[Order Date]])</f>
        <v>2017</v>
      </c>
      <c r="B9937" t="s">
        <v>2585</v>
      </c>
    </row>
    <row r="9938" spans="1:2" x14ac:dyDescent="0.25">
      <c r="A9938" s="3">
        <f>YEAR(Table1[[#This Row],[Order Date]])</f>
        <v>2017</v>
      </c>
      <c r="B9938" t="s">
        <v>2585</v>
      </c>
    </row>
    <row r="9939" spans="1:2" x14ac:dyDescent="0.25">
      <c r="A9939" s="3">
        <f>YEAR(Table1[[#This Row],[Order Date]])</f>
        <v>2017</v>
      </c>
      <c r="B9939" t="s">
        <v>2585</v>
      </c>
    </row>
    <row r="9940" spans="1:2" x14ac:dyDescent="0.25">
      <c r="A9940" s="3">
        <f>YEAR(Table1[[#This Row],[Order Date]])</f>
        <v>2017</v>
      </c>
      <c r="B9940" t="s">
        <v>1495</v>
      </c>
    </row>
    <row r="9941" spans="1:2" x14ac:dyDescent="0.25">
      <c r="A9941" s="3">
        <f>YEAR(Table1[[#This Row],[Order Date]])</f>
        <v>2017</v>
      </c>
      <c r="B9941" t="s">
        <v>1495</v>
      </c>
    </row>
    <row r="9942" spans="1:2" x14ac:dyDescent="0.25">
      <c r="A9942" s="3">
        <f>YEAR(Table1[[#This Row],[Order Date]])</f>
        <v>2017</v>
      </c>
      <c r="B9942" t="s">
        <v>624</v>
      </c>
    </row>
    <row r="9943" spans="1:2" x14ac:dyDescent="0.25">
      <c r="A9943" s="3">
        <f>YEAR(Table1[[#This Row],[Order Date]])</f>
        <v>2017</v>
      </c>
      <c r="B9943" t="s">
        <v>185</v>
      </c>
    </row>
    <row r="9944" spans="1:2" x14ac:dyDescent="0.25">
      <c r="A9944" s="3">
        <f>YEAR(Table1[[#This Row],[Order Date]])</f>
        <v>2017</v>
      </c>
      <c r="B9944" t="s">
        <v>185</v>
      </c>
    </row>
    <row r="9945" spans="1:2" x14ac:dyDescent="0.25">
      <c r="A9945" s="3">
        <f>YEAR(Table1[[#This Row],[Order Date]])</f>
        <v>2017</v>
      </c>
      <c r="B9945" t="s">
        <v>185</v>
      </c>
    </row>
    <row r="9946" spans="1:2" x14ac:dyDescent="0.25">
      <c r="A9946" s="3">
        <f>YEAR(Table1[[#This Row],[Order Date]])</f>
        <v>2017</v>
      </c>
      <c r="B9946" t="s">
        <v>185</v>
      </c>
    </row>
    <row r="9947" spans="1:2" x14ac:dyDescent="0.25">
      <c r="A9947" s="3">
        <f>YEAR(Table1[[#This Row],[Order Date]])</f>
        <v>2017</v>
      </c>
      <c r="B9947" t="s">
        <v>185</v>
      </c>
    </row>
    <row r="9948" spans="1:2" x14ac:dyDescent="0.25">
      <c r="A9948" s="3">
        <f>YEAR(Table1[[#This Row],[Order Date]])</f>
        <v>2017</v>
      </c>
      <c r="B9948" t="s">
        <v>223</v>
      </c>
    </row>
    <row r="9949" spans="1:2" x14ac:dyDescent="0.25">
      <c r="A9949" s="3">
        <f>YEAR(Table1[[#This Row],[Order Date]])</f>
        <v>2017</v>
      </c>
      <c r="B9949" t="s">
        <v>223</v>
      </c>
    </row>
    <row r="9950" spans="1:2" x14ac:dyDescent="0.25">
      <c r="A9950" s="3">
        <f>YEAR(Table1[[#This Row],[Order Date]])</f>
        <v>2017</v>
      </c>
      <c r="B9950" t="s">
        <v>373</v>
      </c>
    </row>
    <row r="9951" spans="1:2" x14ac:dyDescent="0.25">
      <c r="A9951" s="3">
        <f>YEAR(Table1[[#This Row],[Order Date]])</f>
        <v>2017</v>
      </c>
      <c r="B9951" t="s">
        <v>1546</v>
      </c>
    </row>
    <row r="9952" spans="1:2" x14ac:dyDescent="0.25">
      <c r="A9952" s="3">
        <f>YEAR(Table1[[#This Row],[Order Date]])</f>
        <v>2017</v>
      </c>
      <c r="B9952" t="s">
        <v>1557</v>
      </c>
    </row>
    <row r="9953" spans="1:2" x14ac:dyDescent="0.25">
      <c r="A9953" s="3">
        <f>YEAR(Table1[[#This Row],[Order Date]])</f>
        <v>2017</v>
      </c>
      <c r="B9953" t="s">
        <v>1638</v>
      </c>
    </row>
    <row r="9954" spans="1:2" x14ac:dyDescent="0.25">
      <c r="A9954" s="3">
        <f>YEAR(Table1[[#This Row],[Order Date]])</f>
        <v>2017</v>
      </c>
      <c r="B9954" t="s">
        <v>427</v>
      </c>
    </row>
    <row r="9955" spans="1:2" x14ac:dyDescent="0.25">
      <c r="A9955" s="3">
        <f>YEAR(Table1[[#This Row],[Order Date]])</f>
        <v>2017</v>
      </c>
      <c r="B9955" t="s">
        <v>2265</v>
      </c>
    </row>
    <row r="9956" spans="1:2" x14ac:dyDescent="0.25">
      <c r="A9956" s="3">
        <f>YEAR(Table1[[#This Row],[Order Date]])</f>
        <v>2017</v>
      </c>
      <c r="B9956" t="s">
        <v>2265</v>
      </c>
    </row>
    <row r="9957" spans="1:2" x14ac:dyDescent="0.25">
      <c r="A9957" s="3">
        <f>YEAR(Table1[[#This Row],[Order Date]])</f>
        <v>2017</v>
      </c>
      <c r="B9957" t="s">
        <v>357</v>
      </c>
    </row>
    <row r="9958" spans="1:2" x14ac:dyDescent="0.25">
      <c r="A9958" s="3">
        <f>YEAR(Table1[[#This Row],[Order Date]])</f>
        <v>2017</v>
      </c>
      <c r="B9958" t="s">
        <v>829</v>
      </c>
    </row>
    <row r="9959" spans="1:2" x14ac:dyDescent="0.25">
      <c r="A9959" s="3">
        <f>YEAR(Table1[[#This Row],[Order Date]])</f>
        <v>2017</v>
      </c>
      <c r="B9959" t="s">
        <v>829</v>
      </c>
    </row>
    <row r="9960" spans="1:2" x14ac:dyDescent="0.25">
      <c r="A9960" s="3">
        <f>YEAR(Table1[[#This Row],[Order Date]])</f>
        <v>2017</v>
      </c>
      <c r="B9960" t="s">
        <v>829</v>
      </c>
    </row>
    <row r="9961" spans="1:2" x14ac:dyDescent="0.25">
      <c r="A9961" s="3">
        <f>YEAR(Table1[[#This Row],[Order Date]])</f>
        <v>2017</v>
      </c>
      <c r="B9961" t="s">
        <v>829</v>
      </c>
    </row>
    <row r="9962" spans="1:2" x14ac:dyDescent="0.25">
      <c r="A9962" s="3">
        <f>YEAR(Table1[[#This Row],[Order Date]])</f>
        <v>2017</v>
      </c>
      <c r="B9962" t="s">
        <v>2343</v>
      </c>
    </row>
    <row r="9963" spans="1:2" x14ac:dyDescent="0.25">
      <c r="A9963" s="3">
        <f>YEAR(Table1[[#This Row],[Order Date]])</f>
        <v>2017</v>
      </c>
      <c r="B9963" t="s">
        <v>2343</v>
      </c>
    </row>
    <row r="9964" spans="1:2" x14ac:dyDescent="0.25">
      <c r="A9964" s="3">
        <f>YEAR(Table1[[#This Row],[Order Date]])</f>
        <v>2017</v>
      </c>
      <c r="B9964" t="s">
        <v>992</v>
      </c>
    </row>
    <row r="9965" spans="1:2" x14ac:dyDescent="0.25">
      <c r="A9965" s="3">
        <f>YEAR(Table1[[#This Row],[Order Date]])</f>
        <v>2017</v>
      </c>
      <c r="B9965" t="s">
        <v>665</v>
      </c>
    </row>
    <row r="9966" spans="1:2" x14ac:dyDescent="0.25">
      <c r="A9966" s="3">
        <f>YEAR(Table1[[#This Row],[Order Date]])</f>
        <v>2017</v>
      </c>
      <c r="B9966" t="s">
        <v>1871</v>
      </c>
    </row>
    <row r="9967" spans="1:2" x14ac:dyDescent="0.25">
      <c r="A9967" s="3">
        <f>YEAR(Table1[[#This Row],[Order Date]])</f>
        <v>2017</v>
      </c>
      <c r="B9967" t="s">
        <v>2450</v>
      </c>
    </row>
    <row r="9968" spans="1:2" x14ac:dyDescent="0.25">
      <c r="A9968" s="3">
        <f>YEAR(Table1[[#This Row],[Order Date]])</f>
        <v>2017</v>
      </c>
      <c r="B9968" t="s">
        <v>1912</v>
      </c>
    </row>
    <row r="9969" spans="1:2" x14ac:dyDescent="0.25">
      <c r="A9969" s="3">
        <f>YEAR(Table1[[#This Row],[Order Date]])</f>
        <v>2017</v>
      </c>
      <c r="B9969" t="s">
        <v>1912</v>
      </c>
    </row>
    <row r="9970" spans="1:2" x14ac:dyDescent="0.25">
      <c r="A9970" s="3">
        <f>YEAR(Table1[[#This Row],[Order Date]])</f>
        <v>2017</v>
      </c>
      <c r="B9970" t="s">
        <v>1912</v>
      </c>
    </row>
    <row r="9971" spans="1:2" x14ac:dyDescent="0.25">
      <c r="A9971" s="3">
        <f>YEAR(Table1[[#This Row],[Order Date]])</f>
        <v>2017</v>
      </c>
      <c r="B9971" t="s">
        <v>1912</v>
      </c>
    </row>
    <row r="9972" spans="1:2" x14ac:dyDescent="0.25">
      <c r="A9972" s="3">
        <f>YEAR(Table1[[#This Row],[Order Date]])</f>
        <v>2017</v>
      </c>
      <c r="B9972" t="s">
        <v>1383</v>
      </c>
    </row>
    <row r="9973" spans="1:2" x14ac:dyDescent="0.25">
      <c r="A9973" s="3">
        <f>YEAR(Table1[[#This Row],[Order Date]])</f>
        <v>2017</v>
      </c>
      <c r="B9973" t="s">
        <v>1383</v>
      </c>
    </row>
    <row r="9974" spans="1:2" x14ac:dyDescent="0.25">
      <c r="A9974" s="3">
        <f>YEAR(Table1[[#This Row],[Order Date]])</f>
        <v>2017</v>
      </c>
      <c r="B9974" t="s">
        <v>2466</v>
      </c>
    </row>
    <row r="9975" spans="1:2" x14ac:dyDescent="0.25">
      <c r="A9975" s="3">
        <f>YEAR(Table1[[#This Row],[Order Date]])</f>
        <v>2017</v>
      </c>
      <c r="B9975" t="s">
        <v>2466</v>
      </c>
    </row>
    <row r="9976" spans="1:2" x14ac:dyDescent="0.25">
      <c r="A9976" s="3">
        <f>YEAR(Table1[[#This Row],[Order Date]])</f>
        <v>2017</v>
      </c>
      <c r="B9976" t="s">
        <v>742</v>
      </c>
    </row>
    <row r="9977" spans="1:2" x14ac:dyDescent="0.25">
      <c r="A9977" s="3">
        <f>YEAR(Table1[[#This Row],[Order Date]])</f>
        <v>2017</v>
      </c>
      <c r="B9977" t="s">
        <v>742</v>
      </c>
    </row>
    <row r="9978" spans="1:2" x14ac:dyDescent="0.25">
      <c r="A9978" s="3">
        <f>YEAR(Table1[[#This Row],[Order Date]])</f>
        <v>2017</v>
      </c>
      <c r="B9978" t="s">
        <v>904</v>
      </c>
    </row>
    <row r="9979" spans="1:2" x14ac:dyDescent="0.25">
      <c r="A9979" s="3">
        <f>YEAR(Table1[[#This Row],[Order Date]])</f>
        <v>2017</v>
      </c>
      <c r="B9979" t="s">
        <v>1866</v>
      </c>
    </row>
    <row r="9980" spans="1:2" x14ac:dyDescent="0.25">
      <c r="A9980" s="3">
        <f>YEAR(Table1[[#This Row],[Order Date]])</f>
        <v>2017</v>
      </c>
      <c r="B9980" t="s">
        <v>1974</v>
      </c>
    </row>
    <row r="9981" spans="1:2" x14ac:dyDescent="0.25">
      <c r="A9981" s="3">
        <f>YEAR(Table1[[#This Row],[Order Date]])</f>
        <v>2017</v>
      </c>
      <c r="B9981" t="s">
        <v>675</v>
      </c>
    </row>
    <row r="9982" spans="1:2" x14ac:dyDescent="0.25">
      <c r="A9982" s="3">
        <f>YEAR(Table1[[#This Row],[Order Date]])</f>
        <v>2017</v>
      </c>
      <c r="B9982" t="s">
        <v>675</v>
      </c>
    </row>
    <row r="9983" spans="1:2" x14ac:dyDescent="0.25">
      <c r="A9983" s="3">
        <f>YEAR(Table1[[#This Row],[Order Date]])</f>
        <v>2017</v>
      </c>
      <c r="B9983" t="s">
        <v>596</v>
      </c>
    </row>
    <row r="9984" spans="1:2" x14ac:dyDescent="0.25">
      <c r="A9984" s="3">
        <f>YEAR(Table1[[#This Row],[Order Date]])</f>
        <v>2017</v>
      </c>
      <c r="B9984" t="s">
        <v>596</v>
      </c>
    </row>
    <row r="9985" spans="1:2" x14ac:dyDescent="0.25">
      <c r="A9985" s="3">
        <f>YEAR(Table1[[#This Row],[Order Date]])</f>
        <v>2017</v>
      </c>
      <c r="B9985" t="s">
        <v>596</v>
      </c>
    </row>
    <row r="9986" spans="1:2" x14ac:dyDescent="0.25">
      <c r="A9986" s="3">
        <f>YEAR(Table1[[#This Row],[Order Date]])</f>
        <v>2017</v>
      </c>
      <c r="B9986" t="s">
        <v>596</v>
      </c>
    </row>
    <row r="9987" spans="1:2" x14ac:dyDescent="0.25">
      <c r="A9987" s="3">
        <f>YEAR(Table1[[#This Row],[Order Date]])</f>
        <v>2017</v>
      </c>
      <c r="B9987" t="s">
        <v>596</v>
      </c>
    </row>
    <row r="9988" spans="1:2" x14ac:dyDescent="0.25">
      <c r="A9988" s="3">
        <f>YEAR(Table1[[#This Row],[Order Date]])</f>
        <v>2017</v>
      </c>
      <c r="B9988" t="s">
        <v>2225</v>
      </c>
    </row>
    <row r="9989" spans="1:2" x14ac:dyDescent="0.25">
      <c r="A9989" s="3">
        <f>YEAR(Table1[[#This Row],[Order Date]])</f>
        <v>2017</v>
      </c>
      <c r="B9989" t="s">
        <v>373</v>
      </c>
    </row>
    <row r="9990" spans="1:2" x14ac:dyDescent="0.25">
      <c r="A9990" s="3">
        <f>YEAR(Table1[[#This Row],[Order Date]])</f>
        <v>2017</v>
      </c>
      <c r="B9990" t="s">
        <v>373</v>
      </c>
    </row>
    <row r="9991" spans="1:2" x14ac:dyDescent="0.25">
      <c r="A9991" s="3">
        <f>YEAR(Table1[[#This Row],[Order Date]])</f>
        <v>2017</v>
      </c>
      <c r="B9991" t="s">
        <v>373</v>
      </c>
    </row>
    <row r="9992" spans="1:2" x14ac:dyDescent="0.25">
      <c r="A9992" s="3">
        <f>YEAR(Table1[[#This Row],[Order Date]])</f>
        <v>2017</v>
      </c>
      <c r="B9992" t="s">
        <v>2424</v>
      </c>
    </row>
    <row r="9993" spans="1:2" x14ac:dyDescent="0.25">
      <c r="A9993" s="3">
        <f>YEAR(Table1[[#This Row],[Order Date]])</f>
        <v>2017</v>
      </c>
      <c r="B9993" t="s">
        <v>2424</v>
      </c>
    </row>
    <row r="9994" spans="1:2" x14ac:dyDescent="0.25">
      <c r="A9994" s="3">
        <f>YEAR(Table1[[#This Row],[Order Date]])</f>
        <v>2017</v>
      </c>
      <c r="B9994" t="s">
        <v>2486</v>
      </c>
    </row>
    <row r="9995" spans="1:2" x14ac:dyDescent="0.25">
      <c r="A9995"/>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7B5E5-8091-44E7-AC95-3FEE802F7A96}">
  <dimension ref="A1"/>
  <sheetViews>
    <sheetView showGridLines="0" showRowColHeaders="0" tabSelected="1" topLeftCell="B1" zoomScale="81" workbookViewId="0">
      <selection activeCell="R11" sqref="R11"/>
    </sheetView>
  </sheetViews>
  <sheetFormatPr defaultRowHeight="13.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Detail1</vt:lpstr>
      <vt:lpstr>Detail2</vt:lpstr>
      <vt:lpstr>salesbycategory</vt:lpstr>
      <vt:lpstr>Profit Gained Over time</vt:lpstr>
      <vt:lpstr>Monthly Sales</vt:lpstr>
      <vt:lpstr>Top5Customer</vt:lpstr>
      <vt:lpstr>sales by 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Kakul Tyagi</cp:lastModifiedBy>
  <dcterms:created xsi:type="dcterms:W3CDTF">2025-07-22T14:34:15Z</dcterms:created>
  <dcterms:modified xsi:type="dcterms:W3CDTF">2025-07-23T10:10:13Z</dcterms:modified>
</cp:coreProperties>
</file>