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13_ncr:1_{2638FE50-CEB9-45FB-9D9A-1EB601AE3D63}" xr6:coauthVersionLast="45" xr6:coauthVersionMax="45" xr10:uidLastSave="{00000000-0000-0000-0000-000000000000}"/>
  <bookViews>
    <workbookView xWindow="-16308" yWindow="-2844" windowWidth="16416" windowHeight="28416" xr2:uid="{C07A9F6D-7FA9-4E41-9A15-1B6CA40BCDCF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3" i="1" l="1"/>
  <c r="B53" i="1"/>
  <c r="D52" i="1"/>
  <c r="D51" i="1"/>
  <c r="D50" i="1"/>
  <c r="D49" i="1"/>
  <c r="D48" i="1"/>
  <c r="D47" i="1"/>
  <c r="D46" i="1"/>
  <c r="D45" i="1"/>
  <c r="D53" i="1" s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55" i="1" l="1"/>
  <c r="D54" i="1"/>
</calcChain>
</file>

<file path=xl/sharedStrings.xml><?xml version="1.0" encoding="utf-8"?>
<sst xmlns="http://schemas.openxmlformats.org/spreadsheetml/2006/main" count="12" uniqueCount="9">
  <si>
    <t>round</t>
  </si>
  <si>
    <t>L2</t>
  </si>
  <si>
    <t>PVB</t>
  </si>
  <si>
    <t>L2 + PVB</t>
  </si>
  <si>
    <t>Avg.</t>
  </si>
  <si>
    <t>|Max-Avg.|/Avg.</t>
  </si>
  <si>
    <t>-</t>
  </si>
  <si>
    <t>|Min-Avg.|/Avg.</t>
  </si>
  <si>
    <t xml:space="preserve">ILT iterations = 60, initial lr = 0.002, lr decay rate = 0.1,  lr decay step size = 35 iterations,  beta = 1.5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</si>
</sst>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36760-C454-4A77-823F-B0118ABD6BD6}">
  <dimension ref="A1:D55"/>
  <sheetViews>
    <sheetView tabSelected="1" workbookViewId="0">
      <selection activeCell="G20" sqref="G20"/>
    </sheetView>
  </sheetViews>
  <sheetFormatPr defaultRowHeight="15.6" x14ac:dyDescent="0.3"/>
  <sheetData>
    <row r="1" spans="1:4" x14ac:dyDescent="0.3">
      <c r="A1" t="s">
        <v>8</v>
      </c>
    </row>
    <row r="2" spans="1:4" x14ac:dyDescent="0.3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3">
      <c r="A3" s="1">
        <v>1</v>
      </c>
      <c r="B3" s="1">
        <v>38751.9</v>
      </c>
      <c r="C3" s="1">
        <v>50474.400000000001</v>
      </c>
      <c r="D3" s="1">
        <f>B3+C3</f>
        <v>89226.3</v>
      </c>
    </row>
    <row r="4" spans="1:4" x14ac:dyDescent="0.3">
      <c r="A4" s="1">
        <v>2</v>
      </c>
      <c r="B4" s="1">
        <v>37510</v>
      </c>
      <c r="C4" s="1">
        <v>51363.1</v>
      </c>
      <c r="D4" s="1">
        <f t="shared" ref="D4:D52" si="0">B4+C4</f>
        <v>88873.1</v>
      </c>
    </row>
    <row r="5" spans="1:4" x14ac:dyDescent="0.3">
      <c r="A5" s="1">
        <v>3</v>
      </c>
      <c r="B5" s="1">
        <v>37415.9</v>
      </c>
      <c r="C5" s="1">
        <v>51199.4</v>
      </c>
      <c r="D5" s="1">
        <f t="shared" si="0"/>
        <v>88615.3</v>
      </c>
    </row>
    <row r="6" spans="1:4" x14ac:dyDescent="0.3">
      <c r="A6" s="1">
        <v>4</v>
      </c>
      <c r="B6" s="1">
        <v>38752.400000000001</v>
      </c>
      <c r="C6" s="1">
        <v>50459.4</v>
      </c>
      <c r="D6" s="1">
        <f t="shared" si="0"/>
        <v>89211.8</v>
      </c>
    </row>
    <row r="7" spans="1:4" x14ac:dyDescent="0.3">
      <c r="A7" s="1">
        <v>5</v>
      </c>
      <c r="B7" s="1">
        <v>38389.300000000003</v>
      </c>
      <c r="C7" s="1">
        <v>50587.8</v>
      </c>
      <c r="D7" s="1">
        <f t="shared" si="0"/>
        <v>88977.1</v>
      </c>
    </row>
    <row r="8" spans="1:4" x14ac:dyDescent="0.3">
      <c r="A8" s="1">
        <v>6</v>
      </c>
      <c r="B8" s="1">
        <v>38618.400000000001</v>
      </c>
      <c r="C8" s="1">
        <v>50627.4</v>
      </c>
      <c r="D8" s="1">
        <f t="shared" si="0"/>
        <v>89245.8</v>
      </c>
    </row>
    <row r="9" spans="1:4" x14ac:dyDescent="0.3">
      <c r="A9" s="1">
        <v>7</v>
      </c>
      <c r="B9" s="1">
        <v>38538.400000000001</v>
      </c>
      <c r="C9" s="1">
        <v>50510.8</v>
      </c>
      <c r="D9" s="1">
        <f t="shared" si="0"/>
        <v>89049.200000000012</v>
      </c>
    </row>
    <row r="10" spans="1:4" x14ac:dyDescent="0.3">
      <c r="A10" s="1">
        <v>8</v>
      </c>
      <c r="B10" s="1">
        <v>38494</v>
      </c>
      <c r="C10" s="1">
        <v>50683.5</v>
      </c>
      <c r="D10" s="1">
        <f t="shared" si="0"/>
        <v>89177.5</v>
      </c>
    </row>
    <row r="11" spans="1:4" x14ac:dyDescent="0.3">
      <c r="A11" s="1">
        <v>9</v>
      </c>
      <c r="B11" s="1">
        <v>38249.800000000003</v>
      </c>
      <c r="C11" s="1">
        <v>50718</v>
      </c>
      <c r="D11" s="1">
        <f t="shared" si="0"/>
        <v>88967.8</v>
      </c>
    </row>
    <row r="12" spans="1:4" x14ac:dyDescent="0.3">
      <c r="A12" s="1">
        <v>10</v>
      </c>
      <c r="B12" s="1">
        <v>38787.1</v>
      </c>
      <c r="C12" s="1">
        <v>50529.5</v>
      </c>
      <c r="D12" s="1">
        <f t="shared" si="0"/>
        <v>89316.6</v>
      </c>
    </row>
    <row r="13" spans="1:4" x14ac:dyDescent="0.3">
      <c r="A13" s="1">
        <v>11</v>
      </c>
      <c r="B13" s="1">
        <v>38251.599999999999</v>
      </c>
      <c r="C13" s="1">
        <v>50743.8</v>
      </c>
      <c r="D13" s="1">
        <f t="shared" si="0"/>
        <v>88995.4</v>
      </c>
    </row>
    <row r="14" spans="1:4" x14ac:dyDescent="0.3">
      <c r="A14" s="1">
        <v>12</v>
      </c>
      <c r="B14" s="1">
        <v>38360.9</v>
      </c>
      <c r="C14" s="1">
        <v>50764.800000000003</v>
      </c>
      <c r="D14" s="1">
        <f t="shared" si="0"/>
        <v>89125.700000000012</v>
      </c>
    </row>
    <row r="15" spans="1:4" x14ac:dyDescent="0.3">
      <c r="A15" s="1">
        <v>13</v>
      </c>
      <c r="B15" s="1">
        <v>38320.800000000003</v>
      </c>
      <c r="C15" s="1">
        <v>50827.1</v>
      </c>
      <c r="D15" s="1">
        <f t="shared" si="0"/>
        <v>89147.9</v>
      </c>
    </row>
    <row r="16" spans="1:4" x14ac:dyDescent="0.3">
      <c r="A16" s="1">
        <v>14</v>
      </c>
      <c r="B16" s="1">
        <v>38710.400000000001</v>
      </c>
      <c r="C16" s="1">
        <v>50574.3</v>
      </c>
      <c r="D16" s="1">
        <f t="shared" si="0"/>
        <v>89284.700000000012</v>
      </c>
    </row>
    <row r="17" spans="1:4" x14ac:dyDescent="0.3">
      <c r="A17" s="1">
        <v>15</v>
      </c>
      <c r="B17" s="1">
        <v>38693.199999999997</v>
      </c>
      <c r="C17" s="1">
        <v>50432.6</v>
      </c>
      <c r="D17" s="1">
        <f t="shared" si="0"/>
        <v>89125.799999999988</v>
      </c>
    </row>
    <row r="18" spans="1:4" x14ac:dyDescent="0.3">
      <c r="A18" s="1">
        <v>16</v>
      </c>
      <c r="B18" s="1">
        <v>38667.1</v>
      </c>
      <c r="C18" s="1">
        <v>50533.9</v>
      </c>
      <c r="D18" s="1">
        <f t="shared" si="0"/>
        <v>89201</v>
      </c>
    </row>
    <row r="19" spans="1:4" x14ac:dyDescent="0.3">
      <c r="A19" s="1">
        <v>17</v>
      </c>
      <c r="B19" s="1">
        <v>38808.300000000003</v>
      </c>
      <c r="C19" s="1">
        <v>50623.6</v>
      </c>
      <c r="D19" s="1">
        <f t="shared" si="0"/>
        <v>89431.9</v>
      </c>
    </row>
    <row r="20" spans="1:4" x14ac:dyDescent="0.3">
      <c r="A20" s="1">
        <v>18</v>
      </c>
      <c r="B20" s="1">
        <v>38826.5</v>
      </c>
      <c r="C20" s="1">
        <v>50219.199999999997</v>
      </c>
      <c r="D20" s="1">
        <f t="shared" si="0"/>
        <v>89045.7</v>
      </c>
    </row>
    <row r="21" spans="1:4" x14ac:dyDescent="0.3">
      <c r="A21" s="1">
        <v>19</v>
      </c>
      <c r="B21" s="1">
        <v>38384.300000000003</v>
      </c>
      <c r="C21" s="1">
        <v>50684.2</v>
      </c>
      <c r="D21" s="1">
        <f t="shared" si="0"/>
        <v>89068.5</v>
      </c>
    </row>
    <row r="22" spans="1:4" x14ac:dyDescent="0.3">
      <c r="A22" s="1">
        <v>20</v>
      </c>
      <c r="B22" s="1">
        <v>38504.800000000003</v>
      </c>
      <c r="C22" s="1">
        <v>50708.6</v>
      </c>
      <c r="D22" s="1">
        <f t="shared" si="0"/>
        <v>89213.4</v>
      </c>
    </row>
    <row r="23" spans="1:4" x14ac:dyDescent="0.3">
      <c r="A23" s="1">
        <v>21</v>
      </c>
      <c r="B23" s="1">
        <v>38397.800000000003</v>
      </c>
      <c r="C23" s="1">
        <v>50687.5</v>
      </c>
      <c r="D23" s="1">
        <f t="shared" si="0"/>
        <v>89085.3</v>
      </c>
    </row>
    <row r="24" spans="1:4" x14ac:dyDescent="0.3">
      <c r="A24" s="1">
        <v>22</v>
      </c>
      <c r="B24" s="1">
        <v>38622.9</v>
      </c>
      <c r="C24" s="1">
        <v>50478.2</v>
      </c>
      <c r="D24" s="1">
        <f t="shared" si="0"/>
        <v>89101.1</v>
      </c>
    </row>
    <row r="25" spans="1:4" x14ac:dyDescent="0.3">
      <c r="A25" s="1">
        <v>23</v>
      </c>
      <c r="B25" s="1">
        <v>37496.1</v>
      </c>
      <c r="C25" s="1">
        <v>51294.1</v>
      </c>
      <c r="D25" s="1">
        <f t="shared" si="0"/>
        <v>88790.2</v>
      </c>
    </row>
    <row r="26" spans="1:4" x14ac:dyDescent="0.3">
      <c r="A26" s="1">
        <v>24</v>
      </c>
      <c r="B26" s="1">
        <v>38678.9</v>
      </c>
      <c r="C26" s="1">
        <v>50487.4</v>
      </c>
      <c r="D26" s="1">
        <f t="shared" si="0"/>
        <v>89166.3</v>
      </c>
    </row>
    <row r="27" spans="1:4" x14ac:dyDescent="0.3">
      <c r="A27" s="1">
        <v>25</v>
      </c>
      <c r="B27" s="1">
        <v>37436.6</v>
      </c>
      <c r="C27" s="1">
        <v>51231.1</v>
      </c>
      <c r="D27" s="1">
        <f t="shared" si="0"/>
        <v>88667.7</v>
      </c>
    </row>
    <row r="28" spans="1:4" x14ac:dyDescent="0.3">
      <c r="A28" s="1">
        <v>26</v>
      </c>
      <c r="B28" s="1">
        <v>38777.300000000003</v>
      </c>
      <c r="C28" s="1">
        <v>50442.1</v>
      </c>
      <c r="D28" s="1">
        <f t="shared" si="0"/>
        <v>89219.4</v>
      </c>
    </row>
    <row r="29" spans="1:4" x14ac:dyDescent="0.3">
      <c r="A29" s="1">
        <v>27</v>
      </c>
      <c r="B29" s="1">
        <v>38223.699999999997</v>
      </c>
      <c r="C29" s="1">
        <v>50845</v>
      </c>
      <c r="D29" s="1">
        <f t="shared" si="0"/>
        <v>89068.7</v>
      </c>
    </row>
    <row r="30" spans="1:4" x14ac:dyDescent="0.3">
      <c r="A30" s="1">
        <v>28</v>
      </c>
      <c r="B30" s="1">
        <v>37792.9</v>
      </c>
      <c r="C30" s="1">
        <v>51072.5</v>
      </c>
      <c r="D30" s="1">
        <f t="shared" si="0"/>
        <v>88865.4</v>
      </c>
    </row>
    <row r="31" spans="1:4" x14ac:dyDescent="0.3">
      <c r="A31" s="1">
        <v>29</v>
      </c>
      <c r="B31" s="1">
        <v>38377.199999999997</v>
      </c>
      <c r="C31" s="1">
        <v>50714.9</v>
      </c>
      <c r="D31" s="1">
        <f t="shared" si="0"/>
        <v>89092.1</v>
      </c>
    </row>
    <row r="32" spans="1:4" x14ac:dyDescent="0.3">
      <c r="A32" s="1">
        <v>30</v>
      </c>
      <c r="B32" s="1">
        <v>38350.699999999997</v>
      </c>
      <c r="C32" s="1">
        <v>50900.6</v>
      </c>
      <c r="D32" s="1">
        <f t="shared" si="0"/>
        <v>89251.299999999988</v>
      </c>
    </row>
    <row r="33" spans="1:4" x14ac:dyDescent="0.3">
      <c r="A33" s="1">
        <v>31</v>
      </c>
      <c r="B33" s="1">
        <v>37197.300000000003</v>
      </c>
      <c r="C33" s="1">
        <v>51504.6</v>
      </c>
      <c r="D33" s="1">
        <f t="shared" si="0"/>
        <v>88701.9</v>
      </c>
    </row>
    <row r="34" spans="1:4" x14ac:dyDescent="0.3">
      <c r="A34" s="1">
        <v>32</v>
      </c>
      <c r="B34" s="1">
        <v>38560.9</v>
      </c>
      <c r="C34" s="1">
        <v>50568.7</v>
      </c>
      <c r="D34" s="1">
        <f t="shared" si="0"/>
        <v>89129.600000000006</v>
      </c>
    </row>
    <row r="35" spans="1:4" x14ac:dyDescent="0.3">
      <c r="A35" s="1">
        <v>33</v>
      </c>
      <c r="B35" s="1">
        <v>37491.5</v>
      </c>
      <c r="C35" s="1">
        <v>51316</v>
      </c>
      <c r="D35" s="1">
        <f t="shared" si="0"/>
        <v>88807.5</v>
      </c>
    </row>
    <row r="36" spans="1:4" x14ac:dyDescent="0.3">
      <c r="A36" s="1">
        <v>34</v>
      </c>
      <c r="B36" s="1">
        <v>38646.300000000003</v>
      </c>
      <c r="C36" s="1">
        <v>50702.9</v>
      </c>
      <c r="D36" s="1">
        <f t="shared" si="0"/>
        <v>89349.200000000012</v>
      </c>
    </row>
    <row r="37" spans="1:4" x14ac:dyDescent="0.3">
      <c r="A37" s="1">
        <v>35</v>
      </c>
      <c r="B37" s="1">
        <v>38185.699999999997</v>
      </c>
      <c r="C37" s="1">
        <v>50656.7</v>
      </c>
      <c r="D37" s="1">
        <f t="shared" si="0"/>
        <v>88842.4</v>
      </c>
    </row>
    <row r="38" spans="1:4" x14ac:dyDescent="0.3">
      <c r="A38" s="1">
        <v>36</v>
      </c>
      <c r="B38" s="1">
        <v>38873</v>
      </c>
      <c r="C38" s="1">
        <v>50253.8</v>
      </c>
      <c r="D38" s="1">
        <f t="shared" si="0"/>
        <v>89126.8</v>
      </c>
    </row>
    <row r="39" spans="1:4" x14ac:dyDescent="0.3">
      <c r="A39" s="1">
        <v>37</v>
      </c>
      <c r="B39" s="1">
        <v>38872.5</v>
      </c>
      <c r="C39" s="1">
        <v>50432.3</v>
      </c>
      <c r="D39" s="1">
        <f t="shared" si="0"/>
        <v>89304.8</v>
      </c>
    </row>
    <row r="40" spans="1:4" x14ac:dyDescent="0.3">
      <c r="A40" s="1">
        <v>38</v>
      </c>
      <c r="B40" s="1">
        <v>38816</v>
      </c>
      <c r="C40" s="1">
        <v>50372.6</v>
      </c>
      <c r="D40" s="1">
        <f t="shared" si="0"/>
        <v>89188.6</v>
      </c>
    </row>
    <row r="41" spans="1:4" x14ac:dyDescent="0.3">
      <c r="A41" s="1">
        <v>39</v>
      </c>
      <c r="B41" s="1">
        <v>38466.6</v>
      </c>
      <c r="C41" s="1">
        <v>50584.9</v>
      </c>
      <c r="D41" s="1">
        <f t="shared" si="0"/>
        <v>89051.5</v>
      </c>
    </row>
    <row r="42" spans="1:4" x14ac:dyDescent="0.3">
      <c r="A42" s="1">
        <v>40</v>
      </c>
      <c r="B42" s="1">
        <v>37370.300000000003</v>
      </c>
      <c r="C42" s="1">
        <v>51285.599999999999</v>
      </c>
      <c r="D42" s="1">
        <f t="shared" si="0"/>
        <v>88655.9</v>
      </c>
    </row>
    <row r="43" spans="1:4" x14ac:dyDescent="0.3">
      <c r="A43" s="1">
        <v>41</v>
      </c>
      <c r="B43" s="1">
        <v>38164.699999999997</v>
      </c>
      <c r="C43" s="1">
        <v>50863.8</v>
      </c>
      <c r="D43" s="1">
        <f t="shared" si="0"/>
        <v>89028.5</v>
      </c>
    </row>
    <row r="44" spans="1:4" x14ac:dyDescent="0.3">
      <c r="A44" s="1">
        <v>42</v>
      </c>
      <c r="B44" s="1">
        <v>38239.300000000003</v>
      </c>
      <c r="C44" s="1">
        <v>50714.7</v>
      </c>
      <c r="D44" s="1">
        <f t="shared" si="0"/>
        <v>88954</v>
      </c>
    </row>
    <row r="45" spans="1:4" x14ac:dyDescent="0.3">
      <c r="A45" s="1">
        <v>43</v>
      </c>
      <c r="B45" s="1">
        <v>38324.1</v>
      </c>
      <c r="C45" s="1">
        <v>50778.2</v>
      </c>
      <c r="D45" s="1">
        <f t="shared" si="0"/>
        <v>89102.299999999988</v>
      </c>
    </row>
    <row r="46" spans="1:4" x14ac:dyDescent="0.3">
      <c r="A46" s="1">
        <v>44</v>
      </c>
      <c r="B46" s="1">
        <v>38697.4</v>
      </c>
      <c r="C46" s="1">
        <v>50613.599999999999</v>
      </c>
      <c r="D46" s="1">
        <f t="shared" si="0"/>
        <v>89311</v>
      </c>
    </row>
    <row r="47" spans="1:4" x14ac:dyDescent="0.3">
      <c r="A47" s="1">
        <v>45</v>
      </c>
      <c r="B47" s="1">
        <v>38372.300000000003</v>
      </c>
      <c r="C47" s="1">
        <v>50419</v>
      </c>
      <c r="D47" s="1">
        <f t="shared" si="0"/>
        <v>88791.3</v>
      </c>
    </row>
    <row r="48" spans="1:4" x14ac:dyDescent="0.3">
      <c r="A48" s="1">
        <v>46</v>
      </c>
      <c r="B48" s="1">
        <v>38454.9</v>
      </c>
      <c r="C48" s="1">
        <v>50506.3</v>
      </c>
      <c r="D48" s="1">
        <f t="shared" si="0"/>
        <v>88961.200000000012</v>
      </c>
    </row>
    <row r="49" spans="1:4" x14ac:dyDescent="0.3">
      <c r="A49" s="1">
        <v>47</v>
      </c>
      <c r="B49" s="1">
        <v>38447.599999999999</v>
      </c>
      <c r="C49" s="1">
        <v>50751.6</v>
      </c>
      <c r="D49" s="1">
        <f t="shared" si="0"/>
        <v>89199.2</v>
      </c>
    </row>
    <row r="50" spans="1:4" x14ac:dyDescent="0.3">
      <c r="A50" s="1">
        <v>48</v>
      </c>
      <c r="B50" s="1">
        <v>38485.1</v>
      </c>
      <c r="C50" s="1">
        <v>50488.2</v>
      </c>
      <c r="D50" s="1">
        <f t="shared" si="0"/>
        <v>88973.299999999988</v>
      </c>
    </row>
    <row r="51" spans="1:4" x14ac:dyDescent="0.3">
      <c r="A51" s="1">
        <v>49</v>
      </c>
      <c r="B51" s="1">
        <v>38737.800000000003</v>
      </c>
      <c r="C51" s="1">
        <v>50405</v>
      </c>
      <c r="D51" s="1">
        <f t="shared" si="0"/>
        <v>89142.8</v>
      </c>
    </row>
    <row r="52" spans="1:4" x14ac:dyDescent="0.3">
      <c r="A52" s="1">
        <v>50</v>
      </c>
      <c r="B52" s="1">
        <v>38432.5</v>
      </c>
      <c r="C52" s="1">
        <v>50816.3</v>
      </c>
      <c r="D52" s="1">
        <f t="shared" si="0"/>
        <v>89248.8</v>
      </c>
    </row>
    <row r="53" spans="1:4" x14ac:dyDescent="0.3">
      <c r="A53" s="1" t="s">
        <v>4</v>
      </c>
      <c r="B53" s="1">
        <f>AVERAGE(B3:B52)</f>
        <v>38360.500000000007</v>
      </c>
      <c r="C53" s="1">
        <f t="shared" ref="C53:D53" si="1">AVERAGE(C3:C52)</f>
        <v>50709.072000000015</v>
      </c>
      <c r="D53" s="1">
        <f t="shared" si="1"/>
        <v>89069.571999999986</v>
      </c>
    </row>
    <row r="54" spans="1:4" x14ac:dyDescent="0.3">
      <c r="A54" s="1" t="s">
        <v>5</v>
      </c>
      <c r="B54" s="1" t="s">
        <v>6</v>
      </c>
      <c r="C54" s="1" t="s">
        <v>6</v>
      </c>
      <c r="D54" s="1">
        <f t="shared" ref="D54" si="2">ABS(MAX(D3:D52)-D53)/D53</f>
        <v>4.0679211976005526E-3</v>
      </c>
    </row>
    <row r="55" spans="1:4" x14ac:dyDescent="0.3">
      <c r="A55" s="1" t="s">
        <v>7</v>
      </c>
      <c r="B55" s="1" t="s">
        <v>6</v>
      </c>
      <c r="C55" s="1" t="s">
        <v>6</v>
      </c>
      <c r="D55" s="1">
        <f t="shared" ref="D55" si="3">ABS(MIN(D3:D52)-D53)/D53</f>
        <v>5.1001929143656682E-3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btjiang</dc:creator>
  <cp:lastModifiedBy>btjiang</cp:lastModifiedBy>
  <dcterms:created xsi:type="dcterms:W3CDTF">2021-04-07T06:25:04Z</dcterms:created>
  <dcterms:modified xsi:type="dcterms:W3CDTF">2021-04-07T06:41:12Z</dcterms:modified>
</cp:coreProperties>
</file>