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emo\moderator\loginpage\"/>
    </mc:Choice>
  </mc:AlternateContent>
  <xr:revisionPtr revIDLastSave="0" documentId="13_ncr:1_{72827E60-350A-49B4-AF85-76F9D26D5B65}" xr6:coauthVersionLast="47" xr6:coauthVersionMax="47" xr10:uidLastSave="{00000000-0000-0000-0000-000000000000}"/>
  <bookViews>
    <workbookView xWindow="-108" yWindow="-108" windowWidth="23256" windowHeight="12576" xr2:uid="{D0E5ED9E-373D-4948-88EA-41F2905A25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5" i="1" l="1"/>
  <c r="K106" i="1"/>
  <c r="K101" i="1"/>
  <c r="K59" i="1"/>
  <c r="K57" i="1"/>
  <c r="K49" i="1"/>
</calcChain>
</file>

<file path=xl/sharedStrings.xml><?xml version="1.0" encoding="utf-8"?>
<sst xmlns="http://schemas.openxmlformats.org/spreadsheetml/2006/main" count="1089" uniqueCount="501">
  <si>
    <t>Surgical sterilizer</t>
  </si>
  <si>
    <t>FC - PV24</t>
  </si>
  <si>
    <t>2007-08</t>
  </si>
  <si>
    <t>SSC</t>
  </si>
  <si>
    <t>REG/FC/2007-08/001</t>
  </si>
  <si>
    <t>Equipments and Machinaries</t>
  </si>
  <si>
    <t>1000 W</t>
  </si>
  <si>
    <t>P</t>
  </si>
  <si>
    <t>MMC</t>
  </si>
  <si>
    <t>Pharmacy</t>
  </si>
  <si>
    <t>In use</t>
  </si>
  <si>
    <t>Computer</t>
  </si>
  <si>
    <t>2008-09</t>
  </si>
  <si>
    <t>Assembled</t>
  </si>
  <si>
    <t>REG/FC/2008-09/002</t>
  </si>
  <si>
    <t>AMD Assembled</t>
  </si>
  <si>
    <t>AMD Processor</t>
  </si>
  <si>
    <t>Condemned</t>
  </si>
  <si>
    <t>Play ground equipment</t>
  </si>
  <si>
    <t>Swing accessories</t>
  </si>
  <si>
    <t>REG/FC/2008-09/004</t>
  </si>
  <si>
    <t>Sports Equipments</t>
  </si>
  <si>
    <t>SCV</t>
  </si>
  <si>
    <t>Naviram</t>
  </si>
  <si>
    <t>Cool box</t>
  </si>
  <si>
    <t>Cool box for medicines</t>
  </si>
  <si>
    <t>REG/FC/2008-09/005</t>
  </si>
  <si>
    <t>Cello</t>
  </si>
  <si>
    <t>Picnic</t>
  </si>
  <si>
    <t>BP Apparatus</t>
  </si>
  <si>
    <t>Mercury type old BP apparatus</t>
  </si>
  <si>
    <t>REG/FC/2008-09/006</t>
  </si>
  <si>
    <t>Diamond</t>
  </si>
  <si>
    <t>Fire extinguisher</t>
  </si>
  <si>
    <t>3 fire extingushers</t>
  </si>
  <si>
    <t>REG/FC/2008-09/007</t>
  </si>
  <si>
    <t>Safe &amp; Safe</t>
  </si>
  <si>
    <t>2 powder &amp; 1 water type</t>
  </si>
  <si>
    <t>SCV Campus</t>
  </si>
  <si>
    <t>Air conditioner</t>
  </si>
  <si>
    <t>FC - PV179</t>
  </si>
  <si>
    <t>2009-10</t>
  </si>
  <si>
    <t>Window AC</t>
  </si>
  <si>
    <t>REG/FC/2008-09/010</t>
  </si>
  <si>
    <t>Samsung</t>
  </si>
  <si>
    <t>A072PZBA101734W</t>
  </si>
  <si>
    <t>Stabilizer</t>
  </si>
  <si>
    <t>FC - PV181</t>
  </si>
  <si>
    <t>REG/FC/2008-09/011</t>
  </si>
  <si>
    <t>Vguard</t>
  </si>
  <si>
    <t>FC - PV184</t>
  </si>
  <si>
    <t>DCP dry powder</t>
  </si>
  <si>
    <t>REG/FC/2008-09/012</t>
  </si>
  <si>
    <t>DCP 5 KG</t>
  </si>
  <si>
    <t>Mobile clinic Vehicle</t>
  </si>
  <si>
    <t>PV 36,99,120,215,231</t>
  </si>
  <si>
    <t>Chassis and body</t>
  </si>
  <si>
    <t>REG/FC/2008-09/013</t>
  </si>
  <si>
    <t>Vehicles</t>
  </si>
  <si>
    <t>Ashok Leyland</t>
  </si>
  <si>
    <t>e-Comet 912, MBIANJFC39RWA7049</t>
  </si>
  <si>
    <t>Telephone</t>
  </si>
  <si>
    <t>FC - PV262</t>
  </si>
  <si>
    <t>Intercomm for MC</t>
  </si>
  <si>
    <t>REG/FC/2008-09/014</t>
  </si>
  <si>
    <t>Beetel</t>
  </si>
  <si>
    <t>B25</t>
  </si>
  <si>
    <t>Cooker</t>
  </si>
  <si>
    <t>FC - PV203</t>
  </si>
  <si>
    <t>2010-11</t>
  </si>
  <si>
    <t>Local made</t>
  </si>
  <si>
    <t>REG/FC/2010-11/015</t>
  </si>
  <si>
    <t>Kitchen utensils</t>
  </si>
  <si>
    <t>Premier</t>
  </si>
  <si>
    <t>12 Ltr</t>
  </si>
  <si>
    <t>HP Laptop</t>
  </si>
  <si>
    <t>FC - J29</t>
  </si>
  <si>
    <t>2011-12</t>
  </si>
  <si>
    <t>Kind donation</t>
  </si>
  <si>
    <t>REG/FC/2010-11/018</t>
  </si>
  <si>
    <t>HP</t>
  </si>
  <si>
    <t>Pavilion dv6000 / CNF8164VHW</t>
  </si>
  <si>
    <t>D</t>
  </si>
  <si>
    <t>Sony Digital Camera</t>
  </si>
  <si>
    <t>FC - PV444</t>
  </si>
  <si>
    <t>Sony</t>
  </si>
  <si>
    <t>REG/FC/2010-11/019</t>
  </si>
  <si>
    <t>DSC-W530/P &amp; 0171011</t>
  </si>
  <si>
    <t>Mac book pro</t>
  </si>
  <si>
    <t>FC - J42</t>
  </si>
  <si>
    <t>REG/FC/2010-11/020</t>
  </si>
  <si>
    <t>Apple</t>
  </si>
  <si>
    <t>MacbookPro 15" &amp; W80222CSAGX</t>
  </si>
  <si>
    <t>ADM</t>
  </si>
  <si>
    <t>5 Desktops</t>
  </si>
  <si>
    <t>FC - J47</t>
  </si>
  <si>
    <t>REG/FC/2010-11/021</t>
  </si>
  <si>
    <t>Dell</t>
  </si>
  <si>
    <t>Pentium 3</t>
  </si>
  <si>
    <t>LCD Projector</t>
  </si>
  <si>
    <t>FC - J56</t>
  </si>
  <si>
    <t>REG/FC/2010-11/022</t>
  </si>
  <si>
    <t>Infocus</t>
  </si>
  <si>
    <t>LP3350 &amp; 5RW10301497</t>
  </si>
  <si>
    <t>Office</t>
  </si>
  <si>
    <t>UPS</t>
  </si>
  <si>
    <t>FC - PV869</t>
  </si>
  <si>
    <t>For AES Vengikkal 5 UPS</t>
  </si>
  <si>
    <t>REG/FC/2010-11/023</t>
  </si>
  <si>
    <t>Numeric</t>
  </si>
  <si>
    <t>YT1145373081, YT1140329453, YT1140329454,YT1145373080,YT1145373079</t>
  </si>
  <si>
    <t>Yamaha crux</t>
  </si>
  <si>
    <t>FC - PV1072</t>
  </si>
  <si>
    <t>Yamaha bike</t>
  </si>
  <si>
    <t>REG/FC/2010-11/026</t>
  </si>
  <si>
    <t>Yamaha</t>
  </si>
  <si>
    <t>TN25K4591</t>
  </si>
  <si>
    <t>MCL 1</t>
  </si>
  <si>
    <t>Sports Materials</t>
  </si>
  <si>
    <t>FC - PV92,168</t>
  </si>
  <si>
    <t>2012-13</t>
  </si>
  <si>
    <t>Volley ball, football, chess board, skipping ropes</t>
  </si>
  <si>
    <t>REG/FC/2012-13/027</t>
  </si>
  <si>
    <t>LPG Stove</t>
  </si>
  <si>
    <t>FC - PV136</t>
  </si>
  <si>
    <t>REG/FC/2012-13/028</t>
  </si>
  <si>
    <t>Butterfly</t>
  </si>
  <si>
    <t>Kitchen Utensils</t>
  </si>
  <si>
    <t>FC - PV142</t>
  </si>
  <si>
    <t>Sombu, SS vessels</t>
  </si>
  <si>
    <t>REG/FC/2012-13/029</t>
  </si>
  <si>
    <t>3 Bunker costs, 1 burro, bed and pillows</t>
  </si>
  <si>
    <t>PV252,254</t>
  </si>
  <si>
    <t>Purchased for JH Clinic</t>
  </si>
  <si>
    <t>REG/FC/2012-13/030</t>
  </si>
  <si>
    <t>Furniture</t>
  </si>
  <si>
    <t>Submersible pump</t>
  </si>
  <si>
    <t>FC - PV175</t>
  </si>
  <si>
    <t>Motor for well</t>
  </si>
  <si>
    <t>REG/FC/2012-13/031</t>
  </si>
  <si>
    <t>Texmo</t>
  </si>
  <si>
    <t>55101092331</t>
  </si>
  <si>
    <t>Steel plates</t>
  </si>
  <si>
    <t>FC - PV171</t>
  </si>
  <si>
    <t>2016-17</t>
  </si>
  <si>
    <t>15 plates purchased</t>
  </si>
  <si>
    <t>REG/FC/2016-17/135</t>
  </si>
  <si>
    <t>kitchen utensils</t>
  </si>
  <si>
    <t>condemned</t>
  </si>
  <si>
    <t>Mahindra Bolero jeep</t>
  </si>
  <si>
    <t>Used jeep</t>
  </si>
  <si>
    <t>REG/FC/2012-13/032</t>
  </si>
  <si>
    <t>Mahindra</t>
  </si>
  <si>
    <t>TN 09 U 4632</t>
  </si>
  <si>
    <t>Sold</t>
  </si>
  <si>
    <t>Cooker Weight</t>
  </si>
  <si>
    <t>FC - PV391</t>
  </si>
  <si>
    <t>REG/FC/2012-13/033</t>
  </si>
  <si>
    <t>Swings and gymnastic posts</t>
  </si>
  <si>
    <t>FC - PV511</t>
  </si>
  <si>
    <t>GI pipes for the swings</t>
  </si>
  <si>
    <t>REG/FC/2012-13/035</t>
  </si>
  <si>
    <t>Philips light (Kind donation)</t>
  </si>
  <si>
    <t>FC - JV 7</t>
  </si>
  <si>
    <t>TL, CFL &amp; Street lights</t>
  </si>
  <si>
    <t>REG/FC/2012-13/037</t>
  </si>
  <si>
    <t>Philips</t>
  </si>
  <si>
    <t xml:space="preserve">Various models </t>
  </si>
  <si>
    <t>SCV &amp; OFF</t>
  </si>
  <si>
    <t>FC - JV 8</t>
  </si>
  <si>
    <t>Garden lights</t>
  </si>
  <si>
    <t>REG/FC/2012-13/038</t>
  </si>
  <si>
    <t>FANS</t>
  </si>
  <si>
    <t>FC - PV821</t>
  </si>
  <si>
    <t>14 Fans</t>
  </si>
  <si>
    <t>REG/FC/2012-13/039</t>
  </si>
  <si>
    <t>Hawels</t>
  </si>
  <si>
    <t>48" ES</t>
  </si>
  <si>
    <t>Bunker cots</t>
  </si>
  <si>
    <t>PV925,783</t>
  </si>
  <si>
    <t>20 bunker cots</t>
  </si>
  <si>
    <t>REG/FC/2012-13/042</t>
  </si>
  <si>
    <t>Amirtham Steel</t>
  </si>
  <si>
    <t>SCV Well - Grills</t>
  </si>
  <si>
    <t>FC - PV 22,26,33,34,37,40,50,91,96,97,106,117,119,134,177,206,234,298,400,522,615,1041PV1041</t>
  </si>
  <si>
    <t>Pipes for the well grill works</t>
  </si>
  <si>
    <t>REG/FC/2012-13/043</t>
  </si>
  <si>
    <t>Buildings</t>
  </si>
  <si>
    <t>5 PV's</t>
  </si>
  <si>
    <t>2008-12</t>
  </si>
  <si>
    <t>Various items</t>
  </si>
  <si>
    <t>REG/FC/2012-13/044</t>
  </si>
  <si>
    <t>2 Computer tables</t>
  </si>
  <si>
    <t>FC - PV1160</t>
  </si>
  <si>
    <t>2 Tables</t>
  </si>
  <si>
    <t>REG/FC/2012-13/045</t>
  </si>
  <si>
    <t>TVS Super XL</t>
  </si>
  <si>
    <t>FC - PV1172</t>
  </si>
  <si>
    <t>TVS Super XL HD</t>
  </si>
  <si>
    <t>REG/FC/2012-13/046</t>
  </si>
  <si>
    <t>TVS</t>
  </si>
  <si>
    <t>TN25AE9128</t>
  </si>
  <si>
    <t>Steel Buero</t>
  </si>
  <si>
    <t>FC - PV1283,1284</t>
  </si>
  <si>
    <t>REG/FC/2012-13/049</t>
  </si>
  <si>
    <t>5ltr Mixer and Grinder</t>
  </si>
  <si>
    <t>FC - SPV1278</t>
  </si>
  <si>
    <t>Mixi and big grinder</t>
  </si>
  <si>
    <t>REG/FC/2012-13/050</t>
  </si>
  <si>
    <t>Preethi</t>
  </si>
  <si>
    <t>600 W HG194 &amp; Grinder local made</t>
  </si>
  <si>
    <t>12Ltr Cooker</t>
  </si>
  <si>
    <t>FC - PV1286</t>
  </si>
  <si>
    <t>REG/FC/2012-13/051</t>
  </si>
  <si>
    <t>12 Lts</t>
  </si>
  <si>
    <t>RO System (Water purifier)</t>
  </si>
  <si>
    <t>FC - PV1277</t>
  </si>
  <si>
    <t>Pureit</t>
  </si>
  <si>
    <t>REG/FC/2012-13/052</t>
  </si>
  <si>
    <t>HLL</t>
  </si>
  <si>
    <t>Marvella Grey</t>
  </si>
  <si>
    <t>FC - PV 1505</t>
  </si>
  <si>
    <t>5 desktops for AES</t>
  </si>
  <si>
    <t>REG/FC/2012-13/055</t>
  </si>
  <si>
    <t>AES</t>
  </si>
  <si>
    <t>1 TB Hard disk</t>
  </si>
  <si>
    <t>FC - PV1515</t>
  </si>
  <si>
    <t>REG/FC/2012-13/056</t>
  </si>
  <si>
    <t>Seagate</t>
  </si>
  <si>
    <t>1 TB</t>
  </si>
  <si>
    <t>Violins</t>
  </si>
  <si>
    <t>PV1565</t>
  </si>
  <si>
    <t>REG/FC/2012-13/057</t>
  </si>
  <si>
    <t>Music Instruments</t>
  </si>
  <si>
    <t>Renuka, AVS</t>
  </si>
  <si>
    <t>PVC Chairs</t>
  </si>
  <si>
    <t>FC - PV30</t>
  </si>
  <si>
    <t>2013-14</t>
  </si>
  <si>
    <t>5 PVC Chairs</t>
  </si>
  <si>
    <t>REG/FC/2013-14/059</t>
  </si>
  <si>
    <t>SML Isuzu 3500L</t>
  </si>
  <si>
    <t>FC - PV211</t>
  </si>
  <si>
    <t>REG/FC/2013-14/060</t>
  </si>
  <si>
    <t>SML ISUZU</t>
  </si>
  <si>
    <t>TN25AH5242</t>
  </si>
  <si>
    <t>In Use</t>
  </si>
  <si>
    <t>Steel Chairs</t>
  </si>
  <si>
    <t>FC - PV336</t>
  </si>
  <si>
    <t>10 Chairs</t>
  </si>
  <si>
    <t>REG/FC/2013-14/061</t>
  </si>
  <si>
    <t>AES Centers</t>
  </si>
  <si>
    <t>TATA ACE</t>
  </si>
  <si>
    <t>FC - PV596</t>
  </si>
  <si>
    <t>Used ACE</t>
  </si>
  <si>
    <t>REG/FC/2013-14/065</t>
  </si>
  <si>
    <t>TATA</t>
  </si>
  <si>
    <t>ACE / TN32D4501</t>
  </si>
  <si>
    <t>AML</t>
  </si>
  <si>
    <t>FC - PV652</t>
  </si>
  <si>
    <t>REG/FC/2013-14/066</t>
  </si>
  <si>
    <t>Local made 6'</t>
  </si>
  <si>
    <t>CCTV Setup (including erection on 10-Dec-13)</t>
  </si>
  <si>
    <t xml:space="preserve">FC - PV850,994 </t>
  </si>
  <si>
    <t>Bullet 3, dome 1 &amp; DVR 1</t>
  </si>
  <si>
    <t>REG/FC/2013-14/069</t>
  </si>
  <si>
    <t>Aqua vision</t>
  </si>
  <si>
    <t>1.69 Acre SCV (96 Cents + 36 Cents + 37 Cents)</t>
  </si>
  <si>
    <t>2011-12 PV100,129,131,134, 2013-14 PV481,755,897,902,903,963,1002,388,389,390</t>
  </si>
  <si>
    <t>2011-12 &amp; 2013-14</t>
  </si>
  <si>
    <t>REG/FC/2013-14/077</t>
  </si>
  <si>
    <t>Land</t>
  </si>
  <si>
    <t>Vediyappanur</t>
  </si>
  <si>
    <t>TATA ACE body Painting works</t>
  </si>
  <si>
    <t>FC - PV1020</t>
  </si>
  <si>
    <t>REG/FC/2013-14/079</t>
  </si>
  <si>
    <t>TATA ACE body fabrication</t>
  </si>
  <si>
    <t>FC - PV042</t>
  </si>
  <si>
    <t>REG/FC/2013-14/080</t>
  </si>
  <si>
    <t>Septic tank and gate 2 construction</t>
  </si>
  <si>
    <t>FC - PV1302</t>
  </si>
  <si>
    <t>REG/FC/2013-14/081</t>
  </si>
  <si>
    <t xml:space="preserve">FC - PV 1312,1317 </t>
  </si>
  <si>
    <t>REG/FC/2013-14/082</t>
  </si>
  <si>
    <t>Tally 9</t>
  </si>
  <si>
    <t>PV150</t>
  </si>
  <si>
    <t>2014-15</t>
  </si>
  <si>
    <t>REG/FC/2014-15/084</t>
  </si>
  <si>
    <t>Tally ERP 9 Version</t>
  </si>
  <si>
    <t>TV Table (1 Nos)</t>
  </si>
  <si>
    <t>PV340</t>
  </si>
  <si>
    <t>REG/FC/2014-15/085</t>
  </si>
  <si>
    <t>Plywood table</t>
  </si>
  <si>
    <t>Desktop and Inkjet printer</t>
  </si>
  <si>
    <t>PV391,394</t>
  </si>
  <si>
    <t>Assembled com + Epson printer</t>
  </si>
  <si>
    <t>REG/FC/2014-15/088</t>
  </si>
  <si>
    <t>Epson L210 inkjet printer</t>
  </si>
  <si>
    <t>MC Software for Pharmacy</t>
  </si>
  <si>
    <t>PV476</t>
  </si>
  <si>
    <t>Pharmacy softwrae</t>
  </si>
  <si>
    <t>REG/FC/2014-15/089</t>
  </si>
  <si>
    <t>Gofrugal</t>
  </si>
  <si>
    <t>Photocopier Canon iR3225 (with fright)</t>
  </si>
  <si>
    <t>PV1397,1447</t>
  </si>
  <si>
    <t>REG/FC/2014-15/097</t>
  </si>
  <si>
    <t>Canon</t>
  </si>
  <si>
    <t>iR3225 / DFL02420</t>
  </si>
  <si>
    <t>Spilit AC &amp; Fridge</t>
  </si>
  <si>
    <t>PV1413</t>
  </si>
  <si>
    <t>1.5 ton AC + 190 Ltr Fridge</t>
  </si>
  <si>
    <t>REG/FC/2014-15/098</t>
  </si>
  <si>
    <t>Daikin Ac &amp; LG</t>
  </si>
  <si>
    <t>Daikin Ac &amp; LG Fridge</t>
  </si>
  <si>
    <t>Fans for (Various projects)</t>
  </si>
  <si>
    <t>PV1470</t>
  </si>
  <si>
    <t>11 Fans &amp; 2 earth kits</t>
  </si>
  <si>
    <t>REG/FC/2014-15/100</t>
  </si>
  <si>
    <t>Super fans</t>
  </si>
  <si>
    <t>CCTV Setup (including erection )</t>
  </si>
  <si>
    <t>PV1525</t>
  </si>
  <si>
    <t>REG/FC/2014-15/103</t>
  </si>
  <si>
    <t>Hi Focus</t>
  </si>
  <si>
    <t>8 Cameras &amp; 1 DV</t>
  </si>
  <si>
    <t>Water Purifier</t>
  </si>
  <si>
    <t>PV1608</t>
  </si>
  <si>
    <t>REG/FC/2014-15/106</t>
  </si>
  <si>
    <t>Dolphin</t>
  </si>
  <si>
    <t>Tables</t>
  </si>
  <si>
    <t>PV1601</t>
  </si>
  <si>
    <t>REG/FC/2014-15/107</t>
  </si>
  <si>
    <t>Tables (Misc)</t>
  </si>
  <si>
    <t>PV1622</t>
  </si>
  <si>
    <t>REG/FC/2014-15/108</t>
  </si>
  <si>
    <t>20 chairs, softboard (20*800)</t>
  </si>
  <si>
    <t>PV124</t>
  </si>
  <si>
    <t>2015-16</t>
  </si>
  <si>
    <t>REG/FC/2015-16/109</t>
  </si>
  <si>
    <t>Used 20 chairs</t>
  </si>
  <si>
    <t>CCTV system Installation</t>
  </si>
  <si>
    <t>PV132</t>
  </si>
  <si>
    <t>REG/FC/2015-16/111</t>
  </si>
  <si>
    <t>MMC Pharmacy &amp; office</t>
  </si>
  <si>
    <t>2024-17 PV's</t>
  </si>
  <si>
    <t>2014-17</t>
  </si>
  <si>
    <t>REG/FC/2015-16/112</t>
  </si>
  <si>
    <t>Pudhur</t>
  </si>
  <si>
    <t>Iron rack for AML books</t>
  </si>
  <si>
    <t>PV579</t>
  </si>
  <si>
    <t>REG/FC/2015-16/113</t>
  </si>
  <si>
    <t>CCTV Camera (3 Nos)</t>
  </si>
  <si>
    <t>PV 603</t>
  </si>
  <si>
    <t>REG/FC/2015-16/114</t>
  </si>
  <si>
    <t xml:space="preserve">SCV </t>
  </si>
  <si>
    <t>Plywood, white board and carpentry work</t>
  </si>
  <si>
    <t>PV687,700</t>
  </si>
  <si>
    <t>REG/FC/2015-16/115</t>
  </si>
  <si>
    <t>AML Software, barcode scanner &amp; stickers</t>
  </si>
  <si>
    <t>PV705</t>
  </si>
  <si>
    <t>REG/FC/2015-16/116</t>
  </si>
  <si>
    <t>Iron racks</t>
  </si>
  <si>
    <t>PV806</t>
  </si>
  <si>
    <t>REG/FC/2015-16/117</t>
  </si>
  <si>
    <t>Wood For Dinning table</t>
  </si>
  <si>
    <t>PV10769</t>
  </si>
  <si>
    <t>REG/FC/2015-16/120</t>
  </si>
  <si>
    <t>Sleeping Beds 3nos</t>
  </si>
  <si>
    <t>PV1102</t>
  </si>
  <si>
    <t>REG/FC/2015-16/121</t>
  </si>
  <si>
    <t>Stove</t>
  </si>
  <si>
    <t>REG/FC/2015-16/124</t>
  </si>
  <si>
    <t>PA System - AML</t>
  </si>
  <si>
    <t>PV 50</t>
  </si>
  <si>
    <t>PA System for AML</t>
  </si>
  <si>
    <t>REG/FC/2016-17/129</t>
  </si>
  <si>
    <t>PV 831</t>
  </si>
  <si>
    <t>Firstwing Exim CCTV Payment</t>
  </si>
  <si>
    <t>REG/FC/2016-17/145</t>
  </si>
  <si>
    <t>FC - PV 1071</t>
  </si>
  <si>
    <t>CCTV Payment</t>
  </si>
  <si>
    <t>REG/FC/2016-17/147</t>
  </si>
  <si>
    <t>FC - PV 1073</t>
  </si>
  <si>
    <t>REG/FC/2016-17/148</t>
  </si>
  <si>
    <t>Steel Racks</t>
  </si>
  <si>
    <t>FC - PV 23</t>
  </si>
  <si>
    <t>2017-18</t>
  </si>
  <si>
    <t>REG/FC/2017-18/149</t>
  </si>
  <si>
    <t>Tata Ace Vehicles</t>
  </si>
  <si>
    <t>FC - PV 38</t>
  </si>
  <si>
    <t>REG/FC/2017-18/150</t>
  </si>
  <si>
    <t>AML Container Shift</t>
  </si>
  <si>
    <t>FC - PV 154</t>
  </si>
  <si>
    <t>REG/FC/2017-18/158</t>
  </si>
  <si>
    <t>Barcode Scanner</t>
  </si>
  <si>
    <t>FC - PV 615</t>
  </si>
  <si>
    <t>Barcode Scanner - Mobile Library</t>
  </si>
  <si>
    <t>REG/FC/2017-18/176</t>
  </si>
  <si>
    <t>UPS Purchase</t>
  </si>
  <si>
    <t>FC - PV 631</t>
  </si>
  <si>
    <t>REG/FC/2017-18/177</t>
  </si>
  <si>
    <t>SCV all buildings and fencing</t>
  </si>
  <si>
    <t>2012-18</t>
  </si>
  <si>
    <t>Rain Water Harvesting</t>
  </si>
  <si>
    <t>REG/FC/2017-18/178</t>
  </si>
  <si>
    <t>Solar Panels, Inverters, Battery Bank, Water Heaters and Accessories for SCV &amp; Office</t>
  </si>
  <si>
    <t>FC - PV 657</t>
  </si>
  <si>
    <t>Inverter Purchase</t>
  </si>
  <si>
    <t>REG/FC/2017-18/179</t>
  </si>
  <si>
    <t>Pharmacy, SCV Campus</t>
  </si>
  <si>
    <t>Fibre Box AML</t>
  </si>
  <si>
    <t>FC - PV 788</t>
  </si>
  <si>
    <t>REG/FC/2017-18/183</t>
  </si>
  <si>
    <t>Computer &amp; Software</t>
  </si>
  <si>
    <t>FC - PV 855</t>
  </si>
  <si>
    <t>REG/FC/2017-18/184</t>
  </si>
  <si>
    <t>FC - PV 952</t>
  </si>
  <si>
    <t>REG/FC/2017-18/185</t>
  </si>
  <si>
    <t>Electrical &amp; Plumbing Material</t>
  </si>
  <si>
    <t>FC - PV 1020</t>
  </si>
  <si>
    <t>REG/FC/2017-18/186</t>
  </si>
  <si>
    <t>GPS Tracker</t>
  </si>
  <si>
    <t>PV 1065</t>
  </si>
  <si>
    <t>REG/FC/2017-18/187</t>
  </si>
  <si>
    <t>FC - PV 1066</t>
  </si>
  <si>
    <t>REG/FC/2017-18/188</t>
  </si>
  <si>
    <t>FC - PV 1067</t>
  </si>
  <si>
    <t>Izusu GPS Tracker</t>
  </si>
  <si>
    <t>REG/FC/2017-18/189</t>
  </si>
  <si>
    <t>PA System - SCV</t>
  </si>
  <si>
    <t>FC - PV 1078</t>
  </si>
  <si>
    <t>REG/FC/2017-18/190</t>
  </si>
  <si>
    <t>FC - PV 127</t>
  </si>
  <si>
    <t>2018-19</t>
  </si>
  <si>
    <t>Computer &amp; Software - Pharmacy management</t>
  </si>
  <si>
    <t>REG/FC/2018-19/192</t>
  </si>
  <si>
    <t>hCue Software</t>
  </si>
  <si>
    <t>Pharmay Software</t>
  </si>
  <si>
    <t>New Bolero</t>
  </si>
  <si>
    <t>PV 107, 179</t>
  </si>
  <si>
    <t>MMC Bolero Vehicle Purchase</t>
  </si>
  <si>
    <t>REG/FC/2018-19/193</t>
  </si>
  <si>
    <t>Bolero</t>
  </si>
  <si>
    <t>TN25BH</t>
  </si>
  <si>
    <t>Two Fold Table MMC</t>
  </si>
  <si>
    <t>FC - PV 197</t>
  </si>
  <si>
    <t>REG/FC/2018-19/194</t>
  </si>
  <si>
    <t>Doors</t>
  </si>
  <si>
    <t>FC - PV 1022</t>
  </si>
  <si>
    <t>Doors Fourth House</t>
  </si>
  <si>
    <t>REG/FC/2018-19/202</t>
  </si>
  <si>
    <t>Park Equipments</t>
  </si>
  <si>
    <t>PV574, 600, 605, 607, 612,620,659 1062</t>
  </si>
  <si>
    <t>REG/FC/2018-19/203</t>
  </si>
  <si>
    <t>Park</t>
  </si>
  <si>
    <t>Suzuki Access</t>
  </si>
  <si>
    <t>FC - PV 1491,93</t>
  </si>
  <si>
    <t>REG/FC/2018-19/208</t>
  </si>
  <si>
    <t>AES Adaiyur Roofing Works</t>
  </si>
  <si>
    <t>PV1526, PV1263,1266,1271,1335,1337,1339,1383 &amp; 17 PV's</t>
  </si>
  <si>
    <t>REG/FC/2018-19/209</t>
  </si>
  <si>
    <t>AES Paliyapattu Roofing Work</t>
  </si>
  <si>
    <t>2018-19PV1301,1336, 1190, 2019-20 PV 237,238</t>
  </si>
  <si>
    <t>2019-20</t>
  </si>
  <si>
    <t>REG/FC/2019-20/211</t>
  </si>
  <si>
    <t>Adaiyur</t>
  </si>
  <si>
    <t>Sony DSC Camera</t>
  </si>
  <si>
    <t>FC - PV 368</t>
  </si>
  <si>
    <t>REG/FC/2019-20/212</t>
  </si>
  <si>
    <t>FC - PV 375</t>
  </si>
  <si>
    <t>2 Cameras Purchase</t>
  </si>
  <si>
    <t>REG/FC/2019-20/213</t>
  </si>
  <si>
    <t>REG/FC/2019-20/214</t>
  </si>
  <si>
    <t xml:space="preserve">Solar Panel </t>
  </si>
  <si>
    <t>FC - PV 390</t>
  </si>
  <si>
    <t>REG/FC/2019-20/215</t>
  </si>
  <si>
    <t>solar equipments</t>
  </si>
  <si>
    <t>AES Puthur Roofing Work</t>
  </si>
  <si>
    <t>PV 430,436,444,448, 480,483,528</t>
  </si>
  <si>
    <t>REG/FC/2019-20/217</t>
  </si>
  <si>
    <t>Box for MCL</t>
  </si>
  <si>
    <t>FC - PV 538</t>
  </si>
  <si>
    <t>REG/FC/2019-20/218</t>
  </si>
  <si>
    <t>FC - PV 589</t>
  </si>
  <si>
    <t>REG/FC/2019-20/219</t>
  </si>
  <si>
    <t>Computer Software - MCL</t>
  </si>
  <si>
    <t>FC - PV 832</t>
  </si>
  <si>
    <t>REG/FC/2019-20/220</t>
  </si>
  <si>
    <t>Books</t>
  </si>
  <si>
    <t>34 PVs</t>
  </si>
  <si>
    <t>2011-20</t>
  </si>
  <si>
    <t>Library Books</t>
  </si>
  <si>
    <t>REG/FC/2019-20/221</t>
  </si>
  <si>
    <t>FC - PV 861</t>
  </si>
  <si>
    <t>REG/FC/2019-20/222</t>
  </si>
  <si>
    <t>Tally TDL Software</t>
  </si>
  <si>
    <t>FC - PV 862</t>
  </si>
  <si>
    <t>REG/FC/2019-20/223</t>
  </si>
  <si>
    <t>Tally TDL</t>
  </si>
  <si>
    <t>Donation Receipt TDL</t>
  </si>
  <si>
    <t>AES Devanandhal Roofing Work</t>
  </si>
  <si>
    <t>FC - PV 847,848,865, 876,885,899,933,946</t>
  </si>
  <si>
    <t>REG/FC/2019-20/224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</si>
</sst>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1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A509-475B-4330-A8C5-AA60F1599F97}">
  <dimension ref="A1:N115"/>
  <sheetViews>
    <sheetView tabSelected="1" workbookViewId="0">
      <selection sqref="A1:A1048576"/>
    </sheetView>
  </sheetViews>
  <sheetFormatPr defaultRowHeight="14.4" x14ac:dyDescent="0.3"/>
  <sheetData>
    <row r="1" spans="1:14" ht="53.4" x14ac:dyDescent="0.3">
      <c r="A1" s="2">
        <v>39445</v>
      </c>
      <c r="B1" s="3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3" t="s">
        <v>3</v>
      </c>
      <c r="I1" s="3" t="s">
        <v>6</v>
      </c>
      <c r="J1" s="1" t="s">
        <v>7</v>
      </c>
      <c r="K1" s="4">
        <v>650</v>
      </c>
      <c r="L1" s="1" t="s">
        <v>8</v>
      </c>
      <c r="M1" s="3" t="s">
        <v>9</v>
      </c>
      <c r="N1" s="3" t="s">
        <v>10</v>
      </c>
    </row>
    <row r="2" spans="1:14" ht="40.200000000000003" x14ac:dyDescent="0.3">
      <c r="A2" s="2">
        <v>39603</v>
      </c>
      <c r="B2" s="3" t="s">
        <v>11</v>
      </c>
      <c r="C2" s="1">
        <v>75</v>
      </c>
      <c r="D2" s="1" t="s">
        <v>12</v>
      </c>
      <c r="E2" s="3" t="s">
        <v>13</v>
      </c>
      <c r="F2" s="1" t="s">
        <v>14</v>
      </c>
      <c r="G2" s="3" t="s">
        <v>11</v>
      </c>
      <c r="H2" s="3" t="s">
        <v>15</v>
      </c>
      <c r="I2" s="3" t="s">
        <v>16</v>
      </c>
      <c r="J2" s="1" t="s">
        <v>7</v>
      </c>
      <c r="K2" s="4">
        <v>6500</v>
      </c>
      <c r="L2" s="1" t="s">
        <v>8</v>
      </c>
      <c r="M2" s="3"/>
      <c r="N2" s="3" t="s">
        <v>17</v>
      </c>
    </row>
    <row r="3" spans="1:14" ht="40.200000000000003" x14ac:dyDescent="0.3">
      <c r="A3" s="2">
        <v>39667</v>
      </c>
      <c r="B3" s="3" t="s">
        <v>18</v>
      </c>
      <c r="C3" s="1">
        <v>193</v>
      </c>
      <c r="D3" s="1" t="s">
        <v>12</v>
      </c>
      <c r="E3" s="3" t="s">
        <v>19</v>
      </c>
      <c r="F3" s="1" t="s">
        <v>20</v>
      </c>
      <c r="G3" s="3" t="s">
        <v>21</v>
      </c>
      <c r="H3" s="3"/>
      <c r="I3" s="3"/>
      <c r="J3" s="1" t="s">
        <v>7</v>
      </c>
      <c r="K3" s="4">
        <v>2017</v>
      </c>
      <c r="L3" s="1" t="s">
        <v>22</v>
      </c>
      <c r="M3" s="3" t="s">
        <v>23</v>
      </c>
      <c r="N3" s="3" t="s">
        <v>10</v>
      </c>
    </row>
    <row r="4" spans="1:14" ht="53.4" x14ac:dyDescent="0.3">
      <c r="A4" s="2">
        <v>39720</v>
      </c>
      <c r="B4" s="3" t="s">
        <v>24</v>
      </c>
      <c r="C4" s="1">
        <v>258</v>
      </c>
      <c r="D4" s="1" t="s">
        <v>12</v>
      </c>
      <c r="E4" s="3" t="s">
        <v>25</v>
      </c>
      <c r="F4" s="1" t="s">
        <v>26</v>
      </c>
      <c r="G4" s="3" t="s">
        <v>5</v>
      </c>
      <c r="H4" s="3" t="s">
        <v>27</v>
      </c>
      <c r="I4" s="3" t="s">
        <v>28</v>
      </c>
      <c r="J4" s="1" t="s">
        <v>7</v>
      </c>
      <c r="K4" s="4">
        <v>2104</v>
      </c>
      <c r="L4" s="1" t="s">
        <v>8</v>
      </c>
      <c r="M4" s="3" t="s">
        <v>9</v>
      </c>
      <c r="N4" s="3" t="s">
        <v>10</v>
      </c>
    </row>
    <row r="5" spans="1:14" ht="53.4" x14ac:dyDescent="0.3">
      <c r="A5" s="2">
        <v>39720</v>
      </c>
      <c r="B5" s="3" t="s">
        <v>29</v>
      </c>
      <c r="C5" s="1">
        <v>259</v>
      </c>
      <c r="D5" s="1" t="s">
        <v>12</v>
      </c>
      <c r="E5" s="3" t="s">
        <v>30</v>
      </c>
      <c r="F5" s="1" t="s">
        <v>31</v>
      </c>
      <c r="G5" s="3" t="s">
        <v>5</v>
      </c>
      <c r="H5" s="3" t="s">
        <v>32</v>
      </c>
      <c r="I5" s="3"/>
      <c r="J5" s="1" t="s">
        <v>7</v>
      </c>
      <c r="K5" s="4">
        <v>1092</v>
      </c>
      <c r="L5" s="1" t="s">
        <v>8</v>
      </c>
      <c r="M5" s="3"/>
      <c r="N5" s="3" t="s">
        <v>17</v>
      </c>
    </row>
    <row r="6" spans="1:14" ht="53.4" x14ac:dyDescent="0.3">
      <c r="A6" s="2">
        <v>39798</v>
      </c>
      <c r="B6" s="3" t="s">
        <v>33</v>
      </c>
      <c r="C6" s="1">
        <v>342</v>
      </c>
      <c r="D6" s="1" t="s">
        <v>12</v>
      </c>
      <c r="E6" s="3" t="s">
        <v>34</v>
      </c>
      <c r="F6" s="1" t="s">
        <v>35</v>
      </c>
      <c r="G6" s="3" t="s">
        <v>5</v>
      </c>
      <c r="H6" s="3" t="s">
        <v>36</v>
      </c>
      <c r="I6" s="3" t="s">
        <v>37</v>
      </c>
      <c r="J6" s="1" t="s">
        <v>7</v>
      </c>
      <c r="K6" s="4">
        <v>4900</v>
      </c>
      <c r="L6" s="1" t="s">
        <v>22</v>
      </c>
      <c r="M6" s="3" t="s">
        <v>38</v>
      </c>
      <c r="N6" s="3" t="s">
        <v>10</v>
      </c>
    </row>
    <row r="7" spans="1:14" ht="53.4" x14ac:dyDescent="0.3">
      <c r="A7" s="2">
        <v>40200</v>
      </c>
      <c r="B7" s="3" t="s">
        <v>39</v>
      </c>
      <c r="C7" s="1" t="s">
        <v>40</v>
      </c>
      <c r="D7" s="1" t="s">
        <v>41</v>
      </c>
      <c r="E7" s="3" t="s">
        <v>42</v>
      </c>
      <c r="F7" s="1" t="s">
        <v>43</v>
      </c>
      <c r="G7" s="3" t="s">
        <v>5</v>
      </c>
      <c r="H7" s="3" t="s">
        <v>44</v>
      </c>
      <c r="I7" s="3" t="s">
        <v>45</v>
      </c>
      <c r="J7" s="1" t="s">
        <v>7</v>
      </c>
      <c r="K7" s="4">
        <v>6500</v>
      </c>
      <c r="L7" s="1" t="s">
        <v>8</v>
      </c>
      <c r="M7" s="3"/>
      <c r="N7" s="3" t="s">
        <v>17</v>
      </c>
    </row>
    <row r="8" spans="1:14" ht="53.4" x14ac:dyDescent="0.3">
      <c r="A8" s="2">
        <v>40203</v>
      </c>
      <c r="B8" s="3" t="s">
        <v>46</v>
      </c>
      <c r="C8" s="1" t="s">
        <v>47</v>
      </c>
      <c r="D8" s="1" t="s">
        <v>41</v>
      </c>
      <c r="E8" s="3"/>
      <c r="F8" s="1" t="s">
        <v>48</v>
      </c>
      <c r="G8" s="3" t="s">
        <v>5</v>
      </c>
      <c r="H8" s="3" t="s">
        <v>49</v>
      </c>
      <c r="I8" s="3"/>
      <c r="J8" s="1" t="s">
        <v>7</v>
      </c>
      <c r="K8" s="4">
        <v>1050</v>
      </c>
      <c r="L8" s="1" t="s">
        <v>8</v>
      </c>
      <c r="M8" s="3"/>
      <c r="N8" s="3" t="s">
        <v>17</v>
      </c>
    </row>
    <row r="9" spans="1:14" ht="53.4" x14ac:dyDescent="0.3">
      <c r="A9" s="2">
        <v>40206</v>
      </c>
      <c r="B9" s="3" t="s">
        <v>33</v>
      </c>
      <c r="C9" s="1" t="s">
        <v>50</v>
      </c>
      <c r="D9" s="1" t="s">
        <v>41</v>
      </c>
      <c r="E9" s="3" t="s">
        <v>51</v>
      </c>
      <c r="F9" s="1" t="s">
        <v>52</v>
      </c>
      <c r="G9" s="3" t="s">
        <v>5</v>
      </c>
      <c r="H9" s="3" t="s">
        <v>36</v>
      </c>
      <c r="I9" s="3" t="s">
        <v>53</v>
      </c>
      <c r="J9" s="1" t="s">
        <v>7</v>
      </c>
      <c r="K9" s="4">
        <v>1800</v>
      </c>
      <c r="L9" s="1" t="s">
        <v>8</v>
      </c>
      <c r="M9" s="3" t="s">
        <v>9</v>
      </c>
      <c r="N9" s="3" t="s">
        <v>10</v>
      </c>
    </row>
    <row r="10" spans="1:14" ht="66.599999999999994" x14ac:dyDescent="0.3">
      <c r="A10" s="2">
        <v>40229</v>
      </c>
      <c r="B10" s="3" t="s">
        <v>54</v>
      </c>
      <c r="C10" s="1" t="s">
        <v>55</v>
      </c>
      <c r="D10" s="1" t="s">
        <v>41</v>
      </c>
      <c r="E10" s="3" t="s">
        <v>56</v>
      </c>
      <c r="F10" s="1" t="s">
        <v>57</v>
      </c>
      <c r="G10" s="3" t="s">
        <v>58</v>
      </c>
      <c r="H10" s="3" t="s">
        <v>59</v>
      </c>
      <c r="I10" s="3" t="s">
        <v>60</v>
      </c>
      <c r="J10" s="1" t="s">
        <v>7</v>
      </c>
      <c r="K10" s="4">
        <v>2289558</v>
      </c>
      <c r="L10" s="1" t="s">
        <v>8</v>
      </c>
      <c r="M10" s="3" t="s">
        <v>8</v>
      </c>
      <c r="N10" s="3" t="s">
        <v>10</v>
      </c>
    </row>
    <row r="11" spans="1:14" ht="53.4" x14ac:dyDescent="0.3">
      <c r="A11" s="2">
        <v>40235</v>
      </c>
      <c r="B11" s="3" t="s">
        <v>61</v>
      </c>
      <c r="C11" s="1" t="s">
        <v>62</v>
      </c>
      <c r="D11" s="1" t="s">
        <v>41</v>
      </c>
      <c r="E11" s="3" t="s">
        <v>63</v>
      </c>
      <c r="F11" s="1" t="s">
        <v>64</v>
      </c>
      <c r="G11" s="3" t="s">
        <v>5</v>
      </c>
      <c r="H11" s="3" t="s">
        <v>65</v>
      </c>
      <c r="I11" s="3" t="s">
        <v>66</v>
      </c>
      <c r="J11" s="1" t="s">
        <v>7</v>
      </c>
      <c r="K11" s="4">
        <v>1125</v>
      </c>
      <c r="L11" s="1" t="s">
        <v>8</v>
      </c>
      <c r="M11" s="3"/>
      <c r="N11" s="3" t="s">
        <v>17</v>
      </c>
    </row>
    <row r="12" spans="1:14" ht="40.200000000000003" x14ac:dyDescent="0.3">
      <c r="A12" s="2">
        <v>40354</v>
      </c>
      <c r="B12" s="3" t="s">
        <v>67</v>
      </c>
      <c r="C12" s="1" t="s">
        <v>68</v>
      </c>
      <c r="D12" s="1" t="s">
        <v>69</v>
      </c>
      <c r="E12" s="3" t="s">
        <v>70</v>
      </c>
      <c r="F12" s="1" t="s">
        <v>71</v>
      </c>
      <c r="G12" s="3" t="s">
        <v>72</v>
      </c>
      <c r="H12" s="3" t="s">
        <v>73</v>
      </c>
      <c r="I12" s="3" t="s">
        <v>74</v>
      </c>
      <c r="J12" s="1" t="s">
        <v>7</v>
      </c>
      <c r="K12" s="4">
        <v>1710</v>
      </c>
      <c r="L12" s="1" t="s">
        <v>22</v>
      </c>
      <c r="M12" s="3"/>
      <c r="N12" s="3" t="s">
        <v>17</v>
      </c>
    </row>
    <row r="13" spans="1:14" ht="53.4" x14ac:dyDescent="0.3">
      <c r="A13" s="2">
        <v>40789</v>
      </c>
      <c r="B13" s="3" t="s">
        <v>75</v>
      </c>
      <c r="C13" s="1" t="s">
        <v>76</v>
      </c>
      <c r="D13" s="1" t="s">
        <v>77</v>
      </c>
      <c r="E13" s="3" t="s">
        <v>78</v>
      </c>
      <c r="F13" s="1" t="s">
        <v>79</v>
      </c>
      <c r="G13" s="3" t="s">
        <v>11</v>
      </c>
      <c r="H13" s="3" t="s">
        <v>80</v>
      </c>
      <c r="I13" s="3" t="s">
        <v>81</v>
      </c>
      <c r="J13" s="1" t="s">
        <v>82</v>
      </c>
      <c r="K13" s="4">
        <v>10000</v>
      </c>
      <c r="L13" s="1" t="s">
        <v>8</v>
      </c>
      <c r="M13" s="3"/>
      <c r="N13" s="3" t="s">
        <v>17</v>
      </c>
    </row>
    <row r="14" spans="1:14" ht="53.4" x14ac:dyDescent="0.3">
      <c r="A14" s="2">
        <v>40801</v>
      </c>
      <c r="B14" s="3" t="s">
        <v>83</v>
      </c>
      <c r="C14" s="1" t="s">
        <v>84</v>
      </c>
      <c r="D14" s="1" t="s">
        <v>77</v>
      </c>
      <c r="E14" s="3" t="s">
        <v>85</v>
      </c>
      <c r="F14" s="1" t="s">
        <v>86</v>
      </c>
      <c r="G14" s="3" t="s">
        <v>5</v>
      </c>
      <c r="H14" s="3" t="s">
        <v>85</v>
      </c>
      <c r="I14" s="3" t="s">
        <v>87</v>
      </c>
      <c r="J14" s="1" t="s">
        <v>7</v>
      </c>
      <c r="K14" s="4">
        <v>7800</v>
      </c>
      <c r="L14" s="1" t="s">
        <v>8</v>
      </c>
      <c r="M14" s="3"/>
      <c r="N14" s="3" t="s">
        <v>17</v>
      </c>
    </row>
    <row r="15" spans="1:14" ht="53.4" x14ac:dyDescent="0.3">
      <c r="A15" s="2">
        <v>40833</v>
      </c>
      <c r="B15" s="3" t="s">
        <v>88</v>
      </c>
      <c r="C15" s="1" t="s">
        <v>89</v>
      </c>
      <c r="D15" s="1" t="s">
        <v>77</v>
      </c>
      <c r="E15" s="3" t="s">
        <v>78</v>
      </c>
      <c r="F15" s="1" t="s">
        <v>90</v>
      </c>
      <c r="G15" s="3" t="s">
        <v>11</v>
      </c>
      <c r="H15" s="3" t="s">
        <v>91</v>
      </c>
      <c r="I15" s="3" t="s">
        <v>92</v>
      </c>
      <c r="J15" s="1" t="s">
        <v>82</v>
      </c>
      <c r="K15" s="4">
        <v>50000</v>
      </c>
      <c r="L15" s="1" t="s">
        <v>93</v>
      </c>
      <c r="M15" s="3"/>
      <c r="N15" s="3" t="s">
        <v>17</v>
      </c>
    </row>
    <row r="16" spans="1:14" ht="40.200000000000003" x14ac:dyDescent="0.3">
      <c r="A16" s="2">
        <v>40849</v>
      </c>
      <c r="B16" s="3" t="s">
        <v>94</v>
      </c>
      <c r="C16" s="1" t="s">
        <v>95</v>
      </c>
      <c r="D16" s="1" t="s">
        <v>77</v>
      </c>
      <c r="E16" s="3" t="s">
        <v>78</v>
      </c>
      <c r="F16" s="1" t="s">
        <v>96</v>
      </c>
      <c r="G16" s="3" t="s">
        <v>11</v>
      </c>
      <c r="H16" s="3" t="s">
        <v>97</v>
      </c>
      <c r="I16" s="3" t="s">
        <v>98</v>
      </c>
      <c r="J16" s="1" t="s">
        <v>82</v>
      </c>
      <c r="K16" s="4">
        <v>10000</v>
      </c>
      <c r="L16" s="1" t="s">
        <v>22</v>
      </c>
      <c r="M16" s="3"/>
      <c r="N16" s="3" t="s">
        <v>17</v>
      </c>
    </row>
    <row r="17" spans="1:14" ht="53.4" x14ac:dyDescent="0.3">
      <c r="A17" s="2">
        <v>40901</v>
      </c>
      <c r="B17" s="3" t="s">
        <v>99</v>
      </c>
      <c r="C17" s="1" t="s">
        <v>100</v>
      </c>
      <c r="D17" s="1" t="s">
        <v>77</v>
      </c>
      <c r="E17" s="3" t="s">
        <v>78</v>
      </c>
      <c r="F17" s="1" t="s">
        <v>101</v>
      </c>
      <c r="G17" s="3" t="s">
        <v>11</v>
      </c>
      <c r="H17" s="3" t="s">
        <v>102</v>
      </c>
      <c r="I17" s="3" t="s">
        <v>103</v>
      </c>
      <c r="J17" s="1" t="s">
        <v>82</v>
      </c>
      <c r="K17" s="4">
        <v>5100</v>
      </c>
      <c r="L17" s="1" t="s">
        <v>93</v>
      </c>
      <c r="M17" s="3" t="s">
        <v>104</v>
      </c>
      <c r="N17" s="3" t="s">
        <v>10</v>
      </c>
    </row>
    <row r="18" spans="1:14" ht="132.6" x14ac:dyDescent="0.3">
      <c r="A18" s="2">
        <v>40933</v>
      </c>
      <c r="B18" s="3" t="s">
        <v>105</v>
      </c>
      <c r="C18" s="1" t="s">
        <v>106</v>
      </c>
      <c r="D18" s="1" t="s">
        <v>77</v>
      </c>
      <c r="E18" s="3" t="s">
        <v>107</v>
      </c>
      <c r="F18" s="1" t="s">
        <v>108</v>
      </c>
      <c r="G18" s="3" t="s">
        <v>11</v>
      </c>
      <c r="H18" s="3" t="s">
        <v>109</v>
      </c>
      <c r="I18" s="3" t="s">
        <v>110</v>
      </c>
      <c r="J18" s="1" t="s">
        <v>7</v>
      </c>
      <c r="K18" s="4">
        <v>8500</v>
      </c>
      <c r="L18" s="1"/>
      <c r="M18" s="3"/>
      <c r="N18" s="3" t="s">
        <v>17</v>
      </c>
    </row>
    <row r="19" spans="1:14" ht="40.200000000000003" x14ac:dyDescent="0.3">
      <c r="A19" s="2">
        <v>40994</v>
      </c>
      <c r="B19" s="3" t="s">
        <v>111</v>
      </c>
      <c r="C19" s="1" t="s">
        <v>112</v>
      </c>
      <c r="D19" s="1" t="s">
        <v>77</v>
      </c>
      <c r="E19" s="3" t="s">
        <v>113</v>
      </c>
      <c r="F19" s="1" t="s">
        <v>114</v>
      </c>
      <c r="G19" s="3" t="s">
        <v>58</v>
      </c>
      <c r="H19" s="3" t="s">
        <v>115</v>
      </c>
      <c r="I19" s="3" t="s">
        <v>116</v>
      </c>
      <c r="J19" s="1" t="s">
        <v>7</v>
      </c>
      <c r="K19" s="4">
        <v>44868</v>
      </c>
      <c r="L19" s="1"/>
      <c r="M19" s="3" t="s">
        <v>117</v>
      </c>
      <c r="N19" s="3" t="s">
        <v>10</v>
      </c>
    </row>
    <row r="20" spans="1:14" ht="93" x14ac:dyDescent="0.3">
      <c r="A20" s="2">
        <v>41034</v>
      </c>
      <c r="B20" s="3" t="s">
        <v>118</v>
      </c>
      <c r="C20" s="1" t="s">
        <v>119</v>
      </c>
      <c r="D20" s="1" t="s">
        <v>120</v>
      </c>
      <c r="E20" s="3" t="s">
        <v>121</v>
      </c>
      <c r="F20" s="1" t="s">
        <v>122</v>
      </c>
      <c r="G20" s="3" t="s">
        <v>21</v>
      </c>
      <c r="H20" s="3"/>
      <c r="I20" s="3"/>
      <c r="J20" s="1" t="s">
        <v>7</v>
      </c>
      <c r="K20" s="4">
        <v>2333</v>
      </c>
      <c r="L20" s="1" t="s">
        <v>22</v>
      </c>
      <c r="M20" s="3"/>
      <c r="N20" s="3" t="s">
        <v>17</v>
      </c>
    </row>
    <row r="21" spans="1:14" ht="53.4" x14ac:dyDescent="0.3">
      <c r="A21" s="2">
        <v>41057</v>
      </c>
      <c r="B21" s="3" t="s">
        <v>123</v>
      </c>
      <c r="C21" s="1" t="s">
        <v>124</v>
      </c>
      <c r="D21" s="1" t="s">
        <v>120</v>
      </c>
      <c r="E21" s="3"/>
      <c r="F21" s="1" t="s">
        <v>125</v>
      </c>
      <c r="G21" s="3" t="s">
        <v>5</v>
      </c>
      <c r="H21" s="3" t="s">
        <v>126</v>
      </c>
      <c r="I21" s="3"/>
      <c r="J21" s="1" t="s">
        <v>7</v>
      </c>
      <c r="K21" s="4">
        <v>1300</v>
      </c>
      <c r="L21" s="1" t="s">
        <v>22</v>
      </c>
      <c r="M21" s="3" t="s">
        <v>38</v>
      </c>
      <c r="N21" s="3" t="s">
        <v>17</v>
      </c>
    </row>
    <row r="22" spans="1:14" ht="40.200000000000003" x14ac:dyDescent="0.3">
      <c r="A22" s="2">
        <v>41058</v>
      </c>
      <c r="B22" s="3" t="s">
        <v>127</v>
      </c>
      <c r="C22" s="1" t="s">
        <v>128</v>
      </c>
      <c r="D22" s="1" t="s">
        <v>120</v>
      </c>
      <c r="E22" s="3" t="s">
        <v>129</v>
      </c>
      <c r="F22" s="1" t="s">
        <v>130</v>
      </c>
      <c r="G22" s="3" t="s">
        <v>72</v>
      </c>
      <c r="H22" s="3"/>
      <c r="I22" s="3"/>
      <c r="J22" s="1" t="s">
        <v>7</v>
      </c>
      <c r="K22" s="4">
        <v>5785</v>
      </c>
      <c r="L22" s="1" t="s">
        <v>22</v>
      </c>
      <c r="M22" s="3" t="s">
        <v>38</v>
      </c>
      <c r="N22" s="3" t="s">
        <v>17</v>
      </c>
    </row>
    <row r="23" spans="1:14" ht="66.599999999999994" x14ac:dyDescent="0.3">
      <c r="A23" s="2">
        <v>41063</v>
      </c>
      <c r="B23" s="3" t="s">
        <v>131</v>
      </c>
      <c r="C23" s="1" t="s">
        <v>132</v>
      </c>
      <c r="D23" s="1" t="s">
        <v>120</v>
      </c>
      <c r="E23" s="3" t="s">
        <v>133</v>
      </c>
      <c r="F23" s="1" t="s">
        <v>134</v>
      </c>
      <c r="G23" s="3" t="s">
        <v>135</v>
      </c>
      <c r="H23" s="3" t="s">
        <v>70</v>
      </c>
      <c r="I23" s="3" t="s">
        <v>70</v>
      </c>
      <c r="J23" s="1" t="s">
        <v>7</v>
      </c>
      <c r="K23" s="4">
        <v>15359</v>
      </c>
      <c r="L23" s="1"/>
      <c r="M23" s="3" t="s">
        <v>104</v>
      </c>
      <c r="N23" s="3" t="s">
        <v>10</v>
      </c>
    </row>
    <row r="24" spans="1:14" ht="53.4" x14ac:dyDescent="0.3">
      <c r="A24" s="2">
        <v>41064</v>
      </c>
      <c r="B24" s="3" t="s">
        <v>136</v>
      </c>
      <c r="C24" s="1" t="s">
        <v>137</v>
      </c>
      <c r="D24" s="1" t="s">
        <v>120</v>
      </c>
      <c r="E24" s="3" t="s">
        <v>138</v>
      </c>
      <c r="F24" s="1" t="s">
        <v>139</v>
      </c>
      <c r="G24" s="3" t="s">
        <v>5</v>
      </c>
      <c r="H24" s="3" t="s">
        <v>140</v>
      </c>
      <c r="I24" s="5" t="s">
        <v>141</v>
      </c>
      <c r="J24" s="1" t="s">
        <v>7</v>
      </c>
      <c r="K24" s="4">
        <v>17500</v>
      </c>
      <c r="L24" s="1" t="s">
        <v>22</v>
      </c>
      <c r="M24" s="3" t="s">
        <v>38</v>
      </c>
      <c r="N24" s="3" t="s">
        <v>10</v>
      </c>
    </row>
    <row r="25" spans="1:14" ht="40.200000000000003" x14ac:dyDescent="0.3">
      <c r="A25" s="2">
        <v>41064</v>
      </c>
      <c r="B25" s="3" t="s">
        <v>142</v>
      </c>
      <c r="C25" s="1" t="s">
        <v>143</v>
      </c>
      <c r="D25" s="1" t="s">
        <v>144</v>
      </c>
      <c r="E25" s="3" t="s">
        <v>145</v>
      </c>
      <c r="F25" s="1" t="s">
        <v>146</v>
      </c>
      <c r="G25" s="3" t="s">
        <v>147</v>
      </c>
      <c r="H25" s="3"/>
      <c r="I25" s="3"/>
      <c r="J25" s="1" t="s">
        <v>7</v>
      </c>
      <c r="K25" s="4">
        <v>750</v>
      </c>
      <c r="L25" s="1" t="s">
        <v>22</v>
      </c>
      <c r="M25" s="3" t="s">
        <v>38</v>
      </c>
      <c r="N25" s="3" t="s">
        <v>148</v>
      </c>
    </row>
    <row r="26" spans="1:14" ht="40.200000000000003" x14ac:dyDescent="0.3">
      <c r="A26" s="2">
        <v>41072</v>
      </c>
      <c r="B26" s="3" t="s">
        <v>149</v>
      </c>
      <c r="C26" s="1" t="s">
        <v>68</v>
      </c>
      <c r="D26" s="1" t="s">
        <v>120</v>
      </c>
      <c r="E26" s="3" t="s">
        <v>150</v>
      </c>
      <c r="F26" s="1" t="s">
        <v>151</v>
      </c>
      <c r="G26" s="3" t="s">
        <v>58</v>
      </c>
      <c r="H26" s="3" t="s">
        <v>152</v>
      </c>
      <c r="I26" s="3" t="s">
        <v>153</v>
      </c>
      <c r="J26" s="1" t="s">
        <v>7</v>
      </c>
      <c r="K26" s="4">
        <v>465000</v>
      </c>
      <c r="L26" s="1" t="s">
        <v>8</v>
      </c>
      <c r="M26" s="3"/>
      <c r="N26" s="3" t="s">
        <v>154</v>
      </c>
    </row>
    <row r="27" spans="1:14" ht="40.200000000000003" x14ac:dyDescent="0.3">
      <c r="A27" s="2">
        <v>41108</v>
      </c>
      <c r="B27" s="3" t="s">
        <v>155</v>
      </c>
      <c r="C27" s="1" t="s">
        <v>156</v>
      </c>
      <c r="D27" s="1" t="s">
        <v>120</v>
      </c>
      <c r="E27" s="3"/>
      <c r="F27" s="1" t="s">
        <v>157</v>
      </c>
      <c r="G27" s="3" t="s">
        <v>72</v>
      </c>
      <c r="H27" s="3"/>
      <c r="I27" s="3"/>
      <c r="J27" s="1" t="s">
        <v>7</v>
      </c>
      <c r="K27" s="4">
        <v>80</v>
      </c>
      <c r="L27" s="1" t="s">
        <v>22</v>
      </c>
      <c r="M27" s="3"/>
      <c r="N27" s="3" t="s">
        <v>17</v>
      </c>
    </row>
    <row r="28" spans="1:14" ht="53.4" x14ac:dyDescent="0.3">
      <c r="A28" s="2">
        <v>41134</v>
      </c>
      <c r="B28" s="3" t="s">
        <v>158</v>
      </c>
      <c r="C28" s="1" t="s">
        <v>159</v>
      </c>
      <c r="D28" s="1" t="s">
        <v>120</v>
      </c>
      <c r="E28" s="3" t="s">
        <v>160</v>
      </c>
      <c r="F28" s="1" t="s">
        <v>161</v>
      </c>
      <c r="G28" s="3" t="s">
        <v>21</v>
      </c>
      <c r="H28" s="3" t="s">
        <v>70</v>
      </c>
      <c r="I28" s="3" t="s">
        <v>70</v>
      </c>
      <c r="J28" s="1" t="s">
        <v>7</v>
      </c>
      <c r="K28" s="4">
        <v>4263</v>
      </c>
      <c r="L28" s="1" t="s">
        <v>22</v>
      </c>
      <c r="M28" s="3" t="s">
        <v>38</v>
      </c>
      <c r="N28" s="3" t="s">
        <v>10</v>
      </c>
    </row>
    <row r="29" spans="1:14" ht="53.4" x14ac:dyDescent="0.3">
      <c r="A29" s="2">
        <v>41161</v>
      </c>
      <c r="B29" s="3" t="s">
        <v>162</v>
      </c>
      <c r="C29" s="1" t="s">
        <v>163</v>
      </c>
      <c r="D29" s="1" t="s">
        <v>120</v>
      </c>
      <c r="E29" s="3" t="s">
        <v>164</v>
      </c>
      <c r="F29" s="1" t="s">
        <v>165</v>
      </c>
      <c r="G29" s="3" t="s">
        <v>5</v>
      </c>
      <c r="H29" s="3" t="s">
        <v>166</v>
      </c>
      <c r="I29" s="3" t="s">
        <v>167</v>
      </c>
      <c r="J29" s="1" t="s">
        <v>7</v>
      </c>
      <c r="K29" s="4">
        <v>39987</v>
      </c>
      <c r="L29" s="1" t="s">
        <v>22</v>
      </c>
      <c r="M29" s="3" t="s">
        <v>168</v>
      </c>
      <c r="N29" s="3" t="s">
        <v>10</v>
      </c>
    </row>
    <row r="30" spans="1:14" ht="53.4" x14ac:dyDescent="0.3">
      <c r="A30" s="2">
        <v>41192</v>
      </c>
      <c r="B30" s="3" t="s">
        <v>162</v>
      </c>
      <c r="C30" s="1" t="s">
        <v>169</v>
      </c>
      <c r="D30" s="1" t="s">
        <v>120</v>
      </c>
      <c r="E30" s="3" t="s">
        <v>170</v>
      </c>
      <c r="F30" s="1" t="s">
        <v>171</v>
      </c>
      <c r="G30" s="3" t="s">
        <v>5</v>
      </c>
      <c r="H30" s="3" t="s">
        <v>166</v>
      </c>
      <c r="I30" s="3"/>
      <c r="J30" s="1" t="s">
        <v>7</v>
      </c>
      <c r="K30" s="4">
        <v>131200</v>
      </c>
      <c r="L30" s="1" t="s">
        <v>22</v>
      </c>
      <c r="M30" s="3" t="s">
        <v>168</v>
      </c>
      <c r="N30" s="3" t="s">
        <v>10</v>
      </c>
    </row>
    <row r="31" spans="1:14" ht="53.4" x14ac:dyDescent="0.3">
      <c r="A31" s="2">
        <v>41199</v>
      </c>
      <c r="B31" s="3" t="s">
        <v>172</v>
      </c>
      <c r="C31" s="1" t="s">
        <v>173</v>
      </c>
      <c r="D31" s="1" t="s">
        <v>120</v>
      </c>
      <c r="E31" s="3" t="s">
        <v>174</v>
      </c>
      <c r="F31" s="1" t="s">
        <v>175</v>
      </c>
      <c r="G31" s="3" t="s">
        <v>5</v>
      </c>
      <c r="H31" s="3" t="s">
        <v>176</v>
      </c>
      <c r="I31" s="3" t="s">
        <v>177</v>
      </c>
      <c r="J31" s="1" t="s">
        <v>7</v>
      </c>
      <c r="K31" s="4">
        <v>22400</v>
      </c>
      <c r="L31" s="1" t="s">
        <v>22</v>
      </c>
      <c r="M31" s="3" t="s">
        <v>38</v>
      </c>
      <c r="N31" s="3" t="s">
        <v>10</v>
      </c>
    </row>
    <row r="32" spans="1:14" ht="40.200000000000003" x14ac:dyDescent="0.3">
      <c r="A32" s="2">
        <v>41220</v>
      </c>
      <c r="B32" s="3" t="s">
        <v>178</v>
      </c>
      <c r="C32" s="1" t="s">
        <v>179</v>
      </c>
      <c r="D32" s="1" t="s">
        <v>120</v>
      </c>
      <c r="E32" s="3" t="s">
        <v>180</v>
      </c>
      <c r="F32" s="1" t="s">
        <v>181</v>
      </c>
      <c r="G32" s="3" t="s">
        <v>135</v>
      </c>
      <c r="H32" s="3" t="s">
        <v>182</v>
      </c>
      <c r="I32" s="3"/>
      <c r="J32" s="1" t="s">
        <v>7</v>
      </c>
      <c r="K32" s="4">
        <v>140000</v>
      </c>
      <c r="L32" s="1" t="s">
        <v>22</v>
      </c>
      <c r="M32" s="3" t="s">
        <v>38</v>
      </c>
      <c r="N32" s="3" t="s">
        <v>10</v>
      </c>
    </row>
    <row r="33" spans="1:14" ht="145.80000000000001" x14ac:dyDescent="0.3">
      <c r="A33" s="2">
        <v>41249</v>
      </c>
      <c r="B33" s="3" t="s">
        <v>183</v>
      </c>
      <c r="C33" s="1" t="s">
        <v>184</v>
      </c>
      <c r="D33" s="1" t="s">
        <v>120</v>
      </c>
      <c r="E33" s="3" t="s">
        <v>185</v>
      </c>
      <c r="F33" s="1" t="s">
        <v>186</v>
      </c>
      <c r="G33" s="3" t="s">
        <v>187</v>
      </c>
      <c r="H33" s="3" t="s">
        <v>70</v>
      </c>
      <c r="I33" s="3" t="s">
        <v>70</v>
      </c>
      <c r="J33" s="1" t="s">
        <v>7</v>
      </c>
      <c r="K33" s="4">
        <v>503825</v>
      </c>
      <c r="L33" s="1" t="s">
        <v>22</v>
      </c>
      <c r="M33" s="3" t="s">
        <v>38</v>
      </c>
      <c r="N33" s="3" t="s">
        <v>10</v>
      </c>
    </row>
    <row r="34" spans="1:14" ht="40.200000000000003" x14ac:dyDescent="0.3">
      <c r="A34" s="2"/>
      <c r="B34" s="6" t="s">
        <v>127</v>
      </c>
      <c r="C34" s="1" t="s">
        <v>188</v>
      </c>
      <c r="D34" s="1" t="s">
        <v>189</v>
      </c>
      <c r="E34" s="3" t="s">
        <v>190</v>
      </c>
      <c r="F34" s="1" t="s">
        <v>191</v>
      </c>
      <c r="G34" s="3" t="s">
        <v>72</v>
      </c>
      <c r="H34" s="3"/>
      <c r="I34" s="3"/>
      <c r="J34" s="1" t="s">
        <v>7</v>
      </c>
      <c r="K34" s="4">
        <v>24348</v>
      </c>
      <c r="L34" s="1" t="s">
        <v>22</v>
      </c>
      <c r="M34" s="3" t="s">
        <v>38</v>
      </c>
      <c r="N34" s="3" t="s">
        <v>10</v>
      </c>
    </row>
    <row r="35" spans="1:14" ht="40.200000000000003" x14ac:dyDescent="0.3">
      <c r="A35" s="2">
        <v>41269</v>
      </c>
      <c r="B35" s="3" t="s">
        <v>192</v>
      </c>
      <c r="C35" s="1" t="s">
        <v>193</v>
      </c>
      <c r="D35" s="1" t="s">
        <v>120</v>
      </c>
      <c r="E35" s="3" t="s">
        <v>194</v>
      </c>
      <c r="F35" s="1" t="s">
        <v>195</v>
      </c>
      <c r="G35" s="3" t="s">
        <v>135</v>
      </c>
      <c r="H35" s="3" t="s">
        <v>70</v>
      </c>
      <c r="I35" s="3" t="s">
        <v>70</v>
      </c>
      <c r="J35" s="1" t="s">
        <v>7</v>
      </c>
      <c r="K35" s="4">
        <v>3000</v>
      </c>
      <c r="L35" s="1" t="s">
        <v>22</v>
      </c>
      <c r="M35" s="3" t="s">
        <v>38</v>
      </c>
      <c r="N35" s="3" t="s">
        <v>17</v>
      </c>
    </row>
    <row r="36" spans="1:14" ht="40.200000000000003" x14ac:dyDescent="0.3">
      <c r="A36" s="2">
        <v>41271</v>
      </c>
      <c r="B36" s="3" t="s">
        <v>196</v>
      </c>
      <c r="C36" s="1" t="s">
        <v>197</v>
      </c>
      <c r="D36" s="1" t="s">
        <v>120</v>
      </c>
      <c r="E36" s="3" t="s">
        <v>198</v>
      </c>
      <c r="F36" s="1" t="s">
        <v>199</v>
      </c>
      <c r="G36" s="3" t="s">
        <v>58</v>
      </c>
      <c r="H36" s="3" t="s">
        <v>200</v>
      </c>
      <c r="I36" s="3" t="s">
        <v>201</v>
      </c>
      <c r="J36" s="1" t="s">
        <v>7</v>
      </c>
      <c r="K36" s="4">
        <v>27144</v>
      </c>
      <c r="L36" s="1" t="s">
        <v>22</v>
      </c>
      <c r="M36" s="3" t="s">
        <v>38</v>
      </c>
      <c r="N36" s="3" t="s">
        <v>154</v>
      </c>
    </row>
    <row r="37" spans="1:14" ht="40.200000000000003" x14ac:dyDescent="0.3">
      <c r="A37" s="2">
        <v>41292</v>
      </c>
      <c r="B37" s="3" t="s">
        <v>202</v>
      </c>
      <c r="C37" s="1" t="s">
        <v>203</v>
      </c>
      <c r="D37" s="1" t="s">
        <v>120</v>
      </c>
      <c r="E37" s="3"/>
      <c r="F37" s="1" t="s">
        <v>204</v>
      </c>
      <c r="G37" s="3" t="s">
        <v>135</v>
      </c>
      <c r="H37" s="3" t="s">
        <v>70</v>
      </c>
      <c r="I37" s="3" t="s">
        <v>70</v>
      </c>
      <c r="J37" s="1" t="s">
        <v>7</v>
      </c>
      <c r="K37" s="4">
        <v>5550</v>
      </c>
      <c r="L37" s="1" t="s">
        <v>22</v>
      </c>
      <c r="M37" s="3" t="s">
        <v>38</v>
      </c>
      <c r="N37" s="3" t="s">
        <v>10</v>
      </c>
    </row>
    <row r="38" spans="1:14" ht="66.599999999999994" x14ac:dyDescent="0.3">
      <c r="A38" s="2">
        <v>41292</v>
      </c>
      <c r="B38" s="3" t="s">
        <v>205</v>
      </c>
      <c r="C38" s="1" t="s">
        <v>206</v>
      </c>
      <c r="D38" s="1" t="s">
        <v>120</v>
      </c>
      <c r="E38" s="3" t="s">
        <v>207</v>
      </c>
      <c r="F38" s="1" t="s">
        <v>208</v>
      </c>
      <c r="G38" s="3" t="s">
        <v>72</v>
      </c>
      <c r="H38" s="3" t="s">
        <v>209</v>
      </c>
      <c r="I38" s="3" t="s">
        <v>210</v>
      </c>
      <c r="J38" s="1" t="s">
        <v>7</v>
      </c>
      <c r="K38" s="4">
        <v>14400</v>
      </c>
      <c r="L38" s="1" t="s">
        <v>22</v>
      </c>
      <c r="M38" s="3" t="s">
        <v>38</v>
      </c>
      <c r="N38" s="3" t="s">
        <v>10</v>
      </c>
    </row>
    <row r="39" spans="1:14" ht="40.200000000000003" x14ac:dyDescent="0.3">
      <c r="A39" s="2">
        <v>41292</v>
      </c>
      <c r="B39" s="3" t="s">
        <v>211</v>
      </c>
      <c r="C39" s="1" t="s">
        <v>212</v>
      </c>
      <c r="D39" s="1" t="s">
        <v>120</v>
      </c>
      <c r="E39" s="3"/>
      <c r="F39" s="1" t="s">
        <v>213</v>
      </c>
      <c r="G39" s="3" t="s">
        <v>72</v>
      </c>
      <c r="H39" s="3" t="s">
        <v>73</v>
      </c>
      <c r="I39" s="3" t="s">
        <v>214</v>
      </c>
      <c r="J39" s="1" t="s">
        <v>7</v>
      </c>
      <c r="K39" s="4">
        <v>2186</v>
      </c>
      <c r="L39" s="1" t="s">
        <v>22</v>
      </c>
      <c r="M39" s="3" t="s">
        <v>38</v>
      </c>
      <c r="N39" s="3" t="s">
        <v>10</v>
      </c>
    </row>
    <row r="40" spans="1:14" ht="53.4" x14ac:dyDescent="0.3">
      <c r="A40" s="2">
        <v>41292</v>
      </c>
      <c r="B40" s="3" t="s">
        <v>215</v>
      </c>
      <c r="C40" s="1" t="s">
        <v>216</v>
      </c>
      <c r="D40" s="1" t="s">
        <v>120</v>
      </c>
      <c r="E40" s="3" t="s">
        <v>217</v>
      </c>
      <c r="F40" s="1" t="s">
        <v>218</v>
      </c>
      <c r="G40" s="3" t="s">
        <v>5</v>
      </c>
      <c r="H40" s="3" t="s">
        <v>219</v>
      </c>
      <c r="I40" s="3" t="s">
        <v>220</v>
      </c>
      <c r="J40" s="1" t="s">
        <v>7</v>
      </c>
      <c r="K40" s="4">
        <v>13650</v>
      </c>
      <c r="L40" s="1" t="s">
        <v>22</v>
      </c>
      <c r="M40" s="3"/>
      <c r="N40" s="3" t="s">
        <v>17</v>
      </c>
    </row>
    <row r="41" spans="1:14" ht="40.200000000000003" x14ac:dyDescent="0.3">
      <c r="A41" s="2">
        <v>41335</v>
      </c>
      <c r="B41" s="3" t="s">
        <v>94</v>
      </c>
      <c r="C41" s="1" t="s">
        <v>221</v>
      </c>
      <c r="D41" s="1" t="s">
        <v>120</v>
      </c>
      <c r="E41" s="3" t="s">
        <v>222</v>
      </c>
      <c r="F41" s="1" t="s">
        <v>223</v>
      </c>
      <c r="G41" s="3" t="s">
        <v>11</v>
      </c>
      <c r="H41" s="3" t="s">
        <v>13</v>
      </c>
      <c r="I41" s="3"/>
      <c r="J41" s="1" t="s">
        <v>7</v>
      </c>
      <c r="K41" s="4">
        <v>97500</v>
      </c>
      <c r="L41" s="1" t="s">
        <v>224</v>
      </c>
      <c r="M41" s="3" t="s">
        <v>38</v>
      </c>
      <c r="N41" s="3" t="s">
        <v>10</v>
      </c>
    </row>
    <row r="42" spans="1:14" ht="40.200000000000003" x14ac:dyDescent="0.3">
      <c r="A42" s="2">
        <v>41340</v>
      </c>
      <c r="B42" s="3" t="s">
        <v>225</v>
      </c>
      <c r="C42" s="1" t="s">
        <v>226</v>
      </c>
      <c r="D42" s="1" t="s">
        <v>120</v>
      </c>
      <c r="E42" s="3"/>
      <c r="F42" s="1" t="s">
        <v>227</v>
      </c>
      <c r="G42" s="3" t="s">
        <v>11</v>
      </c>
      <c r="H42" s="3" t="s">
        <v>228</v>
      </c>
      <c r="I42" s="3" t="s">
        <v>229</v>
      </c>
      <c r="J42" s="1" t="s">
        <v>7</v>
      </c>
      <c r="K42" s="4">
        <v>5100</v>
      </c>
      <c r="L42" s="1" t="s">
        <v>93</v>
      </c>
      <c r="M42" s="3" t="s">
        <v>104</v>
      </c>
      <c r="N42" s="3" t="s">
        <v>10</v>
      </c>
    </row>
    <row r="43" spans="1:14" ht="40.200000000000003" x14ac:dyDescent="0.3">
      <c r="A43" s="2">
        <v>41355</v>
      </c>
      <c r="B43" s="3" t="s">
        <v>230</v>
      </c>
      <c r="C43" s="1" t="s">
        <v>231</v>
      </c>
      <c r="D43" s="1" t="s">
        <v>120</v>
      </c>
      <c r="E43" s="3" t="s">
        <v>70</v>
      </c>
      <c r="F43" s="1" t="s">
        <v>232</v>
      </c>
      <c r="G43" s="3" t="s">
        <v>233</v>
      </c>
      <c r="H43" s="3"/>
      <c r="I43" s="3"/>
      <c r="J43" s="1" t="s">
        <v>7</v>
      </c>
      <c r="K43" s="4">
        <v>5800</v>
      </c>
      <c r="L43" s="1"/>
      <c r="M43" s="3" t="s">
        <v>234</v>
      </c>
      <c r="N43" s="3" t="s">
        <v>10</v>
      </c>
    </row>
    <row r="44" spans="1:14" ht="40.200000000000003" x14ac:dyDescent="0.3">
      <c r="A44" s="2">
        <v>41376</v>
      </c>
      <c r="B44" s="3" t="s">
        <v>235</v>
      </c>
      <c r="C44" s="1" t="s">
        <v>236</v>
      </c>
      <c r="D44" s="1" t="s">
        <v>237</v>
      </c>
      <c r="E44" s="3" t="s">
        <v>238</v>
      </c>
      <c r="F44" s="1" t="s">
        <v>239</v>
      </c>
      <c r="G44" s="3" t="s">
        <v>135</v>
      </c>
      <c r="H44" s="3"/>
      <c r="I44" s="3"/>
      <c r="J44" s="1" t="s">
        <v>7</v>
      </c>
      <c r="K44" s="4">
        <v>2700</v>
      </c>
      <c r="L44" s="1" t="s">
        <v>22</v>
      </c>
      <c r="M44" s="3"/>
      <c r="N44" s="3" t="s">
        <v>17</v>
      </c>
    </row>
    <row r="45" spans="1:14" ht="40.200000000000003" x14ac:dyDescent="0.3">
      <c r="A45" s="2">
        <v>41437</v>
      </c>
      <c r="B45" s="3" t="s">
        <v>240</v>
      </c>
      <c r="C45" s="1" t="s">
        <v>241</v>
      </c>
      <c r="D45" s="1" t="s">
        <v>237</v>
      </c>
      <c r="E45" s="3"/>
      <c r="F45" s="1" t="s">
        <v>242</v>
      </c>
      <c r="G45" s="3" t="s">
        <v>58</v>
      </c>
      <c r="H45" s="3" t="s">
        <v>243</v>
      </c>
      <c r="I45" s="3" t="s">
        <v>244</v>
      </c>
      <c r="J45" s="1" t="s">
        <v>7</v>
      </c>
      <c r="K45" s="4">
        <v>1015000</v>
      </c>
      <c r="L45" s="1" t="s">
        <v>22</v>
      </c>
      <c r="M45" s="3" t="s">
        <v>38</v>
      </c>
      <c r="N45" s="3" t="s">
        <v>245</v>
      </c>
    </row>
    <row r="46" spans="1:14" ht="40.200000000000003" x14ac:dyDescent="0.3">
      <c r="A46" s="2">
        <v>41463</v>
      </c>
      <c r="B46" s="3" t="s">
        <v>246</v>
      </c>
      <c r="C46" s="1" t="s">
        <v>247</v>
      </c>
      <c r="D46" s="1" t="s">
        <v>237</v>
      </c>
      <c r="E46" s="3" t="s">
        <v>248</v>
      </c>
      <c r="F46" s="1" t="s">
        <v>249</v>
      </c>
      <c r="G46" s="3" t="s">
        <v>135</v>
      </c>
      <c r="H46" s="3" t="s">
        <v>70</v>
      </c>
      <c r="I46" s="3" t="s">
        <v>70</v>
      </c>
      <c r="J46" s="1" t="s">
        <v>7</v>
      </c>
      <c r="K46" s="4">
        <v>3900</v>
      </c>
      <c r="L46" s="1"/>
      <c r="M46" s="3" t="s">
        <v>250</v>
      </c>
      <c r="N46" s="3" t="s">
        <v>10</v>
      </c>
    </row>
    <row r="47" spans="1:14" ht="40.200000000000003" x14ac:dyDescent="0.3">
      <c r="A47" s="2">
        <v>41527</v>
      </c>
      <c r="B47" s="3" t="s">
        <v>251</v>
      </c>
      <c r="C47" s="1" t="s">
        <v>252</v>
      </c>
      <c r="D47" s="1" t="s">
        <v>237</v>
      </c>
      <c r="E47" s="3" t="s">
        <v>253</v>
      </c>
      <c r="F47" s="1" t="s">
        <v>254</v>
      </c>
      <c r="G47" s="3" t="s">
        <v>58</v>
      </c>
      <c r="H47" s="3" t="s">
        <v>255</v>
      </c>
      <c r="I47" s="3" t="s">
        <v>256</v>
      </c>
      <c r="J47" s="1" t="s">
        <v>7</v>
      </c>
      <c r="K47" s="4">
        <v>128000</v>
      </c>
      <c r="L47" s="1"/>
      <c r="M47" s="3" t="s">
        <v>257</v>
      </c>
      <c r="N47" s="3" t="s">
        <v>154</v>
      </c>
    </row>
    <row r="48" spans="1:14" ht="40.200000000000003" x14ac:dyDescent="0.3">
      <c r="A48" s="2">
        <v>41542</v>
      </c>
      <c r="B48" s="3" t="s">
        <v>202</v>
      </c>
      <c r="C48" s="1" t="s">
        <v>258</v>
      </c>
      <c r="D48" s="1" t="s">
        <v>237</v>
      </c>
      <c r="E48" s="3"/>
      <c r="F48" s="1" t="s">
        <v>259</v>
      </c>
      <c r="G48" s="3" t="s">
        <v>135</v>
      </c>
      <c r="H48" s="3" t="s">
        <v>70</v>
      </c>
      <c r="I48" s="3" t="s">
        <v>260</v>
      </c>
      <c r="J48" s="1" t="s">
        <v>7</v>
      </c>
      <c r="K48" s="4">
        <v>11000</v>
      </c>
      <c r="L48" s="1" t="s">
        <v>22</v>
      </c>
      <c r="M48" s="3" t="s">
        <v>104</v>
      </c>
      <c r="N48" s="3" t="s">
        <v>10</v>
      </c>
    </row>
    <row r="49" spans="1:14" ht="79.8" x14ac:dyDescent="0.3">
      <c r="A49" s="2">
        <v>41579</v>
      </c>
      <c r="B49" s="3" t="s">
        <v>261</v>
      </c>
      <c r="C49" s="1" t="s">
        <v>262</v>
      </c>
      <c r="D49" s="1" t="s">
        <v>237</v>
      </c>
      <c r="E49" s="3" t="s">
        <v>263</v>
      </c>
      <c r="F49" s="1" t="s">
        <v>264</v>
      </c>
      <c r="G49" s="3" t="s">
        <v>5</v>
      </c>
      <c r="H49" s="3" t="s">
        <v>265</v>
      </c>
      <c r="I49" s="3"/>
      <c r="J49" s="1" t="s">
        <v>7</v>
      </c>
      <c r="K49" s="4">
        <f>18347+4475</f>
        <v>22822</v>
      </c>
      <c r="L49" s="1" t="s">
        <v>22</v>
      </c>
      <c r="M49" s="3" t="s">
        <v>38</v>
      </c>
      <c r="N49" s="3" t="s">
        <v>10</v>
      </c>
    </row>
    <row r="50" spans="1:14" ht="119.4" x14ac:dyDescent="0.3">
      <c r="A50" s="2">
        <v>41598</v>
      </c>
      <c r="B50" s="3" t="s">
        <v>266</v>
      </c>
      <c r="C50" s="1" t="s">
        <v>267</v>
      </c>
      <c r="D50" s="1" t="s">
        <v>268</v>
      </c>
      <c r="E50" s="3"/>
      <c r="F50" s="1" t="s">
        <v>269</v>
      </c>
      <c r="G50" s="3" t="s">
        <v>270</v>
      </c>
      <c r="H50" s="3"/>
      <c r="I50" s="3"/>
      <c r="J50" s="1" t="s">
        <v>7</v>
      </c>
      <c r="K50" s="4">
        <v>3456230</v>
      </c>
      <c r="L50" s="1" t="s">
        <v>22</v>
      </c>
      <c r="M50" s="3" t="s">
        <v>271</v>
      </c>
      <c r="N50" s="3" t="s">
        <v>10</v>
      </c>
    </row>
    <row r="51" spans="1:14" ht="53.4" x14ac:dyDescent="0.3">
      <c r="A51" s="2">
        <v>41628</v>
      </c>
      <c r="B51" s="3" t="s">
        <v>272</v>
      </c>
      <c r="C51" s="1" t="s">
        <v>273</v>
      </c>
      <c r="D51" s="1" t="s">
        <v>237</v>
      </c>
      <c r="E51" s="3"/>
      <c r="F51" s="1" t="s">
        <v>274</v>
      </c>
      <c r="G51" s="3" t="s">
        <v>58</v>
      </c>
      <c r="H51" s="3"/>
      <c r="I51" s="3"/>
      <c r="J51" s="1" t="s">
        <v>7</v>
      </c>
      <c r="K51" s="4">
        <v>8000</v>
      </c>
      <c r="L51" s="1"/>
      <c r="M51" s="3" t="s">
        <v>257</v>
      </c>
      <c r="N51" s="3" t="s">
        <v>10</v>
      </c>
    </row>
    <row r="52" spans="1:14" ht="53.4" x14ac:dyDescent="0.3">
      <c r="A52" s="2">
        <v>41633</v>
      </c>
      <c r="B52" s="3" t="s">
        <v>275</v>
      </c>
      <c r="C52" s="1" t="s">
        <v>276</v>
      </c>
      <c r="D52" s="1" t="s">
        <v>237</v>
      </c>
      <c r="E52" s="3"/>
      <c r="F52" s="1" t="s">
        <v>277</v>
      </c>
      <c r="G52" s="3" t="s">
        <v>58</v>
      </c>
      <c r="H52" s="3"/>
      <c r="I52" s="3"/>
      <c r="J52" s="1" t="s">
        <v>7</v>
      </c>
      <c r="K52" s="4">
        <v>165000</v>
      </c>
      <c r="L52" s="1"/>
      <c r="M52" s="3" t="s">
        <v>257</v>
      </c>
      <c r="N52" s="3" t="s">
        <v>10</v>
      </c>
    </row>
    <row r="53" spans="1:14" ht="66.599999999999994" x14ac:dyDescent="0.3">
      <c r="A53" s="2">
        <v>41717</v>
      </c>
      <c r="B53" s="3" t="s">
        <v>278</v>
      </c>
      <c r="C53" s="1" t="s">
        <v>279</v>
      </c>
      <c r="D53" s="1" t="s">
        <v>237</v>
      </c>
      <c r="E53" s="3"/>
      <c r="F53" s="1" t="s">
        <v>280</v>
      </c>
      <c r="G53" s="3" t="s">
        <v>187</v>
      </c>
      <c r="H53" s="3"/>
      <c r="I53" s="3"/>
      <c r="J53" s="1" t="s">
        <v>7</v>
      </c>
      <c r="K53" s="4">
        <v>54000</v>
      </c>
      <c r="L53" s="1" t="s">
        <v>22</v>
      </c>
      <c r="M53" s="3" t="s">
        <v>38</v>
      </c>
      <c r="N53" s="3" t="s">
        <v>10</v>
      </c>
    </row>
    <row r="54" spans="1:14" ht="40.200000000000003" x14ac:dyDescent="0.3">
      <c r="A54" s="2">
        <v>41724</v>
      </c>
      <c r="B54" s="3" t="s">
        <v>111</v>
      </c>
      <c r="C54" s="1" t="s">
        <v>281</v>
      </c>
      <c r="D54" s="1" t="s">
        <v>237</v>
      </c>
      <c r="E54" s="3"/>
      <c r="F54" s="1" t="s">
        <v>282</v>
      </c>
      <c r="G54" s="3" t="s">
        <v>58</v>
      </c>
      <c r="H54" s="3"/>
      <c r="I54" s="3"/>
      <c r="J54" s="1" t="s">
        <v>7</v>
      </c>
      <c r="K54" s="4">
        <v>46409</v>
      </c>
      <c r="L54" s="1"/>
      <c r="M54" s="3" t="s">
        <v>104</v>
      </c>
      <c r="N54" s="3" t="s">
        <v>10</v>
      </c>
    </row>
    <row r="55" spans="1:14" ht="40.200000000000003" x14ac:dyDescent="0.3">
      <c r="A55" s="2">
        <v>41783</v>
      </c>
      <c r="B55" s="3" t="s">
        <v>283</v>
      </c>
      <c r="C55" s="1" t="s">
        <v>284</v>
      </c>
      <c r="D55" s="1" t="s">
        <v>285</v>
      </c>
      <c r="E55" s="3"/>
      <c r="F55" s="1" t="s">
        <v>286</v>
      </c>
      <c r="G55" s="3" t="s">
        <v>11</v>
      </c>
      <c r="H55" s="3"/>
      <c r="I55" s="3" t="s">
        <v>287</v>
      </c>
      <c r="J55" s="1" t="s">
        <v>7</v>
      </c>
      <c r="K55" s="4">
        <v>9000</v>
      </c>
      <c r="L55" s="1" t="s">
        <v>93</v>
      </c>
      <c r="M55" s="3" t="s">
        <v>104</v>
      </c>
      <c r="N55" s="3" t="s">
        <v>10</v>
      </c>
    </row>
    <row r="56" spans="1:14" ht="40.200000000000003" x14ac:dyDescent="0.3">
      <c r="A56" s="2">
        <v>41830</v>
      </c>
      <c r="B56" s="3" t="s">
        <v>288</v>
      </c>
      <c r="C56" s="1" t="s">
        <v>289</v>
      </c>
      <c r="D56" s="1" t="s">
        <v>285</v>
      </c>
      <c r="E56" s="3"/>
      <c r="F56" s="1" t="s">
        <v>290</v>
      </c>
      <c r="G56" s="3" t="s">
        <v>135</v>
      </c>
      <c r="H56" s="3"/>
      <c r="I56" s="3" t="s">
        <v>291</v>
      </c>
      <c r="J56" s="1" t="s">
        <v>7</v>
      </c>
      <c r="K56" s="4">
        <v>10730</v>
      </c>
      <c r="L56" s="1" t="s">
        <v>22</v>
      </c>
      <c r="M56" s="3" t="s">
        <v>38</v>
      </c>
      <c r="N56" s="3" t="s">
        <v>10</v>
      </c>
    </row>
    <row r="57" spans="1:14" ht="53.4" x14ac:dyDescent="0.3">
      <c r="A57" s="2">
        <v>41848</v>
      </c>
      <c r="B57" s="3" t="s">
        <v>292</v>
      </c>
      <c r="C57" s="1" t="s">
        <v>293</v>
      </c>
      <c r="D57" s="1" t="s">
        <v>285</v>
      </c>
      <c r="E57" s="3" t="s">
        <v>294</v>
      </c>
      <c r="F57" s="1" t="s">
        <v>295</v>
      </c>
      <c r="G57" s="3" t="s">
        <v>11</v>
      </c>
      <c r="H57" s="3"/>
      <c r="I57" s="3" t="s">
        <v>296</v>
      </c>
      <c r="J57" s="1" t="s">
        <v>7</v>
      </c>
      <c r="K57" s="4">
        <f>23500+8453</f>
        <v>31953</v>
      </c>
      <c r="L57" s="1" t="s">
        <v>93</v>
      </c>
      <c r="M57" s="3" t="s">
        <v>104</v>
      </c>
      <c r="N57" s="3" t="s">
        <v>10</v>
      </c>
    </row>
    <row r="58" spans="1:14" ht="53.4" x14ac:dyDescent="0.3">
      <c r="A58" s="2">
        <v>41872</v>
      </c>
      <c r="B58" s="3" t="s">
        <v>297</v>
      </c>
      <c r="C58" s="1" t="s">
        <v>298</v>
      </c>
      <c r="D58" s="1" t="s">
        <v>285</v>
      </c>
      <c r="E58" s="3" t="s">
        <v>299</v>
      </c>
      <c r="F58" s="1" t="s">
        <v>300</v>
      </c>
      <c r="G58" s="3" t="s">
        <v>11</v>
      </c>
      <c r="H58" s="3"/>
      <c r="I58" s="3" t="s">
        <v>301</v>
      </c>
      <c r="J58" s="1" t="s">
        <v>7</v>
      </c>
      <c r="K58" s="4">
        <v>12000</v>
      </c>
      <c r="L58" s="1" t="s">
        <v>8</v>
      </c>
      <c r="M58" s="3" t="s">
        <v>104</v>
      </c>
      <c r="N58" s="3" t="s">
        <v>10</v>
      </c>
    </row>
    <row r="59" spans="1:14" ht="66.599999999999994" x14ac:dyDescent="0.3">
      <c r="A59" s="2">
        <v>42068</v>
      </c>
      <c r="B59" s="3" t="s">
        <v>302</v>
      </c>
      <c r="C59" s="1" t="s">
        <v>303</v>
      </c>
      <c r="D59" s="1" t="s">
        <v>285</v>
      </c>
      <c r="E59" s="3"/>
      <c r="F59" s="1" t="s">
        <v>304</v>
      </c>
      <c r="G59" s="3" t="s">
        <v>5</v>
      </c>
      <c r="H59" s="3" t="s">
        <v>305</v>
      </c>
      <c r="I59" s="3" t="s">
        <v>306</v>
      </c>
      <c r="J59" s="1" t="s">
        <v>7</v>
      </c>
      <c r="K59" s="4">
        <f>69040+1134</f>
        <v>70174</v>
      </c>
      <c r="L59" s="1"/>
      <c r="M59" s="3" t="s">
        <v>104</v>
      </c>
      <c r="N59" s="3" t="s">
        <v>10</v>
      </c>
    </row>
    <row r="60" spans="1:14" ht="53.4" x14ac:dyDescent="0.3">
      <c r="A60" s="2">
        <v>42070</v>
      </c>
      <c r="B60" s="3" t="s">
        <v>307</v>
      </c>
      <c r="C60" s="1" t="s">
        <v>308</v>
      </c>
      <c r="D60" s="1" t="s">
        <v>285</v>
      </c>
      <c r="E60" s="3" t="s">
        <v>309</v>
      </c>
      <c r="F60" s="1" t="s">
        <v>310</v>
      </c>
      <c r="G60" s="3" t="s">
        <v>5</v>
      </c>
      <c r="H60" s="3" t="s">
        <v>311</v>
      </c>
      <c r="I60" s="3" t="s">
        <v>312</v>
      </c>
      <c r="J60" s="1" t="s">
        <v>7</v>
      </c>
      <c r="K60" s="4">
        <v>60600</v>
      </c>
      <c r="L60" s="1"/>
      <c r="M60" s="3" t="s">
        <v>9</v>
      </c>
      <c r="N60" s="3" t="s">
        <v>10</v>
      </c>
    </row>
    <row r="61" spans="1:14" ht="53.4" x14ac:dyDescent="0.3">
      <c r="A61" s="2">
        <v>42079</v>
      </c>
      <c r="B61" s="3" t="s">
        <v>313</v>
      </c>
      <c r="C61" s="1" t="s">
        <v>314</v>
      </c>
      <c r="D61" s="1" t="s">
        <v>285</v>
      </c>
      <c r="E61" s="3" t="s">
        <v>315</v>
      </c>
      <c r="F61" s="1" t="s">
        <v>316</v>
      </c>
      <c r="G61" s="3" t="s">
        <v>5</v>
      </c>
      <c r="H61" s="3"/>
      <c r="I61" s="3" t="s">
        <v>317</v>
      </c>
      <c r="J61" s="1" t="s">
        <v>7</v>
      </c>
      <c r="K61" s="4">
        <v>37400</v>
      </c>
      <c r="L61" s="1"/>
      <c r="M61" s="3" t="s">
        <v>104</v>
      </c>
      <c r="N61" s="3" t="s">
        <v>10</v>
      </c>
    </row>
    <row r="62" spans="1:14" ht="53.4" x14ac:dyDescent="0.3">
      <c r="A62" s="2">
        <v>42086</v>
      </c>
      <c r="B62" s="3" t="s">
        <v>318</v>
      </c>
      <c r="C62" s="1" t="s">
        <v>319</v>
      </c>
      <c r="D62" s="1" t="s">
        <v>285</v>
      </c>
      <c r="E62" s="3"/>
      <c r="F62" s="1" t="s">
        <v>320</v>
      </c>
      <c r="G62" s="3" t="s">
        <v>5</v>
      </c>
      <c r="H62" s="3" t="s">
        <v>321</v>
      </c>
      <c r="I62" s="3" t="s">
        <v>322</v>
      </c>
      <c r="J62" s="1" t="s">
        <v>7</v>
      </c>
      <c r="K62" s="4">
        <v>44985</v>
      </c>
      <c r="L62" s="1"/>
      <c r="M62" s="3" t="s">
        <v>104</v>
      </c>
      <c r="N62" s="3" t="s">
        <v>10</v>
      </c>
    </row>
    <row r="63" spans="1:14" ht="53.4" x14ac:dyDescent="0.3">
      <c r="A63" s="2">
        <v>42094</v>
      </c>
      <c r="B63" s="3" t="s">
        <v>323</v>
      </c>
      <c r="C63" s="1" t="s">
        <v>324</v>
      </c>
      <c r="D63" s="1" t="s">
        <v>285</v>
      </c>
      <c r="E63" s="3"/>
      <c r="F63" s="1" t="s">
        <v>325</v>
      </c>
      <c r="G63" s="3" t="s">
        <v>5</v>
      </c>
      <c r="H63" s="3" t="s">
        <v>326</v>
      </c>
      <c r="I63" s="3"/>
      <c r="J63" s="1" t="s">
        <v>7</v>
      </c>
      <c r="K63" s="4">
        <v>12500</v>
      </c>
      <c r="L63" s="1"/>
      <c r="M63" s="3" t="s">
        <v>104</v>
      </c>
      <c r="N63" s="3" t="s">
        <v>10</v>
      </c>
    </row>
    <row r="64" spans="1:14" ht="40.200000000000003" x14ac:dyDescent="0.3">
      <c r="A64" s="2">
        <v>42094</v>
      </c>
      <c r="B64" s="3" t="s">
        <v>327</v>
      </c>
      <c r="C64" s="1" t="s">
        <v>328</v>
      </c>
      <c r="D64" s="1" t="s">
        <v>285</v>
      </c>
      <c r="E64" s="3"/>
      <c r="F64" s="1" t="s">
        <v>329</v>
      </c>
      <c r="G64" s="3" t="s">
        <v>135</v>
      </c>
      <c r="H64" s="3"/>
      <c r="I64" s="3"/>
      <c r="J64" s="1" t="s">
        <v>7</v>
      </c>
      <c r="K64" s="4">
        <v>44000</v>
      </c>
      <c r="L64" s="1"/>
      <c r="M64" s="3" t="s">
        <v>104</v>
      </c>
      <c r="N64" s="3" t="s">
        <v>10</v>
      </c>
    </row>
    <row r="65" spans="1:14" ht="40.200000000000003" x14ac:dyDescent="0.3">
      <c r="A65" s="2">
        <v>42094</v>
      </c>
      <c r="B65" s="3" t="s">
        <v>330</v>
      </c>
      <c r="C65" s="1" t="s">
        <v>331</v>
      </c>
      <c r="D65" s="1" t="s">
        <v>285</v>
      </c>
      <c r="E65" s="3"/>
      <c r="F65" s="1" t="s">
        <v>332</v>
      </c>
      <c r="G65" s="3" t="s">
        <v>135</v>
      </c>
      <c r="H65" s="3"/>
      <c r="I65" s="3"/>
      <c r="J65" s="1" t="s">
        <v>7</v>
      </c>
      <c r="K65" s="4">
        <v>850</v>
      </c>
      <c r="L65" s="1"/>
      <c r="M65" s="3" t="s">
        <v>104</v>
      </c>
      <c r="N65" s="3" t="s">
        <v>10</v>
      </c>
    </row>
    <row r="66" spans="1:14" ht="40.200000000000003" x14ac:dyDescent="0.3">
      <c r="A66" s="2">
        <v>42123</v>
      </c>
      <c r="B66" s="3" t="s">
        <v>333</v>
      </c>
      <c r="C66" s="1" t="s">
        <v>334</v>
      </c>
      <c r="D66" s="1" t="s">
        <v>335</v>
      </c>
      <c r="E66" s="3"/>
      <c r="F66" s="1" t="s">
        <v>336</v>
      </c>
      <c r="G66" s="3" t="s">
        <v>135</v>
      </c>
      <c r="H66" s="3"/>
      <c r="I66" s="3" t="s">
        <v>337</v>
      </c>
      <c r="J66" s="1" t="s">
        <v>7</v>
      </c>
      <c r="K66" s="4">
        <v>19000</v>
      </c>
      <c r="L66" s="1"/>
      <c r="M66" s="3" t="s">
        <v>104</v>
      </c>
      <c r="N66" s="3" t="s">
        <v>10</v>
      </c>
    </row>
    <row r="67" spans="1:14" ht="53.4" x14ac:dyDescent="0.3">
      <c r="A67" s="2">
        <v>42125</v>
      </c>
      <c r="B67" s="3" t="s">
        <v>338</v>
      </c>
      <c r="C67" s="1" t="s">
        <v>339</v>
      </c>
      <c r="D67" s="1" t="s">
        <v>335</v>
      </c>
      <c r="E67" s="3"/>
      <c r="F67" s="1" t="s">
        <v>340</v>
      </c>
      <c r="G67" s="3" t="s">
        <v>5</v>
      </c>
      <c r="H67" s="3"/>
      <c r="I67" s="3"/>
      <c r="J67" s="1" t="s">
        <v>7</v>
      </c>
      <c r="K67" s="4">
        <v>3000</v>
      </c>
      <c r="L67" s="1"/>
      <c r="M67" s="3" t="s">
        <v>104</v>
      </c>
      <c r="N67" s="3" t="s">
        <v>10</v>
      </c>
    </row>
    <row r="68" spans="1:14" ht="40.200000000000003" x14ac:dyDescent="0.3">
      <c r="A68" s="2">
        <v>42497</v>
      </c>
      <c r="B68" s="3" t="s">
        <v>341</v>
      </c>
      <c r="C68" s="7" t="s">
        <v>342</v>
      </c>
      <c r="D68" s="1" t="s">
        <v>343</v>
      </c>
      <c r="E68" s="3"/>
      <c r="F68" s="1" t="s">
        <v>344</v>
      </c>
      <c r="G68" s="3" t="s">
        <v>187</v>
      </c>
      <c r="H68" s="3"/>
      <c r="I68" s="3"/>
      <c r="J68" s="1" t="s">
        <v>7</v>
      </c>
      <c r="K68" s="4">
        <v>6666170</v>
      </c>
      <c r="L68" s="1"/>
      <c r="M68" s="3" t="s">
        <v>345</v>
      </c>
      <c r="N68" s="3" t="s">
        <v>10</v>
      </c>
    </row>
    <row r="69" spans="1:14" ht="40.200000000000003" x14ac:dyDescent="0.3">
      <c r="A69" s="2">
        <v>42236</v>
      </c>
      <c r="B69" s="3" t="s">
        <v>346</v>
      </c>
      <c r="C69" s="1" t="s">
        <v>347</v>
      </c>
      <c r="D69" s="1" t="s">
        <v>335</v>
      </c>
      <c r="E69" s="3"/>
      <c r="F69" s="1" t="s">
        <v>348</v>
      </c>
      <c r="G69" s="3" t="s">
        <v>135</v>
      </c>
      <c r="H69" s="3"/>
      <c r="I69" s="3"/>
      <c r="J69" s="1" t="s">
        <v>7</v>
      </c>
      <c r="K69" s="4">
        <v>5300</v>
      </c>
      <c r="L69" s="1"/>
      <c r="M69" s="3" t="s">
        <v>104</v>
      </c>
      <c r="N69" s="3" t="s">
        <v>10</v>
      </c>
    </row>
    <row r="70" spans="1:14" ht="53.4" x14ac:dyDescent="0.3">
      <c r="A70" s="2">
        <v>42244</v>
      </c>
      <c r="B70" s="3" t="s">
        <v>349</v>
      </c>
      <c r="C70" s="1" t="s">
        <v>350</v>
      </c>
      <c r="D70" s="1" t="s">
        <v>335</v>
      </c>
      <c r="E70" s="3"/>
      <c r="F70" s="1" t="s">
        <v>351</v>
      </c>
      <c r="G70" s="3" t="s">
        <v>5</v>
      </c>
      <c r="H70" s="3"/>
      <c r="I70" s="3"/>
      <c r="J70" s="1" t="s">
        <v>7</v>
      </c>
      <c r="K70" s="4">
        <v>7042</v>
      </c>
      <c r="L70" s="1"/>
      <c r="M70" s="3" t="s">
        <v>352</v>
      </c>
      <c r="N70" s="3" t="s">
        <v>10</v>
      </c>
    </row>
    <row r="71" spans="1:14" ht="66.599999999999994" x14ac:dyDescent="0.3">
      <c r="A71" s="2">
        <v>42269</v>
      </c>
      <c r="B71" s="3" t="s">
        <v>353</v>
      </c>
      <c r="C71" s="1" t="s">
        <v>354</v>
      </c>
      <c r="D71" s="1" t="s">
        <v>335</v>
      </c>
      <c r="E71" s="3"/>
      <c r="F71" s="1" t="s">
        <v>355</v>
      </c>
      <c r="G71" s="3" t="s">
        <v>135</v>
      </c>
      <c r="H71" s="3"/>
      <c r="I71" s="3"/>
      <c r="J71" s="1" t="s">
        <v>7</v>
      </c>
      <c r="K71" s="4">
        <v>32938</v>
      </c>
      <c r="L71" s="1"/>
      <c r="M71" s="3" t="s">
        <v>104</v>
      </c>
      <c r="N71" s="3" t="s">
        <v>10</v>
      </c>
    </row>
    <row r="72" spans="1:14" ht="66.599999999999994" x14ac:dyDescent="0.3">
      <c r="A72" s="2">
        <v>42270</v>
      </c>
      <c r="B72" s="3" t="s">
        <v>356</v>
      </c>
      <c r="C72" s="1" t="s">
        <v>357</v>
      </c>
      <c r="D72" s="1" t="s">
        <v>335</v>
      </c>
      <c r="E72" s="3"/>
      <c r="F72" s="1" t="s">
        <v>358</v>
      </c>
      <c r="G72" s="3" t="s">
        <v>11</v>
      </c>
      <c r="H72" s="3"/>
      <c r="I72" s="3"/>
      <c r="J72" s="1" t="s">
        <v>7</v>
      </c>
      <c r="K72" s="4">
        <v>30135</v>
      </c>
      <c r="L72" s="1" t="s">
        <v>257</v>
      </c>
      <c r="M72" s="3" t="s">
        <v>104</v>
      </c>
      <c r="N72" s="3" t="s">
        <v>10</v>
      </c>
    </row>
    <row r="73" spans="1:14" ht="40.200000000000003" x14ac:dyDescent="0.3">
      <c r="A73" s="2">
        <v>42290</v>
      </c>
      <c r="B73" s="3" t="s">
        <v>359</v>
      </c>
      <c r="C73" s="1" t="s">
        <v>360</v>
      </c>
      <c r="D73" s="1" t="s">
        <v>335</v>
      </c>
      <c r="E73" s="3"/>
      <c r="F73" s="1" t="s">
        <v>361</v>
      </c>
      <c r="G73" s="3" t="s">
        <v>135</v>
      </c>
      <c r="H73" s="3"/>
      <c r="I73" s="3"/>
      <c r="J73" s="1" t="s">
        <v>7</v>
      </c>
      <c r="K73" s="4">
        <v>3454</v>
      </c>
      <c r="L73" s="1"/>
      <c r="M73" s="3" t="s">
        <v>104</v>
      </c>
      <c r="N73" s="3" t="s">
        <v>10</v>
      </c>
    </row>
    <row r="74" spans="1:14" ht="40.200000000000003" x14ac:dyDescent="0.3">
      <c r="A74" s="2">
        <v>42357</v>
      </c>
      <c r="B74" s="3" t="s">
        <v>362</v>
      </c>
      <c r="C74" s="1" t="s">
        <v>363</v>
      </c>
      <c r="D74" s="1" t="s">
        <v>335</v>
      </c>
      <c r="E74" s="3"/>
      <c r="F74" s="1" t="s">
        <v>364</v>
      </c>
      <c r="G74" s="3" t="s">
        <v>135</v>
      </c>
      <c r="H74" s="3"/>
      <c r="I74" s="3"/>
      <c r="J74" s="1" t="s">
        <v>7</v>
      </c>
      <c r="K74" s="4">
        <v>10000</v>
      </c>
      <c r="L74" s="1"/>
      <c r="M74" s="3" t="s">
        <v>38</v>
      </c>
      <c r="N74" s="3" t="s">
        <v>17</v>
      </c>
    </row>
    <row r="75" spans="1:14" ht="40.200000000000003" x14ac:dyDescent="0.3">
      <c r="A75" s="2">
        <v>42364</v>
      </c>
      <c r="B75" s="3" t="s">
        <v>365</v>
      </c>
      <c r="C75" s="1" t="s">
        <v>366</v>
      </c>
      <c r="D75" s="1" t="s">
        <v>335</v>
      </c>
      <c r="E75" s="3"/>
      <c r="F75" s="1" t="s">
        <v>367</v>
      </c>
      <c r="G75" s="3" t="s">
        <v>135</v>
      </c>
      <c r="H75" s="3"/>
      <c r="I75" s="3"/>
      <c r="J75" s="1" t="s">
        <v>7</v>
      </c>
      <c r="K75" s="4">
        <v>10600</v>
      </c>
      <c r="L75" s="1"/>
      <c r="M75" s="3" t="s">
        <v>104</v>
      </c>
      <c r="N75" s="3" t="s">
        <v>10</v>
      </c>
    </row>
    <row r="76" spans="1:14" ht="40.200000000000003" x14ac:dyDescent="0.3">
      <c r="A76" s="2">
        <v>42412</v>
      </c>
      <c r="B76" s="3" t="s">
        <v>368</v>
      </c>
      <c r="C76" s="7">
        <v>1318</v>
      </c>
      <c r="D76" s="1" t="s">
        <v>335</v>
      </c>
      <c r="E76" s="3"/>
      <c r="F76" s="1" t="s">
        <v>369</v>
      </c>
      <c r="G76" s="3" t="s">
        <v>127</v>
      </c>
      <c r="H76" s="3"/>
      <c r="I76" s="3"/>
      <c r="J76" s="1" t="s">
        <v>7</v>
      </c>
      <c r="K76" s="4">
        <v>13200</v>
      </c>
      <c r="L76" s="1"/>
      <c r="M76" s="3" t="s">
        <v>38</v>
      </c>
      <c r="N76" s="3" t="s">
        <v>10</v>
      </c>
    </row>
    <row r="77" spans="1:14" ht="53.4" x14ac:dyDescent="0.3">
      <c r="A77" s="2">
        <v>42485</v>
      </c>
      <c r="B77" s="3" t="s">
        <v>370</v>
      </c>
      <c r="C77" s="1" t="s">
        <v>371</v>
      </c>
      <c r="D77" s="1" t="s">
        <v>144</v>
      </c>
      <c r="E77" s="3" t="s">
        <v>372</v>
      </c>
      <c r="F77" s="1" t="s">
        <v>373</v>
      </c>
      <c r="G77" s="3" t="s">
        <v>5</v>
      </c>
      <c r="H77" s="3"/>
      <c r="I77" s="3"/>
      <c r="J77" s="1"/>
      <c r="K77" s="4">
        <v>8800</v>
      </c>
      <c r="L77" s="1"/>
      <c r="M77" s="3" t="s">
        <v>257</v>
      </c>
      <c r="N77" s="3" t="s">
        <v>10</v>
      </c>
    </row>
    <row r="78" spans="1:14" ht="53.4" x14ac:dyDescent="0.3">
      <c r="A78" s="2">
        <v>42738</v>
      </c>
      <c r="B78" s="3" t="s">
        <v>338</v>
      </c>
      <c r="C78" s="1" t="s">
        <v>374</v>
      </c>
      <c r="D78" s="1" t="s">
        <v>144</v>
      </c>
      <c r="E78" s="3" t="s">
        <v>375</v>
      </c>
      <c r="F78" s="1" t="s">
        <v>376</v>
      </c>
      <c r="G78" s="3" t="s">
        <v>5</v>
      </c>
      <c r="H78" s="3"/>
      <c r="I78" s="3"/>
      <c r="J78" s="1"/>
      <c r="K78" s="4">
        <v>7000</v>
      </c>
      <c r="L78" s="1"/>
      <c r="M78" s="3" t="s">
        <v>38</v>
      </c>
      <c r="N78" s="3" t="s">
        <v>10</v>
      </c>
    </row>
    <row r="79" spans="1:14" ht="53.4" x14ac:dyDescent="0.3">
      <c r="A79" s="2">
        <v>42825</v>
      </c>
      <c r="B79" s="3" t="s">
        <v>338</v>
      </c>
      <c r="C79" s="1" t="s">
        <v>377</v>
      </c>
      <c r="D79" s="1" t="s">
        <v>144</v>
      </c>
      <c r="E79" s="3" t="s">
        <v>378</v>
      </c>
      <c r="F79" s="1" t="s">
        <v>379</v>
      </c>
      <c r="G79" s="3" t="s">
        <v>5</v>
      </c>
      <c r="H79" s="3"/>
      <c r="I79" s="3"/>
      <c r="J79" s="1"/>
      <c r="K79" s="4">
        <v>3850</v>
      </c>
      <c r="L79" s="1"/>
      <c r="M79" s="3" t="s">
        <v>38</v>
      </c>
      <c r="N79" s="3" t="s">
        <v>10</v>
      </c>
    </row>
    <row r="80" spans="1:14" ht="53.4" x14ac:dyDescent="0.3">
      <c r="A80" s="2">
        <v>42825</v>
      </c>
      <c r="B80" s="3" t="s">
        <v>338</v>
      </c>
      <c r="C80" s="1" t="s">
        <v>380</v>
      </c>
      <c r="D80" s="1" t="s">
        <v>144</v>
      </c>
      <c r="E80" s="3" t="s">
        <v>378</v>
      </c>
      <c r="F80" s="1" t="s">
        <v>381</v>
      </c>
      <c r="G80" s="3" t="s">
        <v>5</v>
      </c>
      <c r="H80" s="3"/>
      <c r="I80" s="3"/>
      <c r="J80" s="1"/>
      <c r="K80" s="4">
        <v>4620</v>
      </c>
      <c r="L80" s="1"/>
      <c r="M80" s="3" t="s">
        <v>38</v>
      </c>
      <c r="N80" s="3" t="s">
        <v>10</v>
      </c>
    </row>
    <row r="81" spans="1:14" ht="40.200000000000003" x14ac:dyDescent="0.3">
      <c r="A81" s="2">
        <v>42830</v>
      </c>
      <c r="B81" s="3" t="s">
        <v>382</v>
      </c>
      <c r="C81" s="1" t="s">
        <v>383</v>
      </c>
      <c r="D81" s="1" t="s">
        <v>384</v>
      </c>
      <c r="E81" s="3" t="s">
        <v>382</v>
      </c>
      <c r="F81" s="1" t="s">
        <v>385</v>
      </c>
      <c r="G81" s="3" t="s">
        <v>135</v>
      </c>
      <c r="H81" s="3"/>
      <c r="I81" s="3"/>
      <c r="J81" s="1"/>
      <c r="K81" s="4">
        <v>5900</v>
      </c>
      <c r="L81" s="1"/>
      <c r="M81" s="3" t="s">
        <v>257</v>
      </c>
      <c r="N81" s="3" t="s">
        <v>10</v>
      </c>
    </row>
    <row r="82" spans="1:14" ht="40.200000000000003" x14ac:dyDescent="0.3">
      <c r="A82" s="2">
        <v>42845</v>
      </c>
      <c r="B82" s="3" t="s">
        <v>386</v>
      </c>
      <c r="C82" s="1" t="s">
        <v>387</v>
      </c>
      <c r="D82" s="1" t="s">
        <v>384</v>
      </c>
      <c r="E82" s="3" t="s">
        <v>386</v>
      </c>
      <c r="F82" s="1" t="s">
        <v>388</v>
      </c>
      <c r="G82" s="3" t="s">
        <v>58</v>
      </c>
      <c r="H82" s="3"/>
      <c r="I82" s="3"/>
      <c r="J82" s="1"/>
      <c r="K82" s="4">
        <v>441213</v>
      </c>
      <c r="L82" s="1"/>
      <c r="M82" s="3" t="s">
        <v>257</v>
      </c>
      <c r="N82" s="3" t="s">
        <v>10</v>
      </c>
    </row>
    <row r="83" spans="1:14" ht="40.200000000000003" x14ac:dyDescent="0.3">
      <c r="A83" s="2">
        <v>42879</v>
      </c>
      <c r="B83" s="3" t="s">
        <v>389</v>
      </c>
      <c r="C83" s="1" t="s">
        <v>390</v>
      </c>
      <c r="D83" s="1" t="s">
        <v>384</v>
      </c>
      <c r="E83" s="3" t="s">
        <v>389</v>
      </c>
      <c r="F83" s="1" t="s">
        <v>391</v>
      </c>
      <c r="G83" s="3" t="s">
        <v>58</v>
      </c>
      <c r="H83" s="3"/>
      <c r="I83" s="3"/>
      <c r="J83" s="1"/>
      <c r="K83" s="4">
        <v>28500</v>
      </c>
      <c r="L83" s="1"/>
      <c r="M83" s="3" t="s">
        <v>257</v>
      </c>
      <c r="N83" s="3" t="s">
        <v>10</v>
      </c>
    </row>
    <row r="84" spans="1:14" ht="53.4" x14ac:dyDescent="0.3">
      <c r="A84" s="2">
        <v>42990</v>
      </c>
      <c r="B84" s="3" t="s">
        <v>392</v>
      </c>
      <c r="C84" s="1" t="s">
        <v>393</v>
      </c>
      <c r="D84" s="1" t="s">
        <v>384</v>
      </c>
      <c r="E84" s="3" t="s">
        <v>394</v>
      </c>
      <c r="F84" s="1" t="s">
        <v>395</v>
      </c>
      <c r="G84" s="3" t="s">
        <v>5</v>
      </c>
      <c r="H84" s="3"/>
      <c r="I84" s="3"/>
      <c r="J84" s="1"/>
      <c r="K84" s="4">
        <v>7316</v>
      </c>
      <c r="L84" s="1"/>
      <c r="M84" s="3" t="s">
        <v>257</v>
      </c>
      <c r="N84" s="3" t="s">
        <v>10</v>
      </c>
    </row>
    <row r="85" spans="1:14" ht="53.4" x14ac:dyDescent="0.3">
      <c r="A85" s="2">
        <v>42994</v>
      </c>
      <c r="B85" s="3" t="s">
        <v>396</v>
      </c>
      <c r="C85" s="1" t="s">
        <v>397</v>
      </c>
      <c r="D85" s="1" t="s">
        <v>384</v>
      </c>
      <c r="E85" s="3" t="s">
        <v>396</v>
      </c>
      <c r="F85" s="1" t="s">
        <v>398</v>
      </c>
      <c r="G85" s="3" t="s">
        <v>5</v>
      </c>
      <c r="H85" s="3"/>
      <c r="I85" s="3"/>
      <c r="J85" s="1"/>
      <c r="K85" s="4">
        <v>10310</v>
      </c>
      <c r="L85" s="1"/>
      <c r="M85" s="3" t="s">
        <v>9</v>
      </c>
      <c r="N85" s="3" t="s">
        <v>10</v>
      </c>
    </row>
    <row r="86" spans="1:14" ht="53.4" x14ac:dyDescent="0.3">
      <c r="A86" s="2">
        <v>42998</v>
      </c>
      <c r="B86" s="3" t="s">
        <v>399</v>
      </c>
      <c r="C86" s="1"/>
      <c r="D86" s="1" t="s">
        <v>400</v>
      </c>
      <c r="E86" s="3" t="s">
        <v>401</v>
      </c>
      <c r="F86" s="1" t="s">
        <v>402</v>
      </c>
      <c r="G86" s="3" t="s">
        <v>187</v>
      </c>
      <c r="H86" s="3"/>
      <c r="I86" s="3"/>
      <c r="J86" s="1"/>
      <c r="K86" s="4">
        <v>8863961</v>
      </c>
      <c r="L86" s="1"/>
      <c r="M86" s="3" t="s">
        <v>38</v>
      </c>
      <c r="N86" s="3" t="s">
        <v>10</v>
      </c>
    </row>
    <row r="87" spans="1:14" ht="159" x14ac:dyDescent="0.3">
      <c r="A87" s="2">
        <v>43001</v>
      </c>
      <c r="B87" s="6" t="s">
        <v>403</v>
      </c>
      <c r="C87" s="1" t="s">
        <v>404</v>
      </c>
      <c r="D87" s="1" t="s">
        <v>400</v>
      </c>
      <c r="E87" s="3" t="s">
        <v>405</v>
      </c>
      <c r="F87" s="1" t="s">
        <v>406</v>
      </c>
      <c r="G87" s="3" t="s">
        <v>5</v>
      </c>
      <c r="H87" s="3"/>
      <c r="I87" s="3"/>
      <c r="J87" s="1"/>
      <c r="K87" s="4">
        <v>1432437</v>
      </c>
      <c r="L87" s="1"/>
      <c r="M87" s="3" t="s">
        <v>407</v>
      </c>
      <c r="N87" s="3" t="s">
        <v>10</v>
      </c>
    </row>
    <row r="88" spans="1:14" ht="40.200000000000003" x14ac:dyDescent="0.3">
      <c r="A88" s="2">
        <v>43043</v>
      </c>
      <c r="B88" s="3" t="s">
        <v>408</v>
      </c>
      <c r="C88" s="1" t="s">
        <v>409</v>
      </c>
      <c r="D88" s="1" t="s">
        <v>384</v>
      </c>
      <c r="E88" s="3" t="s">
        <v>408</v>
      </c>
      <c r="F88" s="1" t="s">
        <v>410</v>
      </c>
      <c r="G88" s="3" t="s">
        <v>135</v>
      </c>
      <c r="H88" s="3"/>
      <c r="I88" s="3"/>
      <c r="J88" s="1"/>
      <c r="K88" s="4">
        <v>6000</v>
      </c>
      <c r="L88" s="1"/>
      <c r="M88" s="3" t="s">
        <v>257</v>
      </c>
      <c r="N88" s="3" t="s">
        <v>10</v>
      </c>
    </row>
    <row r="89" spans="1:14" ht="40.200000000000003" x14ac:dyDescent="0.3">
      <c r="A89" s="2">
        <v>43062</v>
      </c>
      <c r="B89" s="3" t="s">
        <v>411</v>
      </c>
      <c r="C89" s="1" t="s">
        <v>412</v>
      </c>
      <c r="D89" s="1" t="s">
        <v>384</v>
      </c>
      <c r="E89" s="3" t="s">
        <v>411</v>
      </c>
      <c r="F89" s="1" t="s">
        <v>413</v>
      </c>
      <c r="G89" s="3" t="s">
        <v>11</v>
      </c>
      <c r="H89" s="3"/>
      <c r="I89" s="3"/>
      <c r="J89" s="1"/>
      <c r="K89" s="4">
        <v>10000</v>
      </c>
      <c r="L89" s="1"/>
      <c r="M89" s="3" t="s">
        <v>257</v>
      </c>
      <c r="N89" s="3" t="s">
        <v>10</v>
      </c>
    </row>
    <row r="90" spans="1:14" ht="53.4" x14ac:dyDescent="0.3">
      <c r="A90" s="2">
        <v>43088</v>
      </c>
      <c r="B90" s="3" t="s">
        <v>338</v>
      </c>
      <c r="C90" s="1" t="s">
        <v>414</v>
      </c>
      <c r="D90" s="1" t="s">
        <v>384</v>
      </c>
      <c r="E90" s="3" t="s">
        <v>378</v>
      </c>
      <c r="F90" s="1" t="s">
        <v>415</v>
      </c>
      <c r="G90" s="3" t="s">
        <v>5</v>
      </c>
      <c r="H90" s="3"/>
      <c r="I90" s="3"/>
      <c r="J90" s="1"/>
      <c r="K90" s="4">
        <v>3068</v>
      </c>
      <c r="L90" s="1"/>
      <c r="M90" s="3" t="s">
        <v>38</v>
      </c>
      <c r="N90" s="3" t="s">
        <v>10</v>
      </c>
    </row>
    <row r="91" spans="1:14" ht="53.4" x14ac:dyDescent="0.3">
      <c r="A91" s="2">
        <v>43105</v>
      </c>
      <c r="B91" s="3" t="s">
        <v>416</v>
      </c>
      <c r="C91" s="1" t="s">
        <v>417</v>
      </c>
      <c r="D91" s="1" t="s">
        <v>384</v>
      </c>
      <c r="E91" s="3" t="s">
        <v>416</v>
      </c>
      <c r="F91" s="1" t="s">
        <v>418</v>
      </c>
      <c r="G91" s="3" t="s">
        <v>5</v>
      </c>
      <c r="H91" s="3"/>
      <c r="I91" s="3"/>
      <c r="J91" s="1"/>
      <c r="K91" s="4">
        <v>56157</v>
      </c>
      <c r="L91" s="1"/>
      <c r="M91" s="3" t="s">
        <v>38</v>
      </c>
      <c r="N91" s="3" t="s">
        <v>10</v>
      </c>
    </row>
    <row r="92" spans="1:14" ht="53.4" x14ac:dyDescent="0.3">
      <c r="A92" s="2">
        <v>43129</v>
      </c>
      <c r="B92" s="3" t="s">
        <v>419</v>
      </c>
      <c r="C92" s="1" t="s">
        <v>420</v>
      </c>
      <c r="D92" s="1" t="s">
        <v>384</v>
      </c>
      <c r="E92" s="3" t="s">
        <v>419</v>
      </c>
      <c r="F92" s="1" t="s">
        <v>421</v>
      </c>
      <c r="G92" s="3" t="s">
        <v>5</v>
      </c>
      <c r="H92" s="3"/>
      <c r="I92" s="3"/>
      <c r="J92" s="1"/>
      <c r="K92" s="4">
        <v>8750</v>
      </c>
      <c r="L92" s="1"/>
      <c r="M92" s="3" t="s">
        <v>9</v>
      </c>
      <c r="N92" s="3" t="s">
        <v>10</v>
      </c>
    </row>
    <row r="93" spans="1:14" ht="40.200000000000003" x14ac:dyDescent="0.3">
      <c r="A93" s="2">
        <v>43129</v>
      </c>
      <c r="B93" s="3" t="s">
        <v>419</v>
      </c>
      <c r="C93" s="1" t="s">
        <v>422</v>
      </c>
      <c r="D93" s="1" t="s">
        <v>384</v>
      </c>
      <c r="E93" s="3" t="s">
        <v>419</v>
      </c>
      <c r="F93" s="1" t="s">
        <v>423</v>
      </c>
      <c r="G93" s="3" t="s">
        <v>58</v>
      </c>
      <c r="H93" s="3"/>
      <c r="I93" s="3"/>
      <c r="J93" s="1"/>
      <c r="K93" s="4">
        <v>8750</v>
      </c>
      <c r="L93" s="1"/>
      <c r="M93" s="3" t="s">
        <v>257</v>
      </c>
      <c r="N93" s="3" t="s">
        <v>10</v>
      </c>
    </row>
    <row r="94" spans="1:14" ht="40.200000000000003" x14ac:dyDescent="0.3">
      <c r="A94" s="2">
        <v>43129</v>
      </c>
      <c r="B94" s="3" t="s">
        <v>419</v>
      </c>
      <c r="C94" s="1" t="s">
        <v>424</v>
      </c>
      <c r="D94" s="1" t="s">
        <v>384</v>
      </c>
      <c r="E94" s="3" t="s">
        <v>425</v>
      </c>
      <c r="F94" s="1" t="s">
        <v>426</v>
      </c>
      <c r="G94" s="3" t="s">
        <v>58</v>
      </c>
      <c r="H94" s="3"/>
      <c r="I94" s="3"/>
      <c r="J94" s="1"/>
      <c r="K94" s="4">
        <v>8750</v>
      </c>
      <c r="L94" s="1"/>
      <c r="M94" s="3" t="s">
        <v>38</v>
      </c>
      <c r="N94" s="3" t="s">
        <v>10</v>
      </c>
    </row>
    <row r="95" spans="1:14" ht="53.4" x14ac:dyDescent="0.3">
      <c r="A95" s="2">
        <v>43133</v>
      </c>
      <c r="B95" s="3" t="s">
        <v>427</v>
      </c>
      <c r="C95" s="1" t="s">
        <v>428</v>
      </c>
      <c r="D95" s="1" t="s">
        <v>384</v>
      </c>
      <c r="E95" s="3" t="s">
        <v>427</v>
      </c>
      <c r="F95" s="1" t="s">
        <v>429</v>
      </c>
      <c r="G95" s="3" t="s">
        <v>5</v>
      </c>
      <c r="H95" s="3"/>
      <c r="I95" s="3"/>
      <c r="J95" s="1"/>
      <c r="K95" s="4">
        <v>17700</v>
      </c>
      <c r="L95" s="1"/>
      <c r="M95" s="3" t="s">
        <v>23</v>
      </c>
      <c r="N95" s="3" t="s">
        <v>10</v>
      </c>
    </row>
    <row r="96" spans="1:14" ht="79.8" x14ac:dyDescent="0.3">
      <c r="A96" s="2">
        <v>43245</v>
      </c>
      <c r="B96" s="3" t="s">
        <v>411</v>
      </c>
      <c r="C96" s="1" t="s">
        <v>430</v>
      </c>
      <c r="D96" s="1" t="s">
        <v>431</v>
      </c>
      <c r="E96" s="3" t="s">
        <v>432</v>
      </c>
      <c r="F96" s="1" t="s">
        <v>433</v>
      </c>
      <c r="G96" s="3" t="s">
        <v>11</v>
      </c>
      <c r="H96" s="3" t="s">
        <v>434</v>
      </c>
      <c r="I96" s="3" t="s">
        <v>435</v>
      </c>
      <c r="J96" s="1"/>
      <c r="K96" s="4">
        <v>12036</v>
      </c>
      <c r="L96" s="1"/>
      <c r="M96" s="3" t="s">
        <v>9</v>
      </c>
      <c r="N96" s="3" t="s">
        <v>10</v>
      </c>
    </row>
    <row r="97" spans="1:14" ht="53.4" x14ac:dyDescent="0.3">
      <c r="A97" s="2">
        <v>43255</v>
      </c>
      <c r="B97" s="3" t="s">
        <v>436</v>
      </c>
      <c r="C97" s="1" t="s">
        <v>437</v>
      </c>
      <c r="D97" s="1" t="s">
        <v>431</v>
      </c>
      <c r="E97" s="3" t="s">
        <v>438</v>
      </c>
      <c r="F97" s="1" t="s">
        <v>439</v>
      </c>
      <c r="G97" s="3" t="s">
        <v>58</v>
      </c>
      <c r="H97" s="3" t="s">
        <v>440</v>
      </c>
      <c r="I97" s="3" t="s">
        <v>441</v>
      </c>
      <c r="J97" s="1"/>
      <c r="K97" s="4">
        <v>365000</v>
      </c>
      <c r="L97" s="1"/>
      <c r="M97" s="3" t="s">
        <v>9</v>
      </c>
      <c r="N97" s="3" t="s">
        <v>10</v>
      </c>
    </row>
    <row r="98" spans="1:14" ht="40.200000000000003" x14ac:dyDescent="0.3">
      <c r="A98" s="2">
        <v>43258</v>
      </c>
      <c r="B98" s="3" t="s">
        <v>442</v>
      </c>
      <c r="C98" s="1" t="s">
        <v>443</v>
      </c>
      <c r="D98" s="1" t="s">
        <v>431</v>
      </c>
      <c r="E98" s="3" t="s">
        <v>442</v>
      </c>
      <c r="F98" s="1" t="s">
        <v>444</v>
      </c>
      <c r="G98" s="3" t="s">
        <v>135</v>
      </c>
      <c r="H98" s="3"/>
      <c r="I98" s="3"/>
      <c r="J98" s="1"/>
      <c r="K98" s="4">
        <v>7400</v>
      </c>
      <c r="L98" s="1"/>
      <c r="M98" s="3" t="s">
        <v>9</v>
      </c>
      <c r="N98" s="3" t="s">
        <v>10</v>
      </c>
    </row>
    <row r="99" spans="1:14" ht="40.200000000000003" x14ac:dyDescent="0.3">
      <c r="A99" s="2">
        <v>43446</v>
      </c>
      <c r="B99" s="3" t="s">
        <v>445</v>
      </c>
      <c r="C99" s="1" t="s">
        <v>446</v>
      </c>
      <c r="D99" s="1" t="s">
        <v>431</v>
      </c>
      <c r="E99" s="3" t="s">
        <v>447</v>
      </c>
      <c r="F99" s="1" t="s">
        <v>448</v>
      </c>
      <c r="G99" s="3" t="s">
        <v>187</v>
      </c>
      <c r="H99" s="3"/>
      <c r="I99" s="3"/>
      <c r="J99" s="1"/>
      <c r="K99" s="4">
        <v>6000</v>
      </c>
      <c r="L99" s="1"/>
      <c r="M99" s="3" t="s">
        <v>38</v>
      </c>
      <c r="N99" s="3" t="s">
        <v>10</v>
      </c>
    </row>
    <row r="100" spans="1:14" ht="66.599999999999994" x14ac:dyDescent="0.3">
      <c r="A100" s="2">
        <v>43454</v>
      </c>
      <c r="B100" s="3" t="s">
        <v>449</v>
      </c>
      <c r="C100" s="1" t="s">
        <v>450</v>
      </c>
      <c r="D100" s="1" t="s">
        <v>431</v>
      </c>
      <c r="E100" s="3" t="s">
        <v>449</v>
      </c>
      <c r="F100" s="1" t="s">
        <v>451</v>
      </c>
      <c r="G100" s="3" t="s">
        <v>5</v>
      </c>
      <c r="H100" s="3"/>
      <c r="I100" s="3"/>
      <c r="J100" s="1"/>
      <c r="K100" s="4">
        <v>47486</v>
      </c>
      <c r="L100" s="1"/>
      <c r="M100" s="3" t="s">
        <v>452</v>
      </c>
      <c r="N100" s="3" t="s">
        <v>10</v>
      </c>
    </row>
    <row r="101" spans="1:14" ht="40.200000000000003" x14ac:dyDescent="0.3">
      <c r="A101" s="2">
        <v>43550</v>
      </c>
      <c r="B101" s="3" t="s">
        <v>453</v>
      </c>
      <c r="C101" s="1" t="s">
        <v>454</v>
      </c>
      <c r="D101" s="1" t="s">
        <v>431</v>
      </c>
      <c r="E101" s="3" t="s">
        <v>453</v>
      </c>
      <c r="F101" s="1" t="s">
        <v>455</v>
      </c>
      <c r="G101" s="3" t="s">
        <v>58</v>
      </c>
      <c r="H101" s="3"/>
      <c r="I101" s="3"/>
      <c r="J101" s="1"/>
      <c r="K101" s="4">
        <f>73304+1935</f>
        <v>75239</v>
      </c>
      <c r="L101" s="1"/>
      <c r="M101" s="3" t="s">
        <v>104</v>
      </c>
      <c r="N101" s="3" t="s">
        <v>10</v>
      </c>
    </row>
    <row r="102" spans="1:14" ht="93" x14ac:dyDescent="0.3">
      <c r="A102" s="2">
        <v>43554</v>
      </c>
      <c r="B102" s="3" t="s">
        <v>456</v>
      </c>
      <c r="C102" s="1" t="s">
        <v>457</v>
      </c>
      <c r="D102" s="1" t="s">
        <v>431</v>
      </c>
      <c r="E102" s="3" t="s">
        <v>456</v>
      </c>
      <c r="F102" s="1" t="s">
        <v>458</v>
      </c>
      <c r="G102" s="3" t="s">
        <v>187</v>
      </c>
      <c r="H102" s="3"/>
      <c r="I102" s="3"/>
      <c r="J102" s="1"/>
      <c r="K102" s="4">
        <v>124001</v>
      </c>
      <c r="L102" s="1"/>
      <c r="M102" s="3" t="s">
        <v>250</v>
      </c>
      <c r="N102" s="3" t="s">
        <v>10</v>
      </c>
    </row>
    <row r="103" spans="1:14" ht="93" x14ac:dyDescent="0.3">
      <c r="A103" s="2">
        <v>43627</v>
      </c>
      <c r="B103" s="3" t="s">
        <v>459</v>
      </c>
      <c r="C103" s="1" t="s">
        <v>460</v>
      </c>
      <c r="D103" s="1" t="s">
        <v>461</v>
      </c>
      <c r="E103" s="3" t="s">
        <v>459</v>
      </c>
      <c r="F103" s="1" t="s">
        <v>462</v>
      </c>
      <c r="G103" s="3" t="s">
        <v>187</v>
      </c>
      <c r="H103" s="3"/>
      <c r="I103" s="3"/>
      <c r="J103" s="1"/>
      <c r="K103" s="4">
        <v>77297</v>
      </c>
      <c r="L103" s="1"/>
      <c r="M103" s="3" t="s">
        <v>463</v>
      </c>
      <c r="N103" s="3" t="s">
        <v>10</v>
      </c>
    </row>
    <row r="104" spans="1:14" ht="53.4" x14ac:dyDescent="0.3">
      <c r="A104" s="2">
        <v>43661</v>
      </c>
      <c r="B104" s="3" t="s">
        <v>464</v>
      </c>
      <c r="C104" s="1" t="s">
        <v>465</v>
      </c>
      <c r="D104" s="1" t="s">
        <v>461</v>
      </c>
      <c r="E104" s="3" t="s">
        <v>464</v>
      </c>
      <c r="F104" s="1" t="s">
        <v>466</v>
      </c>
      <c r="G104" s="3" t="s">
        <v>5</v>
      </c>
      <c r="H104" s="3" t="s">
        <v>85</v>
      </c>
      <c r="I104" s="3"/>
      <c r="J104" s="1"/>
      <c r="K104" s="4">
        <v>6099</v>
      </c>
      <c r="L104" s="1"/>
      <c r="M104" s="3" t="s">
        <v>257</v>
      </c>
      <c r="N104" s="3" t="s">
        <v>10</v>
      </c>
    </row>
    <row r="105" spans="1:14" ht="53.4" x14ac:dyDescent="0.3">
      <c r="A105" s="2">
        <v>43668</v>
      </c>
      <c r="B105" s="3" t="s">
        <v>464</v>
      </c>
      <c r="C105" s="1" t="s">
        <v>467</v>
      </c>
      <c r="D105" s="1" t="s">
        <v>461</v>
      </c>
      <c r="E105" s="3" t="s">
        <v>468</v>
      </c>
      <c r="F105" s="1" t="s">
        <v>469</v>
      </c>
      <c r="G105" s="3" t="s">
        <v>5</v>
      </c>
      <c r="H105" s="3" t="s">
        <v>85</v>
      </c>
      <c r="I105" s="3"/>
      <c r="J105" s="1"/>
      <c r="K105" s="4">
        <v>13035</v>
      </c>
      <c r="L105" s="1"/>
      <c r="M105" s="3" t="s">
        <v>257</v>
      </c>
      <c r="N105" s="3" t="s">
        <v>10</v>
      </c>
    </row>
    <row r="106" spans="1:14" ht="53.4" x14ac:dyDescent="0.3">
      <c r="A106" s="2">
        <v>43668</v>
      </c>
      <c r="B106" s="3" t="s">
        <v>464</v>
      </c>
      <c r="C106" s="1" t="s">
        <v>467</v>
      </c>
      <c r="D106" s="1" t="s">
        <v>461</v>
      </c>
      <c r="E106" s="3" t="s">
        <v>468</v>
      </c>
      <c r="F106" s="1" t="s">
        <v>470</v>
      </c>
      <c r="G106" s="3" t="s">
        <v>5</v>
      </c>
      <c r="H106" s="3" t="s">
        <v>85</v>
      </c>
      <c r="I106" s="3"/>
      <c r="J106" s="1"/>
      <c r="K106" s="4">
        <f>6595</f>
        <v>6595</v>
      </c>
      <c r="L106" s="1"/>
      <c r="M106" s="3" t="s">
        <v>8</v>
      </c>
      <c r="N106" s="3" t="s">
        <v>10</v>
      </c>
    </row>
    <row r="107" spans="1:14" ht="40.200000000000003" x14ac:dyDescent="0.3">
      <c r="A107" s="2">
        <v>43677</v>
      </c>
      <c r="B107" s="3" t="s">
        <v>471</v>
      </c>
      <c r="C107" s="1" t="s">
        <v>472</v>
      </c>
      <c r="D107" s="1" t="s">
        <v>461</v>
      </c>
      <c r="E107" s="3" t="s">
        <v>471</v>
      </c>
      <c r="F107" s="1" t="s">
        <v>473</v>
      </c>
      <c r="G107" s="3" t="s">
        <v>474</v>
      </c>
      <c r="H107" s="3"/>
      <c r="I107" s="3"/>
      <c r="J107" s="1"/>
      <c r="K107" s="4">
        <v>31880</v>
      </c>
      <c r="L107" s="1"/>
      <c r="M107" s="3" t="s">
        <v>104</v>
      </c>
      <c r="N107" s="3" t="s">
        <v>10</v>
      </c>
    </row>
    <row r="108" spans="1:14" ht="66.599999999999994" x14ac:dyDescent="0.3">
      <c r="A108" s="2">
        <v>43696</v>
      </c>
      <c r="B108" s="3" t="s">
        <v>475</v>
      </c>
      <c r="C108" s="1" t="s">
        <v>476</v>
      </c>
      <c r="D108" s="1" t="s">
        <v>461</v>
      </c>
      <c r="E108" s="3" t="s">
        <v>475</v>
      </c>
      <c r="F108" s="1" t="s">
        <v>477</v>
      </c>
      <c r="G108" s="3" t="s">
        <v>187</v>
      </c>
      <c r="H108" s="3"/>
      <c r="I108" s="3"/>
      <c r="J108" s="1"/>
      <c r="K108" s="4">
        <v>50970</v>
      </c>
      <c r="L108" s="1"/>
      <c r="M108" s="3" t="s">
        <v>345</v>
      </c>
      <c r="N108" s="3" t="s">
        <v>10</v>
      </c>
    </row>
    <row r="109" spans="1:14" ht="53.4" x14ac:dyDescent="0.3">
      <c r="A109" s="2">
        <v>43733</v>
      </c>
      <c r="B109" s="3" t="s">
        <v>478</v>
      </c>
      <c r="C109" s="1" t="s">
        <v>479</v>
      </c>
      <c r="D109" s="1" t="s">
        <v>461</v>
      </c>
      <c r="E109" s="3" t="s">
        <v>478</v>
      </c>
      <c r="F109" s="1" t="s">
        <v>480</v>
      </c>
      <c r="G109" s="3" t="s">
        <v>5</v>
      </c>
      <c r="H109" s="3"/>
      <c r="I109" s="3"/>
      <c r="J109" s="1"/>
      <c r="K109" s="4">
        <v>6390</v>
      </c>
      <c r="L109" s="1"/>
      <c r="M109" s="3" t="s">
        <v>257</v>
      </c>
      <c r="N109" s="3" t="s">
        <v>10</v>
      </c>
    </row>
    <row r="110" spans="1:14" ht="53.4" x14ac:dyDescent="0.3">
      <c r="A110" s="2">
        <v>43752</v>
      </c>
      <c r="B110" s="3" t="s">
        <v>478</v>
      </c>
      <c r="C110" s="1" t="s">
        <v>481</v>
      </c>
      <c r="D110" s="1" t="s">
        <v>461</v>
      </c>
      <c r="E110" s="3" t="s">
        <v>478</v>
      </c>
      <c r="F110" s="1" t="s">
        <v>482</v>
      </c>
      <c r="G110" s="3" t="s">
        <v>5</v>
      </c>
      <c r="H110" s="3"/>
      <c r="I110" s="3"/>
      <c r="J110" s="1"/>
      <c r="K110" s="4">
        <v>6000</v>
      </c>
      <c r="L110" s="1"/>
      <c r="M110" s="3" t="s">
        <v>257</v>
      </c>
      <c r="N110" s="3" t="s">
        <v>10</v>
      </c>
    </row>
    <row r="111" spans="1:14" ht="40.200000000000003" x14ac:dyDescent="0.3">
      <c r="A111" s="2">
        <v>43837</v>
      </c>
      <c r="B111" s="3" t="s">
        <v>483</v>
      </c>
      <c r="C111" s="1" t="s">
        <v>484</v>
      </c>
      <c r="D111" s="1" t="s">
        <v>461</v>
      </c>
      <c r="E111" s="3" t="s">
        <v>483</v>
      </c>
      <c r="F111" s="1" t="s">
        <v>485</v>
      </c>
      <c r="G111" s="3" t="s">
        <v>11</v>
      </c>
      <c r="H111" s="3"/>
      <c r="I111" s="3"/>
      <c r="J111" s="1"/>
      <c r="K111" s="4">
        <v>10000</v>
      </c>
      <c r="L111" s="1"/>
      <c r="M111" s="3" t="s">
        <v>257</v>
      </c>
      <c r="N111" s="3" t="s">
        <v>10</v>
      </c>
    </row>
    <row r="112" spans="1:14" ht="40.200000000000003" x14ac:dyDescent="0.3">
      <c r="A112" s="2">
        <v>43843</v>
      </c>
      <c r="B112" s="3" t="s">
        <v>486</v>
      </c>
      <c r="C112" s="1" t="s">
        <v>487</v>
      </c>
      <c r="D112" s="1" t="s">
        <v>488</v>
      </c>
      <c r="E112" s="3" t="s">
        <v>489</v>
      </c>
      <c r="F112" s="1" t="s">
        <v>490</v>
      </c>
      <c r="G112" s="3" t="s">
        <v>486</v>
      </c>
      <c r="H112" s="3"/>
      <c r="I112" s="3"/>
      <c r="J112" s="1"/>
      <c r="K112" s="4">
        <v>397618</v>
      </c>
      <c r="L112" s="1"/>
      <c r="M112" s="3" t="s">
        <v>257</v>
      </c>
      <c r="N112" s="3" t="s">
        <v>10</v>
      </c>
    </row>
    <row r="113" spans="1:14" ht="53.4" x14ac:dyDescent="0.3">
      <c r="A113" s="2">
        <v>43852</v>
      </c>
      <c r="B113" s="3" t="s">
        <v>392</v>
      </c>
      <c r="C113" s="1" t="s">
        <v>491</v>
      </c>
      <c r="D113" s="1" t="s">
        <v>461</v>
      </c>
      <c r="E113" s="3" t="s">
        <v>394</v>
      </c>
      <c r="F113" s="1" t="s">
        <v>492</v>
      </c>
      <c r="G113" s="3" t="s">
        <v>5</v>
      </c>
      <c r="H113" s="3"/>
      <c r="I113" s="3"/>
      <c r="J113" s="1"/>
      <c r="K113" s="4">
        <v>9800</v>
      </c>
      <c r="L113" s="1"/>
      <c r="M113" s="3" t="s">
        <v>257</v>
      </c>
      <c r="N113" s="3" t="s">
        <v>10</v>
      </c>
    </row>
    <row r="114" spans="1:14" ht="40.200000000000003" x14ac:dyDescent="0.3">
      <c r="A114" s="2">
        <v>43854</v>
      </c>
      <c r="B114" s="3" t="s">
        <v>493</v>
      </c>
      <c r="C114" s="1" t="s">
        <v>494</v>
      </c>
      <c r="D114" s="1" t="s">
        <v>461</v>
      </c>
      <c r="E114" s="3" t="s">
        <v>493</v>
      </c>
      <c r="F114" s="1" t="s">
        <v>495</v>
      </c>
      <c r="G114" s="3" t="s">
        <v>11</v>
      </c>
      <c r="H114" s="3" t="s">
        <v>496</v>
      </c>
      <c r="I114" s="3" t="s">
        <v>497</v>
      </c>
      <c r="J114" s="1"/>
      <c r="K114" s="4">
        <v>3000</v>
      </c>
      <c r="L114" s="1"/>
      <c r="M114" s="3" t="s">
        <v>104</v>
      </c>
      <c r="N114" s="3" t="s">
        <v>10</v>
      </c>
    </row>
    <row r="115" spans="1:14" ht="79.8" x14ac:dyDescent="0.3">
      <c r="A115" s="2">
        <v>43859</v>
      </c>
      <c r="B115" s="3" t="s">
        <v>498</v>
      </c>
      <c r="C115" s="1" t="s">
        <v>499</v>
      </c>
      <c r="D115" s="1" t="s">
        <v>461</v>
      </c>
      <c r="E115" s="3" t="s">
        <v>498</v>
      </c>
      <c r="F115" s="1" t="s">
        <v>500</v>
      </c>
      <c r="G115" s="3" t="s">
        <v>187</v>
      </c>
      <c r="H115" s="3"/>
      <c r="I115" s="3"/>
      <c r="J115" s="1"/>
      <c r="K115" s="4">
        <f>54279+32594</f>
        <v>86873</v>
      </c>
      <c r="L115" s="1"/>
      <c r="M115" s="3" t="s">
        <v>250</v>
      </c>
      <c r="N115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K.Kalai Arasu</dc:creator>
  <cp:lastModifiedBy>K.Kalai Arasu</cp:lastModifiedBy>
  <dcterms:created xsi:type="dcterms:W3CDTF">2021-08-02T05:56:52Z</dcterms:created>
  <dcterms:modified xsi:type="dcterms:W3CDTF">2021-08-02T06:07:03Z</dcterms:modified>
</cp:coreProperties>
</file>