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showInkAnnotation="0" codeName="ThisWorkbook" defaultThemeVersion="124226"/>
  <mc:AlternateContent xmlns:mc="http://schemas.openxmlformats.org/markup-compatibility/2006">
    <mc:Choice Requires="x15">
      <x15ac:absPath xmlns:x15ac="http://schemas.microsoft.com/office/spreadsheetml/2010/11/ac" url="https://d.docs.live.net/eef36219ef89eadb/Documents/MASTER 1/2023_STAGE_BLUEXML/stage/QCM technique/"/>
    </mc:Choice>
  </mc:AlternateContent>
  <xr:revisionPtr revIDLastSave="527" documentId="13_ncr:1_{576F1FC4-E37A-497C-9A20-A820F08EF982}" xr6:coauthVersionLast="47" xr6:coauthVersionMax="47" xr10:uidLastSave="{6878E2C3-F482-434D-80A2-DF4DDD3BCED5}"/>
  <bookViews>
    <workbookView xWindow="-108" yWindow="-108" windowWidth="23256" windowHeight="12456" tabRatio="879" activeTab="2" xr2:uid="{00000000-000D-0000-FFFF-FFFF00000000}"/>
  </bookViews>
  <sheets>
    <sheet name="Note" sheetId="2" r:id="rId1"/>
    <sheet name="Javascript Junior" sheetId="10" r:id="rId2"/>
    <sheet name="Java - JEE Junior" sheetId="1" r:id="rId3"/>
    <sheet name="Java - JEE Confirmé &amp; Expert" sheetId="9" r:id="rId4"/>
    <sheet name="Java Junior" sheetId="11" r:id="rId5"/>
    <sheet name="Java Confirmé &amp; Expert" sheetId="12" r:id="rId6"/>
    <sheet name="ACS Junior" sheetId="13" r:id="rId7"/>
    <sheet name="ACS Confirmé &amp; Expert" sheetId="14" r:id="rId8"/>
    <sheet name="Angular Junior" sheetId="15" r:id="rId9"/>
    <sheet name="Angular Confirmé &amp; Expert" sheetId="16" r:id="rId10"/>
  </sheets>
  <definedNames>
    <definedName name="_xlnm._FilterDatabase" localSheetId="7" hidden="1">'ACS Confirmé &amp; Expert'!$A$5:$J$17</definedName>
    <definedName name="_xlnm._FilterDatabase" localSheetId="6" hidden="1">'ACS Junior'!$A$5:$J$18</definedName>
    <definedName name="_xlnm._FilterDatabase" localSheetId="3" hidden="1">'Java - JEE Confirmé &amp; Expert'!$A$5:$J$13</definedName>
    <definedName name="_xlnm._FilterDatabase" localSheetId="2" hidden="1">'Java - JEE Junior'!$A$5:$J$17</definedName>
    <definedName name="_xlnm._FilterDatabase" localSheetId="5" hidden="1">'Java Confirmé &amp; Expert'!$A$5:$J$17</definedName>
    <definedName name="_xlnm._FilterDatabase" localSheetId="4" hidden="1">'Java Junior'!$A$5:$J$17</definedName>
    <definedName name="_xlnm._FilterDatabase" localSheetId="1" hidden="1">'Javascript Junior'!$A$5:$J$15</definedName>
    <definedName name="_xlnm.Print_Area" localSheetId="7">'ACS Confirmé &amp; Expert'!$A$1:$G$19</definedName>
    <definedName name="_xlnm.Print_Area" localSheetId="6">'ACS Junior'!$A$1:$G$20</definedName>
    <definedName name="_xlnm.Print_Area" localSheetId="9">'Angular Confirmé &amp; Expert'!$A$1:$G$22</definedName>
    <definedName name="_xlnm.Print_Area" localSheetId="8">'Angular Junior'!$A$1:$G$22</definedName>
    <definedName name="_xlnm.Print_Area" localSheetId="3">'Java - JEE Confirmé &amp; Expert'!$A$1:$G$17</definedName>
    <definedName name="_xlnm.Print_Area" localSheetId="2">'Java - JEE Junior'!$A$1:$G$17</definedName>
    <definedName name="_xlnm.Print_Area" localSheetId="5">'Java Confirmé &amp; Expert'!$A$1:$G$21</definedName>
    <definedName name="_xlnm.Print_Area" localSheetId="4">'Java Junior'!$A$1:$G$19</definedName>
    <definedName name="_xlnm.Print_Area" localSheetId="1">'Javascript Junior'!$A$1:$G$17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5" i="1" l="1" a="1"/>
  <c r="C25" i="1" s="1"/>
  <c r="C24" i="1" a="1"/>
  <c r="C24" i="1" s="1"/>
  <c r="C23" i="1" a="1"/>
  <c r="C23" i="1" s="1"/>
  <c r="C22" i="1" a="1"/>
  <c r="C22" i="1" s="1"/>
  <c r="E22" i="1" s="1"/>
  <c r="B22" i="1"/>
  <c r="B23" i="1"/>
  <c r="B24" i="1"/>
  <c r="C29" i="16"/>
  <c r="B29" i="16"/>
  <c r="C28" i="16"/>
  <c r="B28" i="16"/>
  <c r="C27" i="16"/>
  <c r="B27" i="16"/>
  <c r="C29" i="15"/>
  <c r="B29" i="15"/>
  <c r="C28" i="15"/>
  <c r="B28" i="15"/>
  <c r="C27" i="15"/>
  <c r="B27" i="15"/>
  <c r="C26" i="14"/>
  <c r="B26" i="14"/>
  <c r="C25" i="14"/>
  <c r="B25" i="14"/>
  <c r="C24" i="14"/>
  <c r="B24" i="14"/>
  <c r="C27" i="13"/>
  <c r="B27" i="13"/>
  <c r="C26" i="13"/>
  <c r="B26" i="13"/>
  <c r="C25" i="13"/>
  <c r="B25" i="13"/>
  <c r="C28" i="12"/>
  <c r="D28" i="12"/>
  <c r="C27" i="12"/>
  <c r="B27" i="12"/>
  <c r="C26" i="12"/>
  <c r="B26" i="12"/>
  <c r="C26" i="11"/>
  <c r="B26" i="11"/>
  <c r="C25" i="11"/>
  <c r="B25" i="11"/>
  <c r="C24" i="11"/>
  <c r="E24" i="11" s="1"/>
  <c r="B24" i="11"/>
  <c r="C24" i="10"/>
  <c r="B24" i="10"/>
  <c r="C23" i="10"/>
  <c r="B23" i="10"/>
  <c r="C22" i="10"/>
  <c r="C25" i="10" s="1"/>
  <c r="B22" i="10"/>
  <c r="D22" i="10" s="1"/>
  <c r="C24" i="9"/>
  <c r="C23" i="9"/>
  <c r="B23" i="9"/>
  <c r="C22" i="9"/>
  <c r="B22" i="9"/>
  <c r="D22" i="1" l="1"/>
  <c r="E25" i="11"/>
  <c r="B29" i="12"/>
  <c r="E27" i="12"/>
  <c r="E28" i="12"/>
  <c r="E26" i="12"/>
  <c r="E26" i="11"/>
  <c r="D27" i="12"/>
  <c r="C29" i="12"/>
  <c r="D25" i="11"/>
  <c r="D26" i="11"/>
  <c r="C27" i="11"/>
  <c r="B27" i="11"/>
  <c r="C25" i="9"/>
  <c r="D23" i="9"/>
  <c r="D24" i="9"/>
  <c r="D22" i="9"/>
  <c r="E23" i="9"/>
  <c r="E24" i="9"/>
  <c r="B25" i="9"/>
  <c r="E22" i="9"/>
  <c r="E23" i="1"/>
  <c r="D24" i="1"/>
  <c r="D23" i="1"/>
  <c r="E24" i="1"/>
  <c r="B25" i="1"/>
  <c r="E24" i="10"/>
  <c r="D24" i="10"/>
  <c r="B25" i="10"/>
  <c r="D23" i="10"/>
  <c r="D25" i="10" s="1"/>
  <c r="E22" i="10"/>
  <c r="E25" i="10"/>
  <c r="E23" i="10"/>
  <c r="B30" i="16"/>
  <c r="C30" i="16"/>
  <c r="E28" i="16"/>
  <c r="E29" i="16"/>
  <c r="D29" i="16"/>
  <c r="D28" i="16"/>
  <c r="D27" i="16"/>
  <c r="E27" i="16"/>
  <c r="E27" i="15"/>
  <c r="E28" i="15"/>
  <c r="B30" i="15"/>
  <c r="E29" i="15"/>
  <c r="D28" i="15"/>
  <c r="D29" i="15"/>
  <c r="D27" i="15"/>
  <c r="C30" i="15"/>
  <c r="E30" i="15" s="1"/>
  <c r="B27" i="14"/>
  <c r="E25" i="14"/>
  <c r="E26" i="14"/>
  <c r="C27" i="14"/>
  <c r="D25" i="14"/>
  <c r="D26" i="14"/>
  <c r="E27" i="13"/>
  <c r="B28" i="13"/>
  <c r="E26" i="13"/>
  <c r="C28" i="13"/>
  <c r="D27" i="13"/>
  <c r="D26" i="13"/>
  <c r="D24" i="14"/>
  <c r="E24" i="14"/>
  <c r="D25" i="13"/>
  <c r="E25" i="13"/>
  <c r="D26" i="12"/>
  <c r="D24" i="11"/>
  <c r="D25" i="1" l="1"/>
  <c r="E29" i="12"/>
  <c r="D29" i="12"/>
  <c r="D27" i="11"/>
  <c r="E27" i="11"/>
  <c r="E25" i="9"/>
  <c r="E25" i="1"/>
  <c r="D25" i="9"/>
  <c r="E30" i="16"/>
  <c r="D30" i="16"/>
  <c r="D30" i="15"/>
  <c r="E27" i="14"/>
  <c r="D27" i="14"/>
  <c r="E28" i="13"/>
  <c r="D28"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<sst xmlns="http://schemas.openxmlformats.org/spreadsheetml/2006/main" count="864" uniqueCount="443">
  <si>
    <t>QUESTIONNAIRE TECHNIQUE BLUEXML DE RECRUTEMENT
(JAVASCRIPT/JQUERY, JEE, JAVA, ACS et ADF)</t>
  </si>
  <si>
    <t>Version</t>
  </si>
  <si>
    <t>Commentaire</t>
  </si>
  <si>
    <t>1.0</t>
  </si>
  <si>
    <t>Version initiale</t>
  </si>
  <si>
    <t>1.2</t>
  </si>
  <si>
    <t>Version modifiée 2023_PBE</t>
  </si>
  <si>
    <t>Ce questionnaire est destiné à une pré validation technique des candidats</t>
  </si>
  <si>
    <t>Il comporte les QCM suivants :</t>
  </si>
  <si>
    <t>Javascript Junior</t>
  </si>
  <si>
    <t>Java - JEE junior</t>
  </si>
  <si>
    <t>Java - JEE Confirmé &amp; Expert</t>
  </si>
  <si>
    <t>Java - Junior</t>
  </si>
  <si>
    <t>Java - Confirmé &amp; Expert</t>
  </si>
  <si>
    <t>ACS - Junior</t>
  </si>
  <si>
    <t>ACS - Confirmé &amp; Expert</t>
  </si>
  <si>
    <t>Angular - Junior</t>
  </si>
  <si>
    <t>Angular - Confirmé &amp; Expert</t>
  </si>
  <si>
    <t>QCM "XXX Junior"</t>
  </si>
  <si>
    <t>Analyse des réponses d'un junior :</t>
  </si>
  <si>
    <t>Si le candidat a réalisé un stage d'une longue durée dans le domaine concerné ou qu'il intervient dans le domaine depuis 1 an il doit pouvoir répondre aux questions "Faciles"</t>
  </si>
  <si>
    <t>Si le candidat intervient dans le domaine depuis 2 ans il doit pouvoir répondre aux questions "Faciles" et "Moyennes"</t>
  </si>
  <si>
    <t>Si le candidat intervient dans le domaine depuis plus de 2 ans il doit pouvoir répondre aux questions "Faciles", "Moyennes" et quelques "Complexes"</t>
  </si>
  <si>
    <t>QCM "XXX Confirmé &amp; Expert"</t>
  </si>
  <si>
    <t>Un candidat confirmé doit pouvoir répondre aux questions "Faciles", à des questions "Moyennes" et quelques "Complexes".</t>
  </si>
  <si>
    <t>Un candidat expert doit pouvoir répondre aux questions "Faciles", à une majorité de "Moyennes" et des questions "Complexes"</t>
  </si>
  <si>
    <t xml:space="preserve">Une estimation du nombre de réponses à obtenir pour la validation technique du candidat est la suivante : </t>
  </si>
  <si>
    <t>Profil confirmé : 14 bonnes réponses</t>
  </si>
  <si>
    <t>Profil expert : 20 bonnes réponses</t>
  </si>
  <si>
    <t>Nom / Prénom :</t>
  </si>
  <si>
    <t>Date d'entretien :</t>
  </si>
  <si>
    <t>N°</t>
  </si>
  <si>
    <t>Question</t>
  </si>
  <si>
    <t>A</t>
  </si>
  <si>
    <t>B</t>
  </si>
  <si>
    <t>C</t>
  </si>
  <si>
    <t>Réponse(s)</t>
  </si>
  <si>
    <t>Solution</t>
  </si>
  <si>
    <t>Niveau</t>
  </si>
  <si>
    <t>Dans un fichier JavaScript externe (.js), il faut :</t>
  </si>
  <si>
    <t>entourer le code avec les balises &lt;script&gt; et &lt;/script&gt;</t>
  </si>
  <si>
    <t>échapper les caractères spéciaux (X)HTML.</t>
  </si>
  <si>
    <t>Aucune des réponses précédentes</t>
  </si>
  <si>
    <t>Facile</t>
  </si>
  <si>
    <t>Quelle méthode permet de comparer deux chaînes texte ?</t>
  </si>
  <si>
    <t>charAt()</t>
  </si>
  <si>
    <t>indexOf() </t>
  </si>
  <si>
    <t>localeCompare() </t>
  </si>
  <si>
    <t>Moyen</t>
  </si>
  <si>
    <t>Quel est l'équivalent pour un noeud de l'arbre DOM de node.childNodes[1] (en supposant que le noeud demandé existe) ?</t>
  </si>
  <si>
    <t>node.firstChild</t>
  </si>
  <si>
    <t>node.firstChild.nextSibling</t>
  </si>
  <si>
    <t>node.lastChild.previousSibling</t>
  </si>
  <si>
    <t>Quelle est la méthode spécifiée dans le DOM-2 pour l'ajout des gestionnaires d'événements ?</t>
  </si>
  <si>
    <t>addEventListener </t>
  </si>
  <si>
    <t>attachEvent</t>
  </si>
  <si>
    <t>attachEventListener</t>
  </si>
  <si>
    <t>Quel événement est déclenché quand un champ perd le focus?</t>
  </si>
  <si>
    <t>onmouseout</t>
  </si>
  <si>
    <t>onblur</t>
  </si>
  <si>
    <t>onunfocus</t>
  </si>
  <si>
    <t>Lorsqu'on presse brièvement un caractère du clavier, quelle séquence d'événements est générée ?</t>
  </si>
  <si>
    <t>keypress / keydown / keyup</t>
  </si>
  <si>
    <t>keydown / keypress / keyup</t>
  </si>
  <si>
    <t>keyup / keydown / keypress</t>
  </si>
  <si>
    <t>Quel événement provoque un retard?</t>
  </si>
  <si>
    <t>ondelay</t>
  </si>
  <si>
    <t>setTimeout</t>
  </si>
  <si>
    <t>setDelay</t>
  </si>
  <si>
    <t>Comment peut-on effectuer une requête Ajax de type XML sur un script PHP ?</t>
  </si>
  <si>
    <t>$.ajaxStart(type:"xml", url:"script.php", success:function data(); );</t>
  </si>
  <si>
    <t>$.ajax({type:"POST",dataType: "xml", url:"script.php"});</t>
  </si>
  <si>
    <t>$.post(dataType:"xml",url:"script.php", function() { ...} );</t>
  </si>
  <si>
    <t>Comment déclare t-on une variable ?</t>
  </si>
  <si>
    <t>string maVariable="ma variable"</t>
  </si>
  <si>
    <t>var mavariable="ma variable"</t>
  </si>
  <si>
    <t>mavariable="ma variable"</t>
  </si>
  <si>
    <t>Comment déclarer un tableau</t>
  </si>
  <si>
    <t>var Tab=new Array();</t>
  </si>
  <si>
    <t>string[] tab=new string[6];</t>
  </si>
  <si>
    <t>Aucun des deux</t>
  </si>
  <si>
    <t>Veuillez écrire dans la colonne réponse(s) les lettres correspondant à votre (vos) choix (Attention, pour certaines questions, plusieurs réponses sont nécessaires)</t>
  </si>
  <si>
    <t>Dans le présent QCM la variable $ correspond à celle utilisée avec le framework jQuery.</t>
  </si>
  <si>
    <t>Résultats</t>
  </si>
  <si>
    <t>Nb de questions</t>
  </si>
  <si>
    <t>Nb de réponses justes</t>
  </si>
  <si>
    <t>Nb de réponses fausses</t>
  </si>
  <si>
    <t>Score</t>
  </si>
  <si>
    <t>Complexe</t>
  </si>
  <si>
    <t>Où se doit se trouver le fichier web.xml dans une application Web  ?</t>
  </si>
  <si>
    <t>META-INF</t>
  </si>
  <si>
    <t>WEB-INF</t>
  </si>
  <si>
    <t>src</t>
  </si>
  <si>
    <t>Quelle(s) API utiliser lorsque l'on souhaite accéder à une base de données dans une application Java EE ?</t>
  </si>
  <si>
    <t>JDBC</t>
  </si>
  <si>
    <t>JPA</t>
  </si>
  <si>
    <t>JMX</t>
  </si>
  <si>
    <t>A B</t>
  </si>
  <si>
    <t>Parmi les propositions laquelle (lesquelles) est (sont) vraie(s) ?</t>
  </si>
  <si>
    <t>AJAX permet de ne raffraichir qu'une partie d'une page HTML suite à une requête</t>
  </si>
  <si>
    <t>AJAX est une API Java</t>
  </si>
  <si>
    <t>AJAX permet d'effectuer des requêtes asynchrones</t>
  </si>
  <si>
    <t>A C</t>
  </si>
  <si>
    <t>Quelle API utiliser lorsque l'on souhaite laisser le serveur d'application gérer les transactions de l'application ?</t>
  </si>
  <si>
    <t>JTA</t>
  </si>
  <si>
    <t>Pour communiquer avec une base de donnée depuis une application web utilisable par plusieurs utilisateurs simultanément, quelle(s) méthode(s) est (sont) préférable(s) ?</t>
  </si>
  <si>
    <t>Créer une nouvelle connexion JDBC  à chaque requête via appel au DriverManager</t>
  </si>
  <si>
    <t xml:space="preserve">Appeler un datasource avec pool de connexion géré par le serveur d'application via JNDI    </t>
  </si>
  <si>
    <t>Utiliser un datasource géré par l'application utilisant un pool de connexion stand alone</t>
  </si>
  <si>
    <t>B C</t>
  </si>
  <si>
    <t>Dans une application Java, pour des questions de performances, il est recommandé d'appeler régulièrement dans le code la méthode System.gc()</t>
  </si>
  <si>
    <t>Pour monitorer la mémoire d'une JVM en cours d'exécution quel outil utiliser ?</t>
  </si>
  <si>
    <t>JConsole</t>
  </si>
  <si>
    <t>TestDirector</t>
  </si>
  <si>
    <t>JUnit</t>
  </si>
  <si>
    <t>Qu'est ce que REST  ?</t>
  </si>
  <si>
    <t>Un protocole de communication pour des web services</t>
  </si>
  <si>
    <t>Un style d'architecture de Web Service</t>
  </si>
  <si>
    <t>Un framework SOAP pour web services</t>
  </si>
  <si>
    <t>Pour réaliser les tests unitaires de classe JAVA, quel(s) outil(s) utiliser ?</t>
  </si>
  <si>
    <t>JMeter</t>
  </si>
  <si>
    <t>Selenium</t>
  </si>
  <si>
    <t>Dans une classe implémentant Serializable, quel mot clé doit être placé devant un attribut pour qu'il ne soit pas inclus dans la sérialisation ?</t>
  </si>
  <si>
    <t>volatile</t>
  </si>
  <si>
    <t>transient</t>
  </si>
  <si>
    <t>static</t>
  </si>
  <si>
    <t>Dans quel fichier se configure les ports du serveur Apache Tomcat ?</t>
  </si>
  <si>
    <t>server.xml</t>
  </si>
  <si>
    <t>context.xml</t>
  </si>
  <si>
    <t>web.xml</t>
  </si>
  <si>
    <t>Quel mot clé est utilisé par Spring pour injecter une dépendance sur un attribut ?</t>
  </si>
  <si>
    <t xml:space="preserve"> @Resource</t>
  </si>
  <si>
    <t xml:space="preserve"> @Value</t>
  </si>
  <si>
    <t xml:space="preserve"> @Autowired</t>
  </si>
  <si>
    <t xml:space="preserve">Java est un language </t>
  </si>
  <si>
    <t>Compilé</t>
  </si>
  <si>
    <t>Interprété</t>
  </si>
  <si>
    <t>Compilé et interprété</t>
  </si>
  <si>
    <t>Qu'affiche la méthode foo ?
void foo() {
      StringBuilder s1 = "chaine";
      modify(s1);
      modify2(s1);
      System.out.println(s1);
}
void modify(StringBuilder s){
    s="chaine modifiée"
}
void modify2(StringBuilder s){
   s.append("remodifiée");
}</t>
  </si>
  <si>
    <t xml:space="preserve">chaine modifiée remodifiée
</t>
  </si>
  <si>
    <t>chaine remodifiée</t>
  </si>
  <si>
    <t>chaine modifiée</t>
  </si>
  <si>
    <t>Quelle est la particularité d'une classe déclarée final ?</t>
  </si>
  <si>
    <t>Elle n'est pas héritable</t>
  </si>
  <si>
    <t>Les attributs de l'objet ne sont pas modifiables</t>
  </si>
  <si>
    <t>Elle n'est pas instanciable</t>
  </si>
  <si>
    <t>Quelle est la particularité d'une classe déclarée abstract ?</t>
  </si>
  <si>
    <t>Elle contient des méthodes abstraites non définies</t>
  </si>
  <si>
    <t xml:space="preserve">Qu'affiche le programme suivant ?:
public static void main(String[] args) 
{ 
    int x = 0; 
    x = x+++3; 
    System.out.println (x); 
} 
</t>
  </si>
  <si>
    <t>quelle est la visibilité d'une méthode protected ?</t>
  </si>
  <si>
    <t>classes du même package et classes filles de n'importe quel package</t>
  </si>
  <si>
    <t xml:space="preserve">classes du même package uniquement </t>
  </si>
  <si>
    <t>classes filles uniquement</t>
  </si>
  <si>
    <t xml:space="preserve">Quel(s) mot(s)-clé va-t-on au minimum retrouver dans une classe implémentant un singleton ? </t>
  </si>
  <si>
    <t>strictfp</t>
  </si>
  <si>
    <t>private</t>
  </si>
  <si>
    <t xml:space="preserve">Pour les classes A et B définies comme suit : 
class A { 
public int x; 
public A() {x=5; 
} 
class B extends A { 
public B() {x++;} 
public B(int i){this(); x=x+i; } } 
public B(String s){super(); x- -; } 
} 
qu’affichera le code suivant? 
b1=new B(); 
b2 =new B(2003); 
b3= new B(”Bonjour”); 
System.out.println(b1.x + ” et ” + b2.x + ” et encore ” + b3.x ); 
</t>
  </si>
  <si>
    <t>6 et 2009 et encore 4</t>
  </si>
  <si>
    <t xml:space="preserve">1 et 2004 et encore 4
</t>
  </si>
  <si>
    <t>1 et 2004 et encore 2003</t>
  </si>
  <si>
    <t xml:space="preserve">A  </t>
  </si>
  <si>
    <t xml:space="preserve">Etant donné que la classe ‘Grande’ étend la classe Petite, trouvez une ligne correcte parmi les suivantes 
(a)	Petite y =new Petite(); Grande x= (Grande)y; Petite z=x ;
(b)	Grande x= new Grande(); Petite y = x; Grande z=(Grande)y; 
(c)	Grande x= new Grande(); Petite y = x; Grande z=y;  
</t>
  </si>
  <si>
    <t>(a)	Petite y =new Petite(); Grande x= (Grande)y; Petite z=x ;</t>
  </si>
  <si>
    <t xml:space="preserve">(b)	Grande x= new Grande(); Petite y = x; Grande z=(Grande)y; </t>
  </si>
  <si>
    <t xml:space="preserve">(c)	Grande x= new Grande(); Petite y = x; Grande z=y; </t>
  </si>
  <si>
    <t xml:space="preserve">B  </t>
  </si>
  <si>
    <t>Java est un langage ?</t>
  </si>
  <si>
    <t>Compile</t>
  </si>
  <si>
    <t>Interprete</t>
  </si>
  <si>
    <t>Compile et interprete</t>
  </si>
  <si>
    <t>L’interpretation des programmes Java est effectuee par ?</t>
  </si>
  <si>
    <t>JDK</t>
  </si>
  <si>
    <t>JVM</t>
  </si>
  <si>
    <t>AWT</t>
  </si>
  <si>
    <t>Comment afficher "Hello" à l’écran ou en console en Java ?</t>
  </si>
  <si>
    <t>System.print("Hello");</t>
  </si>
  <si>
    <t>System.out.println("Hello");</t>
  </si>
  <si>
    <t>Sysout.print("Hello");</t>
  </si>
  <si>
    <t>Que dois-je écrire pour créer un tableau d’entiers possédant 3 cases ?</t>
  </si>
  <si>
    <t>int tab(); tab = new int(3);</t>
  </si>
  <si>
    <t>List tab; tab = new ArrayList(3);</t>
  </si>
  <si>
    <t>int tab[]; tab = new int[3];</t>
  </si>
  <si>
    <t>Une classe peut ?</t>
  </si>
  <si>
    <t>Implementer plusieurs classes mais doit etendre une seule interface</t>
  </si>
  <si>
    <t>Implementer plusieurs interfaces mais doit etendre une seule classe</t>
  </si>
  <si>
    <t>Implementer plusieurs classes et peut etendre plusieurs interfaces</t>
  </si>
  <si>
    <r>
      <t xml:space="preserve">Parmi les affirmations suivantes laquelle (lesquelles) est (sont) vraie(s) pour le code suivant ?
</t>
    </r>
    <r>
      <rPr>
        <sz val="10"/>
        <rFont val="Courier"/>
        <family val="3"/>
      </rPr>
      <t>public class HelloWorld 
{ 
    /* 
     * Méthode 
     * principale 
     */ 
    public static void main (String[] args) 
    { 
        final int NBPAGES = 20; 
        int pageCourante = 7; 
        // Affiche Hello world 
        System.out.println ("Hello world"); 
        System.out.print ("On est à la page "); 
        System.out.print (pageCourante); 
        System.out.print (" sur "); 
        System.out.print (NBPAGES); 
        System.out.println (" pages"); 
    } 
}</t>
    </r>
  </si>
  <si>
    <t>Le programme comporte deux commentaires</t>
  </si>
  <si>
    <t>Le programme définit une classe qui s'appelle HelloWorld</t>
  </si>
  <si>
    <t>Le programme définit une classe qui s'appelle main</t>
  </si>
  <si>
    <r>
      <t xml:space="preserve">La méthode dont la signature est donnée ci-dessous se trouve dans la classe Math, comment faire pour calculer le sinus de 1 radian ?
</t>
    </r>
    <r>
      <rPr>
        <sz val="10"/>
        <rFont val="Courier"/>
        <family val="3"/>
      </rPr>
      <t xml:space="preserve">public static double sin (double angle); </t>
    </r>
  </si>
  <si>
    <t>Math m = new Math(); m.sin(1);</t>
  </si>
  <si>
    <t>Math.sin(1);</t>
  </si>
  <si>
    <t xml:space="preserve">new Math().sin(1); </t>
  </si>
  <si>
    <t>Qu'est-ce-qu'une classe par rapport à un objet ?</t>
  </si>
  <si>
    <t>Il n'y a aucun lien entre classe et objet</t>
  </si>
  <si>
    <t>Une classe est une instance d'un objet</t>
  </si>
  <si>
    <t>Un objet est une instance d'une classe</t>
  </si>
  <si>
    <t>Parmi les affirmations suivantes laquelle (lesquelles) est (sont) vraie(s) ?</t>
  </si>
  <si>
    <t>Pour une application java performante il faut avoir un maximum d'objets temporaires</t>
  </si>
  <si>
    <t>Pour une application java performante, l'héritage de classes ne doit pas conduire a une grande arborescence</t>
  </si>
  <si>
    <t>Chaque classe développée devrait avoir un test unitaire associé</t>
  </si>
  <si>
    <r>
      <t xml:space="preserve">Dans une application Java, pour des questions de performances, il est recommandé d'appeler régulièrement dans le code la méthode </t>
    </r>
    <r>
      <rPr>
        <sz val="10"/>
        <rFont val="Courier"/>
        <family val="3"/>
      </rPr>
      <t>System.gc()</t>
    </r>
    <r>
      <rPr>
        <sz val="10"/>
        <rFont val="Arial"/>
      </rPr>
      <t xml:space="preserve"> ?</t>
    </r>
  </si>
  <si>
    <t>Le Garbage Collector peut être optimisé par des options</t>
  </si>
  <si>
    <t>Le Garbage Collector peut être désactivé</t>
  </si>
  <si>
    <t>Le Garbage collector peut être compatible avec une application temps réel</t>
  </si>
  <si>
    <t>A propos des méthodes statiques, quelle affirmation est correcte?</t>
  </si>
  <si>
    <t>Les méthodes statiques peuvent être utilisées à travers une référence objet à un objet de
la classe dans laquelle les méthodes sont définies.</t>
  </si>
  <si>
    <t>Les méthodes statiques sont difficiles à entretenir par leur implémentation qui ne peut
plus être modifiée.</t>
  </si>
  <si>
    <t>Les méthodes statiques sont toujours du type public parce qu’elles sont définies au
niveau de la classe.</t>
  </si>
  <si>
    <t>Que stocke la zone Permanent de la JVM ?</t>
  </si>
  <si>
    <t>Les classes chargées</t>
  </si>
  <si>
    <t>Les objets morts</t>
  </si>
  <si>
    <t>Les données de la pile</t>
  </si>
  <si>
    <r>
      <t xml:space="preserve">Qu'affiche la méthode foo ?
</t>
    </r>
    <r>
      <rPr>
        <sz val="10"/>
        <rFont val="Courier"/>
        <family val="3"/>
      </rPr>
      <t>void foo() {
      StringBuilder s1 = "chaine";
      modify(s1);
      modify2(s1);
      System.out.println(s1);
}
void modify(StringBuilder s){
    s="chaine modifiée"
}
void modify2(StringBuilder s){
   s.append("remodifiée");
}</t>
    </r>
  </si>
  <si>
    <t>Quelle est la particularité d'une classe déclarée "final" ?</t>
  </si>
  <si>
    <t>Quelle est la particularité d'une classe déclarée "abstract" ?</t>
  </si>
  <si>
    <t>Quelle classe de collection associe des valeurs avec des clés et permet de trier ces clés dans un ordre naturel ?</t>
  </si>
  <si>
    <t>java.util.TreeMap</t>
  </si>
  <si>
    <t>java.util.HashSet</t>
  </si>
  <si>
    <t>java.util.SortedSet</t>
  </si>
  <si>
    <t>Comment peut-on sérialiser un objet ?</t>
  </si>
  <si>
    <t>On doit faire appel à la méthode serializeObject() (qui est héritée de la classe Object) pour l’objet.</t>
  </si>
  <si>
    <t>On ne doit absolument rien faire car tous les objets peuvent être par défaut sérialisés</t>
  </si>
  <si>
    <t>On doit implémenter l’interface Serializable dans la classe de l’objet.</t>
  </si>
  <si>
    <t>Quelle affirmation en rapport avec les IO est juste ?</t>
  </si>
  <si>
    <t>Pour écrire des caractères vers un flot de sortie, on doit utiliser la classe CharacterOutputStream.</t>
  </si>
  <si>
    <t>Pour écrire un objet sur un fichier on utilise la classe ObjectFileWriter</t>
  </si>
  <si>
    <t>OutputStream est la super-classe abstraite de toutes les classes qui représentent un flot
de bytes en sortie.</t>
  </si>
  <si>
    <t>Les servlets Java sont ?</t>
  </si>
  <si>
    <t>Des applications sécurisées</t>
  </si>
  <si>
    <t>Des applications côté serveur, une alternative aux scripts “CGI”</t>
  </si>
  <si>
    <t>Des routines pour l’accès aux bases de données</t>
  </si>
  <si>
    <t>Indiquez la(les) caractéristique(s) correcte(s) d’un "enumeration type" ?</t>
  </si>
  <si>
    <t>enum peut définir des champs et méthodes statiques</t>
  </si>
  <si>
    <t>enum peut implémenter des interfaces</t>
  </si>
  <si>
    <t>enum est une référence vers une série variable de constantes</t>
  </si>
  <si>
    <t>Qu’est-ce qu'une DataSource en terme JDBC ?</t>
  </si>
  <si>
    <t>Une DataSource est une représentation Java d’une source de données physique</t>
  </si>
  <si>
    <t>Une DataSource est une “factory” pour les connexions vers des sources de données
physiques</t>
  </si>
  <si>
    <t>Une DataSource est un service de base pour gérer un ensemble de drivers JDBC</t>
  </si>
  <si>
    <t>Quelle est la visibilité d'une méthode "protected" ?</t>
  </si>
  <si>
    <t>Classes du même package et classes filles de n'importe quel package</t>
  </si>
  <si>
    <t xml:space="preserve">Classes du même package uniquement </t>
  </si>
  <si>
    <t>Classes filles uniquement</t>
  </si>
  <si>
    <t xml:space="preserve">-	Pour les classes A et B définies comme suit: 
class A { 
public int x; 
public A() {x=5; 
} 
class B extends A { 
public B() {x++;} 
public B(int i){this(); x=x+i; } } 
public B(String s){super(); x- -; } 
} 
Qu’affichera le code suivant ? 
b1=new B(); 
b2 =new B(2003); 
b3= new B(”Bonjour”); 
System.out.println(b1.x + ” et ” + b2.x + ” et encore ” + b3.x ); </t>
  </si>
  <si>
    <t xml:space="preserve">1 et 2004 et encore 4 </t>
  </si>
  <si>
    <t xml:space="preserve">Etant donné que la classe ‘Grande’ étend la classe 'Petite', trouvez une ligne correcte parmi les suivantes </t>
  </si>
  <si>
    <t>Quelles sont les urls d'accès à l'api REST d'Alfresco Content Services ?</t>
  </si>
  <si>
    <t>/alfresco/s</t>
  </si>
  <si>
    <t>/alfresco/service</t>
  </si>
  <si>
    <t>/alfresco/api</t>
  </si>
  <si>
    <t>A quel moment les tables de la base de données d'Alfresco Content Services sont-elles créées ?</t>
  </si>
  <si>
    <t>Avant la première connexion sur Alfresco Content Services</t>
  </si>
  <si>
    <t>Avant l'installation d'Alfresco Content Services</t>
  </si>
  <si>
    <t>Pendant l'installation d'Alfresco Content Services, avant de lancer le serveur</t>
  </si>
  <si>
    <t>En javascript, quelle variable standard peut-on utiliser pour utiliser les paramètres passé dans l'url ?</t>
  </si>
  <si>
    <t>args</t>
  </si>
  <si>
    <t>url</t>
  </si>
  <si>
    <t>url.args</t>
  </si>
  <si>
    <t>Comment auditer les actions d'un webscript en Java ?</t>
  </si>
  <si>
    <t>En ajoutant l'annotation @Auditable sur la fonction java</t>
  </si>
  <si>
    <t>En utilisant AuditService de l'API Java</t>
  </si>
  <si>
    <t>En utilisant AuditComponent pour ajouter des valeurs d'audit</t>
  </si>
  <si>
    <t>Quelle est la différence entre "nodeService" et "NodeService" ?</t>
  </si>
  <si>
    <t>Aucune différence</t>
  </si>
  <si>
    <t>Celui en capital ajoute, entres autres, des fonctionnalités de sécurité</t>
  </si>
  <si>
    <t>Le bean NodeService n'existe pas</t>
  </si>
  <si>
    <t>Que trouve-t-on dans la définition d'un modèle de données ?</t>
  </si>
  <si>
    <t>Le "namespace" à utiliser</t>
  </si>
  <si>
    <t>Les "behavior"</t>
  </si>
  <si>
    <t>La définition des propriétés</t>
  </si>
  <si>
    <t>Quel root object javascript n'exite pas ?</t>
  </si>
  <si>
    <t>space</t>
  </si>
  <si>
    <t>workflow</t>
  </si>
  <si>
    <t>node</t>
  </si>
  <si>
    <t>Quelle opération HTTP n'est pas gérée dans les webscripts ?</t>
  </si>
  <si>
    <t>PUT</t>
  </si>
  <si>
    <t>OPTIONS</t>
  </si>
  <si>
    <t>DELETE</t>
  </si>
  <si>
    <t>Quelles sont les données stockées dans la base de données ?</t>
  </si>
  <si>
    <t>Les méta-données des documents</t>
  </si>
  <si>
    <t>Les documents</t>
  </si>
  <si>
    <t>Les index de recherche</t>
  </si>
  <si>
    <t>Dans quel dossier une nouvelle extension de module est-elle déployée ?</t>
  </si>
  <si>
    <t>&lt;TOMCAT_HOME/shared/classes/alfresco/module/</t>
  </si>
  <si>
    <t>&lt;TOMCAT_HOME/webapps/share/WEB-INF/classes/alfresco/extension/module/</t>
  </si>
  <si>
    <t>&lt;TOMCAT_HOME/shared/alfresco/module/</t>
  </si>
  <si>
    <t>Dans l'API Javascrit, que retourne "node.assocs" ?</t>
  </si>
  <si>
    <t>La liste de toutes les associations, en lecture seule</t>
  </si>
  <si>
    <t>La liste de toutes les assocations enfants, en lecture/écriture</t>
  </si>
  <si>
    <t>La liste de toutes les associations enfants, en lecture seule</t>
  </si>
  <si>
    <t>En javascript, comment récupère-t-on le login de la personne connectée ?</t>
  </si>
  <si>
    <t>person.userName</t>
  </si>
  <si>
    <t>user.properties.userName</t>
  </si>
  <si>
    <t>current.userName</t>
  </si>
  <si>
    <t>Dans un modèle de données quelle contrainte permet de définir une limitation sur un entier dans une propriété ?</t>
  </si>
  <si>
    <t>MAX</t>
  </si>
  <si>
    <t>LENGTH</t>
  </si>
  <si>
    <t>MINMAX</t>
  </si>
  <si>
    <t>Qu'est ce qu'une "policy" ?</t>
  </si>
  <si>
    <t>Une "policy" est un gestionnaire d'événements enregistré associé à un type spécifique d'événements de nœud pour tous les nœuds ou les nœuds d'un type ou d'un aspect spécifique</t>
  </si>
  <si>
    <t>Une "policy" est un gestionnaire d'événements enregistré associé à des types spécifiques d'événements de nœud de sites</t>
  </si>
  <si>
    <t>Une "policy" est un gestionnaire d'événements enregistré associé a des nœuds d'un type spécifique uniquement</t>
  </si>
  <si>
    <t>Une tâche planifiée peut exécuter une partie de la logique soit seule, soit encapsulée dans une action. Quel est l'intérêt de définir un modèle d'action pour la tâche planifiée ?</t>
  </si>
  <si>
    <t>Un traitement (job) peut exécuter une logique qui n'est pas spécifiquement liée à un nœud</t>
  </si>
  <si>
    <t>Un traitement (job) peut exécuter une logique plusieurs fois, une fois pour chaque nœud renvoyé par une requête</t>
  </si>
  <si>
    <t>Un traitement (job) ne peut exécuter une logique qu'une seule fois et effectuer une mise à jour en masse des nœuds renvoyés par une requête</t>
  </si>
  <si>
    <t>Vous disposez d'un "transformer" personnalisé qui convertit un type mime personnalisé "application/x-my-type" en HTML.
Vous remarquez que les documents de type mime personnalisé ne sont pas consultables, que devez-vous faire pour activer la recherche sur le type mime personnalisé ?</t>
  </si>
  <si>
    <t>Configurer SolR pour indexer les fichiers de type mime "application/x-my-type" car SolR n'indexe pas les fichiers de type mime personnalisé par défaut</t>
  </si>
  <si>
    <t>Dans le fichier "alfresco-global.properties", configurer un pipeline de transformation qui réalise la conversion de "application/x-my-type" en texte via HTML comme étape intermédiaire</t>
  </si>
  <si>
    <t>Enregistrer le nouveau type mime personnalisé dans "mimetypes-extension-map.xml" sous le dossier extension/mimetype afin qu'ACS puisse reconnaître le nouveau type mime</t>
  </si>
  <si>
    <t>À quoi servent les signes "%" dans les modèles (templates) des requêtes pour les Smart Folder ?</t>
  </si>
  <si>
    <t>Utilisés comme espaces réservés prédéfinis dans les requêtes et les règles de classement</t>
  </si>
  <si>
    <t>Utilisé dans les requêtes et les règles de classement pour hériter des valeurs de propriété du dossier parent physique</t>
  </si>
  <si>
    <t>Utilisé pour définir le type de contenu qui remplit un dossier intelligent</t>
  </si>
  <si>
    <t>Dans Alfresco Content Services, comment l'API "AttributeService" traite-t-elle une collection d'attributs dans le système ?</t>
  </si>
  <si>
    <t>Un "callBack handler" est implémenté et la méthode "handleAllAttributes()" est invoquée pour traiter tous les attributs</t>
  </si>
  <si>
    <t>Un "callback handler" est implémenté et la méthode handleAttributes() est invoquée pour chaque attribut récupéré</t>
  </si>
  <si>
    <t>Le service "AttributeService" implémente l'interface "ProcessService" puis la méthode "handleAttribute()" est invoquée pour chaque attribut récupéré</t>
  </si>
  <si>
    <t>Lorsqu'on développe une action côté serveur dans Alfresco Content Services, comment les API publiques sont-elles rendues acessibles ?</t>
  </si>
  <si>
    <t>En utilisant le "NodeService" pour accéder à toutes les API publiques</t>
  </si>
  <si>
    <t>En injectant le bean "PolicyComponent" dans le bean personnalisé du service</t>
  </si>
  <si>
    <t>En injectant le bean "ServiceRegistry" dans le bean personnalisé du service</t>
  </si>
  <si>
    <t>Lequel des éléments suivants peut être utilisé pour rechercher dans un dossier spécifié et tous ses sous-dossiers ?</t>
  </si>
  <si>
    <t>IN_TREE</t>
  </si>
  <si>
    <t>IN_FOLDER &amp; IN_TREE</t>
  </si>
  <si>
    <t>IN_CHILDREN</t>
  </si>
  <si>
    <t>Quel type de jointure SQL est créé lorsqu'une clause de requête CMIS de type JOIN est exécutée entre des types d'objets ?</t>
  </si>
  <si>
    <t>Left JOIN</t>
  </si>
  <si>
    <t>Inner JOIN</t>
  </si>
  <si>
    <t>Full JOIN</t>
  </si>
  <si>
    <t>Dans laquelle des circonstances suivantes, dans un Web Scrpt implémenté en java, le contrôleur doit-il étendre la classe "AbstractWebScript" au lieu de la classe "DeclarativeWebScript" ?</t>
  </si>
  <si>
    <t>Pour prendre le contrôle total du processus d'exécution, y compris la façon dont la sortie est rendue à la vue, comme par exemple diffuser un contenu volumineux</t>
  </si>
  <si>
    <t>Pour passer un modèle rempli par le contrôleur à la vue</t>
  </si>
  <si>
    <t>Pour exécuter à la fois le contrôleur Java et le contrôleur Javascript associé, s'il existe</t>
  </si>
  <si>
    <t>La structure des Web Script permet l'utilisation de modèles de rendu (vue) différents selon le code HTTP de réponse. Quelle propriété permet d'utiliser cette fonctionnalité ?</t>
  </si>
  <si>
    <t>"status.redirect" doit avoir la valeur "true"</t>
  </si>
  <si>
    <t>"status.message" ne doit pas être nul</t>
  </si>
  <si>
    <t>"status.code" ne doit pas être nul</t>
  </si>
  <si>
    <t>Que signifie l'élément suivant dans un descripteur de Web Script : "&lt;authentication runas="admin"&gt;user&lt;/authentication&gt;" ?</t>
  </si>
  <si>
    <t>Le Web Script nécessite au moins un compte utilisateur pour s'authentifier, s'exécute en tant qu'utilisateur administrateur et l'audit reflète l'utilisateur</t>
  </si>
  <si>
    <t>Le Web Script nécessite au moins un compte utilisateur pour s'authentifier, s'exécute en tant qu'utilisateur administrateur et l'audit reflète l'utilisateur administrateur</t>
  </si>
  <si>
    <t>Le Web Script nécessite au moins un compte administrateur pour s'authentifier, s'exécute en tant qu'utilisateur administrateur et l'audit reflète l'utilisateur administrateur</t>
  </si>
  <si>
    <t>Vous pouvez créer une référence locale HTML d'une balise HTML en utilisant une variable qui commence par le caractère</t>
  </si>
  <si>
    <t>@</t>
  </si>
  <si>
    <t>#</t>
  </si>
  <si>
    <t>*</t>
  </si>
  <si>
    <t>Une directive, qui modifie la hiérarchie DOM, est appelé</t>
  </si>
  <si>
    <t>Structural directive</t>
  </si>
  <si>
    <t>Attribute directive</t>
  </si>
  <si>
    <t>Sélectionnez le nom de classe de contrôle de formulaire correct, défini sur true via [(ngModel)] chaque fois que la valeur est modifiée.</t>
  </si>
  <si>
    <t>ng-invalid</t>
  </si>
  <si>
    <t>ng-pending</t>
  </si>
  <si>
    <t>ng-dirty</t>
  </si>
  <si>
    <t>Dans routage Angular, la balise inférieure est utilisée pour rendre le composant correspondant via une route active.</t>
  </si>
  <si>
    <t>&lt;router&gt;&lt;/router&gt;</t>
  </si>
  <si>
    <t>&lt;router-output&gt;&lt;/router-output&gt;</t>
  </si>
  <si>
    <t>&lt;router-outlet&gt;&lt;/router-outlet&gt;</t>
  </si>
  <si>
    <t>On doit appeler la méthode ci-dessous de RouterModule pour fournir toutes les routes dans AppModule.</t>
  </si>
  <si>
    <t>RouterModule.forChild</t>
  </si>
  <si>
    <t>RouterModule.forRoot</t>
  </si>
  <si>
    <t>RouterModule.import</t>
  </si>
  <si>
    <t>Quelle commande doit être utilisée pour créer un projet angular?</t>
  </si>
  <si>
    <t>ng new</t>
  </si>
  <si>
    <t>ng create</t>
  </si>
  <si>
    <t>npm create</t>
  </si>
  <si>
    <t>Quel décorateur la directive utilise-t-elle pour écouter les événements hôte/cible?</t>
  </si>
  <si>
    <t>@Listener</t>
  </si>
  <si>
    <t>@HostListener</t>
  </si>
  <si>
    <t>@OnListener</t>
  </si>
  <si>
    <t>En utilisant le caractère de remplacement ci-dessous, nous pouvons définir un itinéraire de page non trouvée</t>
  </si>
  <si>
    <t>**</t>
  </si>
  <si>
    <t>Quelle commande doit être utilisée pour éxecuter un projet angular en local?</t>
  </si>
  <si>
    <t>ng start</t>
  </si>
  <si>
    <t>ng build</t>
  </si>
  <si>
    <t>ng serve</t>
  </si>
  <si>
    <t>Quelle commande doit être utilisée pour créer un composant Angular?</t>
  </si>
  <si>
    <t>ng g -c</t>
  </si>
  <si>
    <t>ng generate -component</t>
  </si>
  <si>
    <t>ng create component</t>
  </si>
  <si>
    <t>Comment utiliser HttpClient pour envoyer une requête POST à un point de terminaison à partir d’une fonction addOrder dans cet OrderService ?
export class OrderService {
  constructor(private httpClient: HttpClient) {}
  addOrder(order: Order) {
    // Missing line
  }
}</t>
  </si>
  <si>
    <t>this.httpClient.url(this.orderUrl).post(order);</t>
  </si>
  <si>
    <t>this.httpClient.post(this.orderUrl, order);</t>
  </si>
  <si>
    <t>this.httpClient.post(this.orderUrl, order).subscribe();</t>
  </si>
  <si>
    <t>Quelles sont les propriétés de métadonnées des deux décorateurs de composants utilisées pour configurer les styles CSS d’un composant ?</t>
  </si>
  <si>
    <t>viewEncapsulation et viewEncapsulationFiles</t>
  </si>
  <si>
    <t>css et cssUrl</t>
  </si>
  <si>
    <t>styles et styleUrls</t>
  </si>
  <si>
    <t>Quelle directive est utilisée pour lier un &lt;a&gt; balise au routage ?</t>
  </si>
  <si>
    <t> routerLink</t>
  </si>
  <si>
    <t>appLink</t>
  </si>
  <si>
    <t>routeTo</t>
  </si>
  <si>
    <t>Choisissez la meilleure description pour ce code de syntaxe de modèle :
&lt;span&gt;Boss: {{job?.bossName}} &lt;/span&gt;</t>
  </si>
  <si>
    <t>Le ? est un raccourci pour le tuyau asynchrone. La valeur de la tâche doit être observable.</t>
  </si>
  <si>
    <t>Il utilise l’opérateur de navigation sécurisée (?) sur le champ de travail. Si le champ de tâche n’est pas défini, l’accès au bossName sera ignoré et aucune erreur ne se produira.</t>
  </si>
  <si>
    <t xml:space="preserve"> Il y a une erreur dans la syntaxe du modèle. Le? n’est pas valide ici.</t>
  </si>
  <si>
    <t>Comment configureriez-vous une définition de route pour un UserDetailComponent qui prend en charge le chemin d'URL user/23 (où 23 représente l'identifiant de l'utilisateur demandé)</t>
  </si>
  <si>
    <t>{ url: 'user/:id', routedComponent: UserDetailComponent }</t>
  </si>
  <si>
    <t>{ routedPath: 'user/:id', component: UserDetailComponent }</t>
  </si>
  <si>
    <t>{ path: 'user/:id', component: UserDetailComponent }</t>
  </si>
  <si>
    <t>En Angular, vous pouvez transmettre des données du composant parent au composant enfant à l'aide de</t>
  </si>
  <si>
    <t>@Output()</t>
  </si>
  <si>
    <t>@Input()</t>
  </si>
  <si>
    <t>Input</t>
  </si>
  <si>
    <t>En Angular, vous pouvez transmettre des données du composant enfant au composant parent à l'aide de</t>
  </si>
  <si>
    <t>Output</t>
  </si>
  <si>
    <t>Si vous fournissez un service personnalisé dans la section "providers" de @Component Decorator, combien d'instances de service doivent être créées?</t>
  </si>
  <si>
    <t>Async Pipe souscrit à l'observateur et met à jour l'expression lorsqu'il y a des données envoyées de l'observateur.</t>
  </si>
  <si>
    <t>La commande ci-dessous est utilisée pour exécuter l'analyse de Static Code de l'application Angular.</t>
  </si>
  <si>
    <t>ng lint</t>
  </si>
  <si>
    <t>On peut chaîner plusieurs tubes dans une seule expression avec un tube "async".</t>
  </si>
  <si>
    <t>Le service ci-dessous peut être utilisé pour extraire les paramètres de route à l'intérieur du composant.</t>
  </si>
  <si>
    <t>Router</t>
  </si>
  <si>
    <t>CurrentRoute</t>
  </si>
  <si>
    <t>ActivatedRoute</t>
  </si>
  <si>
    <t>Quelle commande doit être utilisée pour construire une application dans un mode de production?</t>
  </si>
  <si>
    <t>ng build --prod</t>
  </si>
  <si>
    <t>ng deploy --prod</t>
  </si>
  <si>
    <t>Il peut y avoir plus d'un élément &lt;router-outlet&gt; dans une application angulaire</t>
  </si>
  <si>
    <t>Sur quels éléments DOM ce sélecteur de métadonnées de composant correspondra-t-il ?
@Component({
    selector: 'app-user-card',
    . . .
})</t>
  </si>
  <si>
    <t>Toutes les instances  de &lt;app-user-card&gt;&lt;/app-user-card&gt;</t>
  </si>
  <si>
    <t>Première instance de &lt;app-user-card&gt;&lt;/app-user-card&gt;</t>
  </si>
  <si>
    <t>Toutes les instances  de &lt;user-card&gt;&lt;/user-card&gt;</t>
  </si>
  <si>
    <t>Quelle est la différence entre ces deux exemples de balisage pour la gestion conditionnelle de l’affichage ?
&lt;div *ngIf="isVisible"&gt;Active&lt;/div&gt;
&lt;div [hidden]="!isVisible"&gt;Active&lt;/div&gt;</t>
  </si>
  <si>
    <t>Ils sont fondamentalement les mêmes.</t>
  </si>
  <si>
    <t>Le ngIf ne restitue pas le div dans le DOM si l’expression est false. Le hidden l’utilisation de la propriété masque le contenu div dans la fenêtre d’affichage du navigateur, mais le div se trouve toujours dans le DOM.</t>
  </si>
  <si>
    <t>Le ngIf est valide, mais l’utilisation de l' hidden la propriété est incorrecte et génère une erreur.</t>
  </si>
  <si>
    <t>Vous voulez voir quels fichiers seraient générés en créant un nouveau composant de contact-card. Quelle commande utiliseriez-vous ?</t>
  </si>
  <si>
    <t>ng generate component component --dry</t>
  </si>
  <si>
    <t>ng generate component contact-card --dry-run</t>
  </si>
  <si>
    <t>Qu’est-ce que ce code accomplit ?
@NgModule({
  declarations: [AppComponent],
  imports: [BrowserModule],
  bootstrap: [AppComponent],
})
export class AppModule {}
platformBrowserDynamic().bootstrapModule(AppModule);</t>
  </si>
  <si>
    <t>Il déclare un module Angular nommé AppModule qui contient un composant amorçage nommé AppComponent. Ensuite, il enregistre ce module avec Angular, afin que l’application puisse démarrer.</t>
  </si>
  <si>
    <t>Il déclare un module Angular nommé AppModule et le rend disponible pour un chargement paresseux dans toute l’application.</t>
  </si>
  <si>
    <t>Il exécute un test unitaire pour un NgModule.</t>
  </si>
  <si>
    <t>Quelle est la différence entre le paramMap et l' queryParamMap sur l' ActivatedRoute classe?</t>
  </si>
  <si>
    <t> paramMap est le nom hérité d’Angular 3. Le nouveau nom est queryParamMap.</t>
  </si>
  <si>
    <t> Les deux sont des observables contenant des valeurs de la chaîne d’URL de l’itinéraire demandé. Le paramMap contient les valeurs de paramètre qui se trouvent dans le chemin d’accès à l’URL et le queryParamMap contient les paramètres de requête d’URL.</t>
  </si>
  <si>
    <t>Le paramMap est un littéral d’objet des paramètres dans le chemin d’URL d’un itinéraire. La requêteParamMap est un observable de ces mêmes paramètres.</t>
  </si>
  <si>
    <t>Que sont les crochets de cycle de vie Angular ?</t>
  </si>
  <si>
    <t>enregistreurs pour suivre la santé d’une application Angular</t>
  </si>
  <si>
    <t>fournisseurs pouvant être utilisés pour suivre les instances des composants</t>
  </si>
  <si>
    <t>méthodes nommées réservées pour les composants et les directives qu’Angular appellera pendant les heures définies de son exécution, et peuvent être utilisées pour exploiter ces moments du cycle de 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</si>
</sst>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0"/>
      <name val="Arial"/>
    </font>
    <font>
      <b/>
      <sz val="10"/>
      <name val="Arial"/>
      <family val="2"/>
    </font>
    <font>
      <sz val="10"/>
      <name val="Arial"/>
      <family val="2"/>
    </font>
    <font>
      <u/>
      <sz val="14"/>
      <name val="Arial"/>
      <family val="2"/>
    </font>
    <font>
      <i/>
      <sz val="12"/>
      <name val="Arial"/>
      <family val="2"/>
    </font>
    <font>
      <u/>
      <sz val="10"/>
      <name val="Arial"/>
      <family val="2"/>
    </font>
    <font>
      <sz val="10"/>
      <name val="Courier"/>
      <family val="3"/>
    </font>
    <font>
      <b/>
      <sz val="10"/>
      <color theme="0"/>
      <name val="Arial"/>
      <family val="2"/>
    </font>
    <font>
      <sz val="10"/>
      <color theme="0"/>
      <name val="Arial"/>
      <family val="2"/>
    </font>
    <font>
      <b/>
      <sz val="14"/>
      <color rgb="FF0070C0"/>
      <name val="Arial"/>
      <family val="2"/>
    </font>
    <font>
      <sz val="10"/>
      <color rgb="FF000000"/>
      <name val="Arial"/>
    </font>
    <font>
      <sz val="10"/>
      <color rgb="FF000000"/>
      <name val="Arial"/>
      <charset val="1"/>
    </font>
    <font>
      <sz val="12"/>
      <color rgb="FF1F2328"/>
      <name val="-Apple-System"/>
      <charset val="1"/>
    </font>
    <font>
      <sz val="10"/>
      <color rgb="FF1F2328"/>
      <name val="Arial"/>
    </font>
  </fonts>
  <fills count="5">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top/>
      <bottom/>
      <diagonal/>
    </border>
    <border>
      <left style="thin">
        <color indexed="64"/>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right style="thin">
        <color indexed="64"/>
      </right>
      <top/>
      <bottom/>
      <diagonal/>
    </border>
    <border>
      <left/>
      <right style="thin">
        <color rgb="FF000000"/>
      </right>
      <top style="thin">
        <color rgb="FF000000"/>
      </top>
      <bottom/>
      <diagonal/>
    </border>
  </borders>
  <cellStyleXfs count="1">
    <xf numFmtId="0" fontId="0" fillId="0" borderId="0"/>
  </cellStyleXfs>
  <cellXfs count="118">
    <xf numFmtId="0" fontId="0" fillId="0" borderId="0" xfId="0"/>
    <xf numFmtId="0" fontId="0" fillId="0" borderId="1" xfId="0" applyBorder="1" applyAlignment="1">
      <alignment horizontal="center" vertical="top" wrapText="1"/>
    </xf>
    <xf numFmtId="0" fontId="0" fillId="0" borderId="1" xfId="0" applyBorder="1" applyAlignment="1">
      <alignment horizontal="center" vertical="top"/>
    </xf>
    <xf numFmtId="164" fontId="0" fillId="0" borderId="1" xfId="0" applyNumberFormat="1" applyBorder="1" applyAlignment="1">
      <alignment vertical="top" wrapText="1"/>
    </xf>
    <xf numFmtId="0" fontId="3" fillId="0" borderId="0" xfId="0" applyFont="1"/>
    <xf numFmtId="0" fontId="4" fillId="0" borderId="0" xfId="0" applyFont="1"/>
    <xf numFmtId="0" fontId="0" fillId="0" borderId="1" xfId="0" applyBorder="1" applyAlignment="1">
      <alignment horizontal="right"/>
    </xf>
    <xf numFmtId="0" fontId="1" fillId="0" borderId="1" xfId="0" applyFont="1" applyBorder="1" applyAlignment="1">
      <alignment horizontal="right"/>
    </xf>
    <xf numFmtId="0" fontId="2" fillId="0" borderId="1" xfId="0" applyFont="1" applyBorder="1" applyAlignment="1">
      <alignment horizontal="center" vertical="top" wrapText="1"/>
    </xf>
    <xf numFmtId="0" fontId="1" fillId="2" borderId="1" xfId="0" applyFont="1" applyFill="1" applyBorder="1" applyAlignment="1">
      <alignment horizontal="center"/>
    </xf>
    <xf numFmtId="0" fontId="7" fillId="2" borderId="1" xfId="0" applyFont="1" applyFill="1" applyBorder="1" applyAlignment="1">
      <alignment horizontal="center"/>
    </xf>
    <xf numFmtId="0" fontId="0" fillId="0" borderId="2" xfId="0" applyBorder="1" applyAlignment="1">
      <alignment horizontal="center"/>
    </xf>
    <xf numFmtId="0" fontId="1" fillId="0" borderId="6" xfId="0" applyFont="1" applyBorder="1"/>
    <xf numFmtId="0" fontId="0" fillId="0" borderId="7" xfId="0" applyBorder="1"/>
    <xf numFmtId="0" fontId="0" fillId="0" borderId="8" xfId="0" applyBorder="1"/>
    <xf numFmtId="0" fontId="0" fillId="0" borderId="9" xfId="0" applyBorder="1"/>
    <xf numFmtId="0" fontId="0" fillId="0" borderId="10" xfId="0" applyBorder="1"/>
    <xf numFmtId="0" fontId="5" fillId="0" borderId="9" xfId="0" applyFont="1" applyBorder="1"/>
    <xf numFmtId="0" fontId="2" fillId="0" borderId="0" xfId="0" applyFont="1"/>
    <xf numFmtId="0" fontId="1" fillId="0" borderId="9" xfId="0" applyFont="1" applyBorder="1"/>
    <xf numFmtId="0" fontId="5" fillId="0" borderId="0" xfId="0" applyFont="1"/>
    <xf numFmtId="0" fontId="0" fillId="0" borderId="11" xfId="0" applyBorder="1"/>
    <xf numFmtId="0" fontId="0" fillId="0" borderId="12" xfId="0" applyBorder="1"/>
    <xf numFmtId="0" fontId="0" fillId="0" borderId="13" xfId="0" applyBorder="1"/>
    <xf numFmtId="0" fontId="7" fillId="2" borderId="2" xfId="0" applyFont="1" applyFill="1" applyBorder="1" applyAlignment="1">
      <alignment horizontal="center"/>
    </xf>
    <xf numFmtId="0" fontId="2" fillId="0" borderId="2" xfId="0" applyFont="1" applyBorder="1" applyAlignment="1">
      <alignment horizontal="center"/>
    </xf>
    <xf numFmtId="0" fontId="2" fillId="0" borderId="1" xfId="0" applyFont="1" applyBorder="1"/>
    <xf numFmtId="0" fontId="2" fillId="3" borderId="1" xfId="0" applyFont="1" applyFill="1" applyBorder="1" applyAlignment="1">
      <alignment horizontal="center" vertical="top" wrapText="1"/>
    </xf>
    <xf numFmtId="0" fontId="0" fillId="3" borderId="1" xfId="0" applyFill="1" applyBorder="1" applyAlignment="1">
      <alignment vertical="top" wrapText="1"/>
    </xf>
    <xf numFmtId="0" fontId="2" fillId="3" borderId="1" xfId="0" applyFont="1" applyFill="1" applyBorder="1" applyAlignment="1">
      <alignment vertical="top" wrapText="1"/>
    </xf>
    <xf numFmtId="0" fontId="0" fillId="3" borderId="1" xfId="0" applyFill="1" applyBorder="1" applyAlignment="1">
      <alignment horizontal="center" vertical="top" wrapText="1"/>
    </xf>
    <xf numFmtId="0" fontId="0" fillId="3" borderId="0" xfId="0" applyFill="1"/>
    <xf numFmtId="0" fontId="0" fillId="3" borderId="1" xfId="0" applyFill="1" applyBorder="1" applyAlignment="1">
      <alignment horizontal="center" vertical="top"/>
    </xf>
    <xf numFmtId="164" fontId="0" fillId="3" borderId="1" xfId="0" applyNumberFormat="1" applyFill="1" applyBorder="1" applyAlignment="1">
      <alignment vertical="top" wrapText="1"/>
    </xf>
    <xf numFmtId="0" fontId="0" fillId="3" borderId="1" xfId="0" applyFill="1" applyBorder="1" applyAlignment="1">
      <alignment horizontal="left" vertical="top" wrapText="1"/>
    </xf>
    <xf numFmtId="0" fontId="2" fillId="3" borderId="1" xfId="0" applyFont="1" applyFill="1" applyBorder="1" applyAlignment="1">
      <alignment horizontal="left" vertical="top" wrapText="1"/>
    </xf>
    <xf numFmtId="0" fontId="1" fillId="3" borderId="1" xfId="0" applyFont="1" applyFill="1" applyBorder="1" applyAlignment="1">
      <alignment horizontal="right"/>
    </xf>
    <xf numFmtId="164" fontId="0" fillId="0" borderId="15" xfId="0" applyNumberFormat="1" applyBorder="1" applyAlignment="1">
      <alignment vertical="top" wrapText="1"/>
    </xf>
    <xf numFmtId="0" fontId="1" fillId="2" borderId="16" xfId="0" applyFont="1" applyFill="1" applyBorder="1" applyAlignment="1">
      <alignment horizontal="center"/>
    </xf>
    <xf numFmtId="0" fontId="10" fillId="0" borderId="14" xfId="0" applyFont="1" applyBorder="1" applyAlignment="1">
      <alignment vertical="center" wrapText="1"/>
    </xf>
    <xf numFmtId="0" fontId="0" fillId="0" borderId="14" xfId="0" quotePrefix="1" applyBorder="1" applyAlignment="1">
      <alignment horizontal="center" vertical="center" wrapText="1"/>
    </xf>
    <xf numFmtId="0" fontId="0" fillId="0" borderId="14"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0" borderId="1" xfId="0" quotePrefix="1" applyFont="1" applyBorder="1" applyAlignment="1">
      <alignment horizontal="center" vertical="center" wrapText="1"/>
    </xf>
    <xf numFmtId="0" fontId="10" fillId="0" borderId="0" xfId="0" applyFont="1" applyAlignment="1">
      <alignment vertical="center" wrapText="1"/>
    </xf>
    <xf numFmtId="0" fontId="10" fillId="0" borderId="14" xfId="0" applyFont="1" applyBorder="1" applyAlignment="1">
      <alignment horizontal="center" vertical="center" wrapText="1"/>
    </xf>
    <xf numFmtId="0" fontId="10" fillId="0" borderId="14" xfId="0" applyFont="1" applyBorder="1" applyAlignment="1">
      <alignment horizontal="left" vertical="center" wrapText="1"/>
    </xf>
    <xf numFmtId="0" fontId="10" fillId="0" borderId="14" xfId="0" quotePrefix="1" applyFont="1" applyBorder="1" applyAlignment="1">
      <alignment horizontal="center" vertical="center"/>
    </xf>
    <xf numFmtId="0" fontId="0" fillId="0" borderId="1" xfId="0" quotePrefix="1" applyBorder="1" applyAlignment="1">
      <alignment horizontal="center" vertical="center" wrapText="1"/>
    </xf>
    <xf numFmtId="0" fontId="11" fillId="0" borderId="0" xfId="0" applyFont="1" applyAlignment="1">
      <alignment horizontal="center"/>
    </xf>
    <xf numFmtId="164" fontId="0" fillId="4" borderId="14" xfId="0" applyNumberFormat="1" applyFill="1" applyBorder="1" applyAlignment="1">
      <alignment vertical="top" wrapText="1"/>
    </xf>
    <xf numFmtId="0" fontId="2" fillId="4" borderId="14" xfId="0" applyFont="1" applyFill="1" applyBorder="1" applyAlignment="1">
      <alignment vertical="top" wrapText="1"/>
    </xf>
    <xf numFmtId="0" fontId="2" fillId="4" borderId="14" xfId="0" applyFont="1" applyFill="1" applyBorder="1" applyAlignment="1">
      <alignment horizontal="center" vertical="top" wrapText="1"/>
    </xf>
    <xf numFmtId="164" fontId="0" fillId="0" borderId="16" xfId="0" applyNumberFormat="1" applyBorder="1" applyAlignment="1">
      <alignment vertical="top" wrapText="1"/>
    </xf>
    <xf numFmtId="0" fontId="2" fillId="3" borderId="16" xfId="0" applyFont="1" applyFill="1" applyBorder="1" applyAlignment="1">
      <alignment vertical="top" wrapText="1"/>
    </xf>
    <xf numFmtId="0" fontId="2" fillId="3" borderId="16" xfId="0" applyFont="1" applyFill="1" applyBorder="1" applyAlignment="1">
      <alignment horizontal="center" vertical="top" wrapText="1"/>
    </xf>
    <xf numFmtId="0" fontId="2" fillId="3" borderId="14" xfId="0" applyFont="1" applyFill="1" applyBorder="1" applyAlignment="1">
      <alignment horizontal="center" vertical="top" wrapText="1"/>
    </xf>
    <xf numFmtId="0" fontId="0" fillId="3" borderId="16" xfId="0" applyFill="1" applyBorder="1" applyAlignment="1">
      <alignment horizontal="center" vertical="top" wrapText="1"/>
    </xf>
    <xf numFmtId="0" fontId="0" fillId="3" borderId="17" xfId="0" applyFill="1" applyBorder="1" applyAlignment="1">
      <alignment horizontal="center" vertical="top" wrapText="1"/>
    </xf>
    <xf numFmtId="0" fontId="0" fillId="4" borderId="1" xfId="0" applyFill="1" applyBorder="1" applyAlignment="1">
      <alignment horizontal="center" vertical="center" wrapText="1"/>
    </xf>
    <xf numFmtId="0" fontId="0" fillId="4" borderId="1" xfId="0" applyFill="1" applyBorder="1" applyAlignment="1">
      <alignment horizontal="right"/>
    </xf>
    <xf numFmtId="164" fontId="0" fillId="0" borderId="14" xfId="0" applyNumberFormat="1" applyBorder="1" applyAlignment="1">
      <alignment vertical="top" wrapText="1"/>
    </xf>
    <xf numFmtId="0" fontId="0" fillId="3" borderId="14" xfId="0" applyFill="1" applyBorder="1" applyAlignment="1">
      <alignment vertical="top" wrapText="1"/>
    </xf>
    <xf numFmtId="0" fontId="0" fillId="0" borderId="14" xfId="0" applyBorder="1" applyAlignment="1">
      <alignment horizontal="center" vertical="top" wrapText="1"/>
    </xf>
    <xf numFmtId="0" fontId="0" fillId="3" borderId="16" xfId="0" applyFill="1" applyBorder="1" applyAlignment="1">
      <alignment vertical="top" wrapText="1"/>
    </xf>
    <xf numFmtId="0" fontId="0" fillId="0" borderId="16" xfId="0" applyBorder="1" applyAlignment="1">
      <alignment horizontal="center" vertical="top" wrapText="1"/>
    </xf>
    <xf numFmtId="0" fontId="2" fillId="0" borderId="14" xfId="0" applyFont="1" applyBorder="1" applyAlignment="1">
      <alignment horizontal="center" vertical="top" wrapText="1"/>
    </xf>
    <xf numFmtId="0" fontId="2" fillId="0" borderId="16" xfId="0" applyFont="1" applyBorder="1" applyAlignment="1">
      <alignment horizontal="center" vertical="top" wrapText="1"/>
    </xf>
    <xf numFmtId="0" fontId="0" fillId="0" borderId="14" xfId="0" applyBorder="1" applyAlignment="1">
      <alignment vertical="center" wrapText="1"/>
    </xf>
    <xf numFmtId="0" fontId="12" fillId="0" borderId="14" xfId="0" applyFont="1" applyBorder="1" applyAlignment="1">
      <alignment vertical="center" wrapText="1"/>
    </xf>
    <xf numFmtId="0" fontId="2" fillId="0" borderId="14" xfId="0" applyFont="1" applyBorder="1" applyAlignment="1">
      <alignment horizontal="center" vertical="center" wrapText="1"/>
    </xf>
    <xf numFmtId="0" fontId="2" fillId="0" borderId="16" xfId="0" applyFont="1" applyBorder="1" applyAlignment="1">
      <alignment vertical="top" wrapText="1"/>
    </xf>
    <xf numFmtId="0" fontId="2" fillId="0" borderId="16" xfId="0" quotePrefix="1" applyFont="1" applyBorder="1" applyAlignment="1">
      <alignment horizontal="center" vertical="top" wrapText="1"/>
    </xf>
    <xf numFmtId="0" fontId="2" fillId="0" borderId="18" xfId="0" applyFont="1" applyBorder="1" applyAlignment="1">
      <alignment horizontal="center" vertical="top"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15" xfId="0" applyBorder="1" applyAlignment="1">
      <alignment vertical="center" wrapText="1"/>
    </xf>
    <xf numFmtId="0" fontId="12" fillId="0" borderId="14" xfId="0" applyFont="1" applyBorder="1" applyAlignment="1">
      <alignment horizontal="center" vertical="center" wrapText="1"/>
    </xf>
    <xf numFmtId="0" fontId="0" fillId="0" borderId="18" xfId="0" applyBorder="1" applyAlignment="1">
      <alignment horizontal="left" vertical="center" wrapText="1"/>
    </xf>
    <xf numFmtId="0" fontId="2" fillId="0" borderId="18" xfId="0" applyFont="1" applyBorder="1" applyAlignment="1">
      <alignment horizontal="left" vertical="center" wrapText="1"/>
    </xf>
    <xf numFmtId="0" fontId="0" fillId="0" borderId="14" xfId="0" applyBorder="1"/>
    <xf numFmtId="0" fontId="2" fillId="0" borderId="22" xfId="0" applyFont="1" applyBorder="1" applyAlignment="1">
      <alignment vertical="top" wrapText="1"/>
    </xf>
    <xf numFmtId="0" fontId="2" fillId="0" borderId="22" xfId="0" applyFont="1" applyBorder="1" applyAlignment="1">
      <alignment horizontal="center" vertical="top" wrapText="1"/>
    </xf>
    <xf numFmtId="0" fontId="0" fillId="0" borderId="22" xfId="0" applyBorder="1" applyAlignment="1">
      <alignment horizontal="center" vertical="center" wrapText="1"/>
    </xf>
    <xf numFmtId="0" fontId="0" fillId="0" borderId="22" xfId="0" applyBorder="1" applyAlignment="1">
      <alignment horizontal="center" vertical="top" wrapText="1"/>
    </xf>
    <xf numFmtId="0" fontId="0" fillId="0" borderId="18" xfId="0" applyBorder="1" applyAlignment="1">
      <alignment horizontal="center" vertical="top"/>
    </xf>
    <xf numFmtId="0" fontId="0" fillId="0" borderId="23" xfId="0" applyBorder="1"/>
    <xf numFmtId="0" fontId="2" fillId="0" borderId="24" xfId="0" applyFont="1" applyBorder="1" applyAlignment="1">
      <alignment horizontal="center" vertical="top" wrapText="1"/>
    </xf>
    <xf numFmtId="0" fontId="0" fillId="0" borderId="14" xfId="0" applyBorder="1" applyAlignment="1">
      <alignment wrapText="1"/>
    </xf>
    <xf numFmtId="0" fontId="0" fillId="0" borderId="14" xfId="0" applyBorder="1" applyAlignment="1">
      <alignment horizontal="center" vertical="center"/>
    </xf>
    <xf numFmtId="0" fontId="2" fillId="0" borderId="14" xfId="0" applyFont="1" applyBorder="1" applyAlignment="1">
      <alignment vertical="top" wrapText="1"/>
    </xf>
    <xf numFmtId="0" fontId="2" fillId="0" borderId="28" xfId="0" applyFont="1" applyBorder="1" applyAlignment="1">
      <alignment vertical="top" wrapText="1"/>
    </xf>
    <xf numFmtId="0" fontId="0" fillId="0" borderId="29" xfId="0" applyBorder="1" applyAlignment="1">
      <alignment horizontal="center" vertical="center" wrapText="1"/>
    </xf>
    <xf numFmtId="0" fontId="0" fillId="0" borderId="19" xfId="0" applyBorder="1" applyAlignment="1">
      <alignment vertical="center" wrapText="1"/>
    </xf>
    <xf numFmtId="0" fontId="0" fillId="0" borderId="17" xfId="0" applyBorder="1" applyAlignment="1">
      <alignment vertical="top" wrapText="1"/>
    </xf>
    <xf numFmtId="0" fontId="0" fillId="0" borderId="24" xfId="0" applyBorder="1" applyAlignment="1">
      <alignment vertical="top" wrapText="1"/>
    </xf>
    <xf numFmtId="0" fontId="0" fillId="0" borderId="27" xfId="0" applyBorder="1" applyAlignment="1">
      <alignment vertical="center" wrapText="1"/>
    </xf>
    <xf numFmtId="0" fontId="12" fillId="0" borderId="26" xfId="0" applyFont="1" applyBorder="1" applyAlignment="1">
      <alignment horizontal="center" vertical="center" wrapText="1"/>
    </xf>
    <xf numFmtId="0" fontId="0" fillId="0" borderId="14" xfId="0" applyBorder="1" applyAlignment="1">
      <alignment horizontal="center" vertical="top"/>
    </xf>
    <xf numFmtId="0" fontId="0" fillId="0" borderId="17" xfId="0" applyBorder="1" applyAlignment="1">
      <alignment horizontal="center" vertical="center"/>
    </xf>
    <xf numFmtId="0" fontId="13" fillId="0" borderId="26" xfId="0" applyFont="1" applyBorder="1" applyAlignment="1">
      <alignment horizontal="center" vertical="center" wrapText="1"/>
    </xf>
    <xf numFmtId="0" fontId="13" fillId="0" borderId="25" xfId="0" applyFont="1" applyBorder="1" applyAlignment="1">
      <alignment horizontal="center" vertical="center"/>
    </xf>
    <xf numFmtId="0" fontId="2" fillId="4" borderId="1" xfId="0" applyFont="1" applyFill="1" applyBorder="1" applyAlignment="1">
      <alignment horizontal="center" vertical="top" wrapText="1"/>
    </xf>
    <xf numFmtId="0" fontId="9" fillId="0" borderId="0" xfId="0" applyFont="1" applyAlignment="1">
      <alignment horizontal="center" vertical="center" wrapText="1"/>
    </xf>
    <xf numFmtId="0" fontId="9" fillId="0" borderId="0" xfId="0" applyFont="1" applyAlignment="1">
      <alignment horizontal="center" vertical="center"/>
    </xf>
    <xf numFmtId="0" fontId="2" fillId="0" borderId="2"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2" xfId="0" applyBorder="1" applyAlignment="1">
      <alignment horizontal="left"/>
    </xf>
    <xf numFmtId="0" fontId="7" fillId="2" borderId="2" xfId="0" applyFont="1" applyFill="1" applyBorder="1" applyAlignment="1">
      <alignment horizontal="left"/>
    </xf>
    <xf numFmtId="0" fontId="7" fillId="2" borderId="1" xfId="0" applyFont="1" applyFill="1" applyBorder="1" applyAlignment="1">
      <alignment horizontal="center"/>
    </xf>
    <xf numFmtId="0" fontId="8" fillId="2" borderId="1" xfId="0" applyFont="1" applyFill="1" applyBorder="1"/>
    <xf numFmtId="0" fontId="7" fillId="2" borderId="15" xfId="0" applyFont="1" applyFill="1" applyBorder="1" applyAlignment="1">
      <alignment horizontal="center"/>
    </xf>
    <xf numFmtId="0" fontId="8" fillId="2" borderId="20" xfId="0" applyFont="1" applyFill="1" applyBorder="1"/>
    <xf numFmtId="0" fontId="8" fillId="2" borderId="21" xfId="0" applyFont="1" applyFill="1" applyBorder="1"/>
  </cellXfs>
  <cellStyles count="1">
    <cellStyle name="Normal" xfId="0" builtinId="0"/>
  </cellStyles>
  <dxfs count="35">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92D050"/>
        </patternFill>
      </fill>
    </dxf>
    <dxf>
      <fill>
        <patternFill>
          <bgColor rgb="FFFF0000"/>
        </patternFill>
      </fill>
    </dxf>
    <dxf>
      <fill>
        <patternFill>
          <bgColor theme="0" tint="-0.14996795556505021"/>
        </patternFill>
      </fill>
    </dxf>
    <dxf>
      <fill>
        <patternFill>
          <bgColor rgb="FF92D050"/>
        </patternFill>
      </fill>
    </dxf>
    <dxf>
      <fill>
        <patternFill>
          <bgColor rgb="FFFF0000"/>
        </patternFill>
      </fill>
    </dxf>
    <dxf>
      <fill>
        <patternFill>
          <bgColor theme="0" tint="-0.14996795556505021"/>
        </patternFill>
      </fill>
    </dxf>
    <dxf>
      <fill>
        <patternFill>
          <bgColor rgb="FF92D050"/>
        </patternFill>
      </fill>
    </dxf>
    <dxf>
      <fill>
        <patternFill>
          <bgColor rgb="FFFF0000"/>
        </patternFill>
      </fill>
    </dxf>
    <dxf>
      <fill>
        <patternFill>
          <bgColor theme="0" tint="-0.14996795556505021"/>
        </patternFill>
      </fill>
    </dxf>
    <dxf>
      <fill>
        <patternFill>
          <bgColor rgb="FF92D050"/>
        </patternFill>
      </fill>
    </dxf>
    <dxf>
      <fill>
        <patternFill>
          <bgColor rgb="FFFF0000"/>
        </patternFill>
      </fill>
    </dxf>
    <dxf>
      <fill>
        <patternFill>
          <bgColor theme="0" tint="-0.14996795556505021"/>
        </patternFill>
      </fill>
    </dxf>
    <dxf>
      <fill>
        <patternFill>
          <bgColor rgb="FF92D050"/>
        </patternFill>
      </fill>
    </dxf>
    <dxf>
      <fill>
        <patternFill>
          <bgColor rgb="FFFF0000"/>
        </patternFill>
      </fill>
    </dxf>
    <dxf>
      <fill>
        <patternFill>
          <bgColor theme="0" tint="-0.14996795556505021"/>
        </patternFill>
      </fill>
    </dxf>
    <dxf>
      <fill>
        <patternFill>
          <bgColor rgb="FF92D050"/>
        </patternFill>
      </fill>
    </dxf>
    <dxf>
      <fill>
        <patternFill>
          <bgColor rgb="FFFF0000"/>
        </patternFill>
      </fill>
    </dxf>
    <dxf>
      <fill>
        <patternFill>
          <bgColor theme="0" tint="-0.14996795556505021"/>
        </patternFill>
      </fill>
    </dxf>
    <dxf>
      <fill>
        <patternFill>
          <bgColor rgb="FF92D050"/>
        </patternFill>
      </fill>
    </dxf>
    <dxf>
      <fill>
        <patternFill>
          <bgColor rgb="FFFF0000"/>
        </patternFill>
      </fill>
    </dxf>
    <dxf>
      <fill>
        <patternFill>
          <bgColor theme="0" tint="-0.14996795556505021"/>
        </patternFill>
      </fill>
    </dxf>
    <dxf>
      <fill>
        <patternFill>
          <bgColor rgb="FF92D050"/>
        </patternFill>
      </fill>
    </dxf>
    <dxf>
      <fill>
        <patternFill>
          <bgColor rgb="FFFF0000"/>
        </patternFill>
      </fill>
    </dxf>
    <dxf>
      <fill>
        <patternFill>
          <bgColor theme="0" tint="-0.1499679555650502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'Javascript Junior'!$C$21</c:f>
              <c:strCache>
                <c:ptCount val="1"/>
                <c:pt idx="0">
                  <c:v>Nb de réponses justes</c:v>
                </c:pt>
              </c:strCache>
            </c:strRef>
          </c:tx>
          <c:spPr>
            <a:solidFill>
              <a:srgbClr val="92D050"/>
            </a:solidFill>
          </c:spPr>
          <c:invertIfNegative val="0"/>
          <c:cat>
            <c:strRef>
              <c:f>'Javascript Junior'!$A$22:$A$24</c:f>
              <c:strCache>
                <c:ptCount val="3"/>
                <c:pt idx="0">
                  <c:v>Facile</c:v>
                </c:pt>
                <c:pt idx="1">
                  <c:v>Moyen</c:v>
                </c:pt>
                <c:pt idx="2">
                  <c:v>Complexe</c:v>
                </c:pt>
              </c:strCache>
            </c:strRef>
          </c:cat>
          <c:val>
            <c:numRef>
              <c:f>'Javascript Junior'!$C$22:$C$24</c:f>
              <c:numCache>
                <c:formatCode>General</c:formatCode>
                <c:ptCount val="3"/>
                <c:pt idx="0">
                  <c:v>0</c:v>
                </c:pt>
                <c:pt idx="1">
                  <c:v>0</c:v>
                </c:pt>
                <c:pt idx="2">
                  <c:v>0</c:v>
                </c:pt>
              </c:numCache>
            </c:numRef>
          </c:val>
          <c:extLst>
            <c:ext xmlns:c16="http://schemas.microsoft.com/office/drawing/2014/chart" uri="{C3380CC4-5D6E-409C-BE32-E72D297353CC}">
              <c16:uniqueId val="{00000000-73C6-4827-BCD4-AE687B235385}"/>
            </c:ext>
          </c:extLst>
        </c:ser>
        <c:ser>
          <c:idx val="1"/>
          <c:order val="1"/>
          <c:tx>
            <c:strRef>
              <c:f>'Javascript Junior'!$D$21</c:f>
              <c:strCache>
                <c:ptCount val="1"/>
                <c:pt idx="0">
                  <c:v>Nb de réponses fausses</c:v>
                </c:pt>
              </c:strCache>
            </c:strRef>
          </c:tx>
          <c:invertIfNegative val="0"/>
          <c:cat>
            <c:strRef>
              <c:f>'Javascript Junior'!$A$22:$A$24</c:f>
              <c:strCache>
                <c:ptCount val="3"/>
                <c:pt idx="0">
                  <c:v>Facile</c:v>
                </c:pt>
                <c:pt idx="1">
                  <c:v>Moyen</c:v>
                </c:pt>
                <c:pt idx="2">
                  <c:v>Complexe</c:v>
                </c:pt>
              </c:strCache>
            </c:strRef>
          </c:cat>
          <c:val>
            <c:numRef>
              <c:f>'Javascript Junior'!$D$22:$D$24</c:f>
              <c:numCache>
                <c:formatCode>General</c:formatCode>
                <c:ptCount val="3"/>
                <c:pt idx="0">
                  <c:v>5</c:v>
                </c:pt>
                <c:pt idx="1">
                  <c:v>5</c:v>
                </c:pt>
                <c:pt idx="2">
                  <c:v>0</c:v>
                </c:pt>
              </c:numCache>
            </c:numRef>
          </c:val>
          <c:extLst>
            <c:ext xmlns:c16="http://schemas.microsoft.com/office/drawing/2014/chart" uri="{C3380CC4-5D6E-409C-BE32-E72D297353CC}">
              <c16:uniqueId val="{00000001-73C6-4827-BCD4-AE687B235385}"/>
            </c:ext>
          </c:extLst>
        </c:ser>
        <c:dLbls>
          <c:showLegendKey val="0"/>
          <c:showVal val="0"/>
          <c:showCatName val="0"/>
          <c:showSerName val="0"/>
          <c:showPercent val="0"/>
          <c:showBubbleSize val="0"/>
        </c:dLbls>
        <c:gapWidth val="150"/>
        <c:overlap val="100"/>
        <c:axId val="91559040"/>
        <c:axId val="91560576"/>
      </c:barChart>
      <c:catAx>
        <c:axId val="91559040"/>
        <c:scaling>
          <c:orientation val="minMax"/>
        </c:scaling>
        <c:delete val="0"/>
        <c:axPos val="b"/>
        <c:numFmt formatCode="General" sourceLinked="1"/>
        <c:majorTickMark val="out"/>
        <c:minorTickMark val="none"/>
        <c:tickLblPos val="nextTo"/>
        <c:crossAx val="91560576"/>
        <c:crosses val="autoZero"/>
        <c:auto val="1"/>
        <c:lblAlgn val="ctr"/>
        <c:lblOffset val="100"/>
        <c:noMultiLvlLbl val="0"/>
      </c:catAx>
      <c:valAx>
        <c:axId val="91560576"/>
        <c:scaling>
          <c:orientation val="minMax"/>
        </c:scaling>
        <c:delete val="0"/>
        <c:axPos val="l"/>
        <c:majorGridlines/>
        <c:numFmt formatCode="0%" sourceLinked="1"/>
        <c:majorTickMark val="out"/>
        <c:minorTickMark val="none"/>
        <c:tickLblPos val="nextTo"/>
        <c:crossAx val="91559040"/>
        <c:crosses val="autoZero"/>
        <c:crossBetween val="between"/>
      </c:valAx>
    </c:plotArea>
    <c:legend>
      <c:legendPos val="r"/>
      <c:layout>
        <c:manualLayout>
          <c:xMode val="edge"/>
          <c:yMode val="edge"/>
          <c:x val="0.67813765182186259"/>
          <c:y val="0.41319444444444442"/>
          <c:w val="0.30566801619433204"/>
          <c:h val="0.16666666666666663"/>
        </c:manualLayout>
      </c:layout>
      <c:overlay val="0"/>
    </c:legend>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'Java - JEE Junior'!$C$21</c:f>
              <c:strCache>
                <c:ptCount val="1"/>
                <c:pt idx="0">
                  <c:v>Nb de réponses justes</c:v>
                </c:pt>
              </c:strCache>
            </c:strRef>
          </c:tx>
          <c:spPr>
            <a:solidFill>
              <a:srgbClr val="92D050"/>
            </a:solidFill>
          </c:spPr>
          <c:invertIfNegative val="0"/>
          <c:cat>
            <c:strRef>
              <c:f>'Java - JEE Junior'!$A$22:$A$24</c:f>
              <c:strCache>
                <c:ptCount val="3"/>
                <c:pt idx="0">
                  <c:v>Facile</c:v>
                </c:pt>
                <c:pt idx="1">
                  <c:v>Moyen</c:v>
                </c:pt>
                <c:pt idx="2">
                  <c:v>Complexe</c:v>
                </c:pt>
              </c:strCache>
            </c:strRef>
          </c:cat>
          <c:val>
            <c:numRef>
              <c:f>'Java - JEE Junior'!$C$22:$C$24</c:f>
              <c:numCache>
                <c:formatCode>General</c:formatCode>
                <c:ptCount val="3"/>
                <c:pt idx="0">
                  <c:v>0</c:v>
                </c:pt>
                <c:pt idx="1">
                  <c:v>0</c:v>
                </c:pt>
                <c:pt idx="2">
                  <c:v>0</c:v>
                </c:pt>
              </c:numCache>
            </c:numRef>
          </c:val>
          <c:extLst>
            <c:ext xmlns:c16="http://schemas.microsoft.com/office/drawing/2014/chart" uri="{C3380CC4-5D6E-409C-BE32-E72D297353CC}">
              <c16:uniqueId val="{00000000-B600-440D-99DA-296CFE19B880}"/>
            </c:ext>
          </c:extLst>
        </c:ser>
        <c:ser>
          <c:idx val="1"/>
          <c:order val="1"/>
          <c:tx>
            <c:strRef>
              <c:f>'Java - JEE Junior'!$D$21</c:f>
              <c:strCache>
                <c:ptCount val="1"/>
                <c:pt idx="0">
                  <c:v>Nb de réponses fausses</c:v>
                </c:pt>
              </c:strCache>
            </c:strRef>
          </c:tx>
          <c:invertIfNegative val="0"/>
          <c:cat>
            <c:strRef>
              <c:f>'Java - JEE Junior'!$A$22:$A$24</c:f>
              <c:strCache>
                <c:ptCount val="3"/>
                <c:pt idx="0">
                  <c:v>Facile</c:v>
                </c:pt>
                <c:pt idx="1">
                  <c:v>Moyen</c:v>
                </c:pt>
                <c:pt idx="2">
                  <c:v>Complexe</c:v>
                </c:pt>
              </c:strCache>
            </c:strRef>
          </c:cat>
          <c:val>
            <c:numRef>
              <c:f>'Java - JEE Junior'!$D$22:$D$24</c:f>
              <c:numCache>
                <c:formatCode>General</c:formatCode>
                <c:ptCount val="3"/>
                <c:pt idx="0">
                  <c:v>4</c:v>
                </c:pt>
                <c:pt idx="1">
                  <c:v>4</c:v>
                </c:pt>
                <c:pt idx="2">
                  <c:v>4</c:v>
                </c:pt>
              </c:numCache>
            </c:numRef>
          </c:val>
          <c:extLst>
            <c:ext xmlns:c16="http://schemas.microsoft.com/office/drawing/2014/chart" uri="{C3380CC4-5D6E-409C-BE32-E72D297353CC}">
              <c16:uniqueId val="{00000001-B600-440D-99DA-296CFE19B880}"/>
            </c:ext>
          </c:extLst>
        </c:ser>
        <c:dLbls>
          <c:showLegendKey val="0"/>
          <c:showVal val="0"/>
          <c:showCatName val="0"/>
          <c:showSerName val="0"/>
          <c:showPercent val="0"/>
          <c:showBubbleSize val="0"/>
        </c:dLbls>
        <c:gapWidth val="150"/>
        <c:overlap val="100"/>
        <c:axId val="91610112"/>
        <c:axId val="91960064"/>
      </c:barChart>
      <c:catAx>
        <c:axId val="91610112"/>
        <c:scaling>
          <c:orientation val="minMax"/>
        </c:scaling>
        <c:delete val="0"/>
        <c:axPos val="b"/>
        <c:numFmt formatCode="General" sourceLinked="1"/>
        <c:majorTickMark val="out"/>
        <c:minorTickMark val="none"/>
        <c:tickLblPos val="nextTo"/>
        <c:crossAx val="91960064"/>
        <c:crosses val="autoZero"/>
        <c:auto val="1"/>
        <c:lblAlgn val="ctr"/>
        <c:lblOffset val="100"/>
        <c:noMultiLvlLbl val="0"/>
      </c:catAx>
      <c:valAx>
        <c:axId val="91960064"/>
        <c:scaling>
          <c:orientation val="minMax"/>
        </c:scaling>
        <c:delete val="0"/>
        <c:axPos val="l"/>
        <c:majorGridlines/>
        <c:numFmt formatCode="0%" sourceLinked="1"/>
        <c:majorTickMark val="out"/>
        <c:minorTickMark val="none"/>
        <c:tickLblPos val="nextTo"/>
        <c:crossAx val="91610112"/>
        <c:crosses val="autoZero"/>
        <c:crossBetween val="between"/>
      </c:valAx>
    </c:plotArea>
    <c:legend>
      <c:legendPos val="r"/>
      <c:layout>
        <c:manualLayout>
          <c:xMode val="edge"/>
          <c:yMode val="edge"/>
          <c:x val="0.67813765182186259"/>
          <c:y val="0.41319444444444442"/>
          <c:w val="0.30566801619433204"/>
          <c:h val="0.16666666666666663"/>
        </c:manualLayout>
      </c:layout>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'Java - JEE Confirmé &amp; Expert'!$C$21</c:f>
              <c:strCache>
                <c:ptCount val="1"/>
                <c:pt idx="0">
                  <c:v>Nb de réponses justes</c:v>
                </c:pt>
              </c:strCache>
            </c:strRef>
          </c:tx>
          <c:spPr>
            <a:solidFill>
              <a:srgbClr val="92D050"/>
            </a:solidFill>
          </c:spPr>
          <c:invertIfNegative val="0"/>
          <c:cat>
            <c:strRef>
              <c:f>'Java - JEE Confirmé &amp; Expert'!$A$22:$A$24</c:f>
              <c:strCache>
                <c:ptCount val="3"/>
                <c:pt idx="0">
                  <c:v>Facile</c:v>
                </c:pt>
                <c:pt idx="1">
                  <c:v>Moyen</c:v>
                </c:pt>
                <c:pt idx="2">
                  <c:v>Complexe</c:v>
                </c:pt>
              </c:strCache>
            </c:strRef>
          </c:cat>
          <c:val>
            <c:numRef>
              <c:f>'Java - JEE Confirmé &amp; Expert'!$C$22:$C$24</c:f>
              <c:numCache>
                <c:formatCode>General</c:formatCode>
                <c:ptCount val="3"/>
                <c:pt idx="0">
                  <c:v>0</c:v>
                </c:pt>
                <c:pt idx="1">
                  <c:v>0</c:v>
                </c:pt>
                <c:pt idx="2">
                  <c:v>0</c:v>
                </c:pt>
              </c:numCache>
            </c:numRef>
          </c:val>
          <c:extLst>
            <c:ext xmlns:c16="http://schemas.microsoft.com/office/drawing/2014/chart" uri="{C3380CC4-5D6E-409C-BE32-E72D297353CC}">
              <c16:uniqueId val="{00000000-C2F1-46A0-BFBD-65C8D9147076}"/>
            </c:ext>
          </c:extLst>
        </c:ser>
        <c:ser>
          <c:idx val="1"/>
          <c:order val="1"/>
          <c:tx>
            <c:strRef>
              <c:f>'Java - JEE Confirmé &amp; Expert'!$D$21</c:f>
              <c:strCache>
                <c:ptCount val="1"/>
                <c:pt idx="0">
                  <c:v>Nb de réponses fausses</c:v>
                </c:pt>
              </c:strCache>
            </c:strRef>
          </c:tx>
          <c:invertIfNegative val="0"/>
          <c:cat>
            <c:strRef>
              <c:f>'Java - JEE Confirmé &amp; Expert'!$A$22:$A$24</c:f>
              <c:strCache>
                <c:ptCount val="3"/>
                <c:pt idx="0">
                  <c:v>Facile</c:v>
                </c:pt>
                <c:pt idx="1">
                  <c:v>Moyen</c:v>
                </c:pt>
                <c:pt idx="2">
                  <c:v>Complexe</c:v>
                </c:pt>
              </c:strCache>
            </c:strRef>
          </c:cat>
          <c:val>
            <c:numRef>
              <c:f>'Java - JEE Confirmé &amp; Expert'!$D$22:$D$24</c:f>
              <c:numCache>
                <c:formatCode>General</c:formatCode>
                <c:ptCount val="3"/>
                <c:pt idx="0">
                  <c:v>5</c:v>
                </c:pt>
                <c:pt idx="1">
                  <c:v>3</c:v>
                </c:pt>
                <c:pt idx="2">
                  <c:v>2</c:v>
                </c:pt>
              </c:numCache>
            </c:numRef>
          </c:val>
          <c:extLst>
            <c:ext xmlns:c16="http://schemas.microsoft.com/office/drawing/2014/chart" uri="{C3380CC4-5D6E-409C-BE32-E72D297353CC}">
              <c16:uniqueId val="{00000001-C2F1-46A0-BFBD-65C8D9147076}"/>
            </c:ext>
          </c:extLst>
        </c:ser>
        <c:dLbls>
          <c:showLegendKey val="0"/>
          <c:showVal val="0"/>
          <c:showCatName val="0"/>
          <c:showSerName val="0"/>
          <c:showPercent val="0"/>
          <c:showBubbleSize val="0"/>
        </c:dLbls>
        <c:gapWidth val="150"/>
        <c:overlap val="100"/>
        <c:axId val="92181632"/>
        <c:axId val="92183168"/>
      </c:barChart>
      <c:catAx>
        <c:axId val="92181632"/>
        <c:scaling>
          <c:orientation val="minMax"/>
        </c:scaling>
        <c:delete val="0"/>
        <c:axPos val="b"/>
        <c:numFmt formatCode="General" sourceLinked="1"/>
        <c:majorTickMark val="out"/>
        <c:minorTickMark val="none"/>
        <c:tickLblPos val="nextTo"/>
        <c:crossAx val="92183168"/>
        <c:crosses val="autoZero"/>
        <c:auto val="1"/>
        <c:lblAlgn val="ctr"/>
        <c:lblOffset val="100"/>
        <c:noMultiLvlLbl val="0"/>
      </c:catAx>
      <c:valAx>
        <c:axId val="92183168"/>
        <c:scaling>
          <c:orientation val="minMax"/>
        </c:scaling>
        <c:delete val="0"/>
        <c:axPos val="l"/>
        <c:majorGridlines/>
        <c:numFmt formatCode="0%" sourceLinked="1"/>
        <c:majorTickMark val="out"/>
        <c:minorTickMark val="none"/>
        <c:tickLblPos val="nextTo"/>
        <c:crossAx val="92181632"/>
        <c:crosses val="autoZero"/>
        <c:crossBetween val="between"/>
      </c:valAx>
    </c:plotArea>
    <c:legend>
      <c:legendPos val="r"/>
      <c:layout>
        <c:manualLayout>
          <c:xMode val="edge"/>
          <c:yMode val="edge"/>
          <c:x val="0.67813765182186259"/>
          <c:y val="0.41319444444444442"/>
          <c:w val="0.30566801619433204"/>
          <c:h val="0.16666666666666663"/>
        </c:manualLayout>
      </c:layout>
      <c:overlay val="0"/>
    </c:legend>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'Java Junior'!$C$23</c:f>
              <c:strCache>
                <c:ptCount val="1"/>
                <c:pt idx="0">
                  <c:v>Nb de réponses justes</c:v>
                </c:pt>
              </c:strCache>
            </c:strRef>
          </c:tx>
          <c:spPr>
            <a:solidFill>
              <a:srgbClr val="92D050"/>
            </a:solidFill>
          </c:spPr>
          <c:invertIfNegative val="0"/>
          <c:cat>
            <c:strRef>
              <c:f>'Java Junior'!$A$24:$A$26</c:f>
              <c:strCache>
                <c:ptCount val="3"/>
                <c:pt idx="0">
                  <c:v>Facile</c:v>
                </c:pt>
                <c:pt idx="1">
                  <c:v>Moyen</c:v>
                </c:pt>
                <c:pt idx="2">
                  <c:v>Complexe</c:v>
                </c:pt>
              </c:strCache>
            </c:strRef>
          </c:cat>
          <c:val>
            <c:numRef>
              <c:f>'Java Junior'!$C$24:$C$26</c:f>
              <c:numCache>
                <c:formatCode>General</c:formatCode>
                <c:ptCount val="3"/>
                <c:pt idx="0">
                  <c:v>0</c:v>
                </c:pt>
                <c:pt idx="1">
                  <c:v>0</c:v>
                </c:pt>
                <c:pt idx="2">
                  <c:v>0</c:v>
                </c:pt>
              </c:numCache>
            </c:numRef>
          </c:val>
          <c:extLst>
            <c:ext xmlns:c16="http://schemas.microsoft.com/office/drawing/2014/chart" uri="{C3380CC4-5D6E-409C-BE32-E72D297353CC}">
              <c16:uniqueId val="{00000000-FE53-43E4-8EFE-0991E8BC9D80}"/>
            </c:ext>
          </c:extLst>
        </c:ser>
        <c:ser>
          <c:idx val="1"/>
          <c:order val="1"/>
          <c:tx>
            <c:strRef>
              <c:f>'Java Junior'!$D$23</c:f>
              <c:strCache>
                <c:ptCount val="1"/>
                <c:pt idx="0">
                  <c:v>Nb de réponses fausses</c:v>
                </c:pt>
              </c:strCache>
            </c:strRef>
          </c:tx>
          <c:invertIfNegative val="0"/>
          <c:cat>
            <c:strRef>
              <c:f>'Java Junior'!$A$24:$A$26</c:f>
              <c:strCache>
                <c:ptCount val="3"/>
                <c:pt idx="0">
                  <c:v>Facile</c:v>
                </c:pt>
                <c:pt idx="1">
                  <c:v>Moyen</c:v>
                </c:pt>
                <c:pt idx="2">
                  <c:v>Complexe</c:v>
                </c:pt>
              </c:strCache>
            </c:strRef>
          </c:cat>
          <c:val>
            <c:numRef>
              <c:f>'Java Junior'!$D$24:$D$26</c:f>
              <c:numCache>
                <c:formatCode>General</c:formatCode>
                <c:ptCount val="3"/>
                <c:pt idx="0">
                  <c:v>5</c:v>
                </c:pt>
                <c:pt idx="1">
                  <c:v>4</c:v>
                </c:pt>
                <c:pt idx="2">
                  <c:v>3</c:v>
                </c:pt>
              </c:numCache>
            </c:numRef>
          </c:val>
          <c:extLst>
            <c:ext xmlns:c16="http://schemas.microsoft.com/office/drawing/2014/chart" uri="{C3380CC4-5D6E-409C-BE32-E72D297353CC}">
              <c16:uniqueId val="{00000001-FE53-43E4-8EFE-0991E8BC9D80}"/>
            </c:ext>
          </c:extLst>
        </c:ser>
        <c:dLbls>
          <c:showLegendKey val="0"/>
          <c:showVal val="0"/>
          <c:showCatName val="0"/>
          <c:showSerName val="0"/>
          <c:showPercent val="0"/>
          <c:showBubbleSize val="0"/>
        </c:dLbls>
        <c:gapWidth val="150"/>
        <c:overlap val="100"/>
        <c:axId val="92056576"/>
        <c:axId val="92062464"/>
      </c:barChart>
      <c:catAx>
        <c:axId val="92056576"/>
        <c:scaling>
          <c:orientation val="minMax"/>
        </c:scaling>
        <c:delete val="0"/>
        <c:axPos val="b"/>
        <c:numFmt formatCode="General" sourceLinked="1"/>
        <c:majorTickMark val="out"/>
        <c:minorTickMark val="none"/>
        <c:tickLblPos val="nextTo"/>
        <c:crossAx val="92062464"/>
        <c:crosses val="autoZero"/>
        <c:auto val="1"/>
        <c:lblAlgn val="ctr"/>
        <c:lblOffset val="100"/>
        <c:noMultiLvlLbl val="0"/>
      </c:catAx>
      <c:valAx>
        <c:axId val="92062464"/>
        <c:scaling>
          <c:orientation val="minMax"/>
        </c:scaling>
        <c:delete val="0"/>
        <c:axPos val="l"/>
        <c:majorGridlines/>
        <c:numFmt formatCode="0%" sourceLinked="1"/>
        <c:majorTickMark val="out"/>
        <c:minorTickMark val="none"/>
        <c:tickLblPos val="nextTo"/>
        <c:crossAx val="92056576"/>
        <c:crosses val="autoZero"/>
        <c:crossBetween val="between"/>
      </c:valAx>
    </c:plotArea>
    <c:legend>
      <c:legendPos val="r"/>
      <c:layout>
        <c:manualLayout>
          <c:xMode val="edge"/>
          <c:yMode val="edge"/>
          <c:x val="0.67813765182186259"/>
          <c:y val="0.41319444444444442"/>
          <c:w val="0.30566801619433204"/>
          <c:h val="0.16666666666666663"/>
        </c:manualLayout>
      </c:layout>
      <c:overlay val="0"/>
    </c:legend>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'Java Confirmé &amp; Expert'!$C$25</c:f>
              <c:strCache>
                <c:ptCount val="1"/>
                <c:pt idx="0">
                  <c:v>Nb de réponses justes</c:v>
                </c:pt>
              </c:strCache>
            </c:strRef>
          </c:tx>
          <c:spPr>
            <a:solidFill>
              <a:srgbClr val="92D050"/>
            </a:solidFill>
          </c:spPr>
          <c:invertIfNegative val="0"/>
          <c:cat>
            <c:strRef>
              <c:f>'Java Confirmé &amp; Expert'!$A$26:$A$28</c:f>
              <c:strCache>
                <c:ptCount val="3"/>
                <c:pt idx="0">
                  <c:v>Facile</c:v>
                </c:pt>
                <c:pt idx="1">
                  <c:v>Moyen</c:v>
                </c:pt>
                <c:pt idx="2">
                  <c:v>Complexe</c:v>
                </c:pt>
              </c:strCache>
            </c:strRef>
          </c:cat>
          <c:val>
            <c:numRef>
              <c:f>'Java Confirmé &amp; Expert'!$C$26:$C$28</c:f>
              <c:numCache>
                <c:formatCode>General</c:formatCode>
                <c:ptCount val="3"/>
                <c:pt idx="0">
                  <c:v>0</c:v>
                </c:pt>
                <c:pt idx="1">
                  <c:v>0</c:v>
                </c:pt>
                <c:pt idx="2">
                  <c:v>0</c:v>
                </c:pt>
              </c:numCache>
            </c:numRef>
          </c:val>
          <c:extLst>
            <c:ext xmlns:c16="http://schemas.microsoft.com/office/drawing/2014/chart" uri="{C3380CC4-5D6E-409C-BE32-E72D297353CC}">
              <c16:uniqueId val="{00000000-C36A-4EC3-A03B-FCDAEF0D55E7}"/>
            </c:ext>
          </c:extLst>
        </c:ser>
        <c:ser>
          <c:idx val="1"/>
          <c:order val="1"/>
          <c:tx>
            <c:strRef>
              <c:f>'Java Confirmé &amp; Expert'!$D$25</c:f>
              <c:strCache>
                <c:ptCount val="1"/>
                <c:pt idx="0">
                  <c:v>Nb de réponses fausses</c:v>
                </c:pt>
              </c:strCache>
            </c:strRef>
          </c:tx>
          <c:invertIfNegative val="0"/>
          <c:cat>
            <c:strRef>
              <c:f>'Java Confirmé &amp; Expert'!$A$26:$A$28</c:f>
              <c:strCache>
                <c:ptCount val="3"/>
                <c:pt idx="0">
                  <c:v>Facile</c:v>
                </c:pt>
                <c:pt idx="1">
                  <c:v>Moyen</c:v>
                </c:pt>
                <c:pt idx="2">
                  <c:v>Complexe</c:v>
                </c:pt>
              </c:strCache>
            </c:strRef>
          </c:cat>
          <c:val>
            <c:numRef>
              <c:f>'Java Confirmé &amp; Expert'!$D$26:$D$28</c:f>
              <c:numCache>
                <c:formatCode>General</c:formatCode>
                <c:ptCount val="3"/>
                <c:pt idx="0">
                  <c:v>5</c:v>
                </c:pt>
                <c:pt idx="1">
                  <c:v>4</c:v>
                </c:pt>
                <c:pt idx="2">
                  <c:v>5</c:v>
                </c:pt>
              </c:numCache>
            </c:numRef>
          </c:val>
          <c:extLst>
            <c:ext xmlns:c16="http://schemas.microsoft.com/office/drawing/2014/chart" uri="{C3380CC4-5D6E-409C-BE32-E72D297353CC}">
              <c16:uniqueId val="{00000001-C36A-4EC3-A03B-FCDAEF0D55E7}"/>
            </c:ext>
          </c:extLst>
        </c:ser>
        <c:dLbls>
          <c:showLegendKey val="0"/>
          <c:showVal val="0"/>
          <c:showCatName val="0"/>
          <c:showSerName val="0"/>
          <c:showPercent val="0"/>
          <c:showBubbleSize val="0"/>
        </c:dLbls>
        <c:gapWidth val="150"/>
        <c:overlap val="100"/>
        <c:axId val="92467968"/>
        <c:axId val="92469504"/>
      </c:barChart>
      <c:catAx>
        <c:axId val="92467968"/>
        <c:scaling>
          <c:orientation val="minMax"/>
        </c:scaling>
        <c:delete val="0"/>
        <c:axPos val="b"/>
        <c:numFmt formatCode="General" sourceLinked="1"/>
        <c:majorTickMark val="out"/>
        <c:minorTickMark val="none"/>
        <c:tickLblPos val="nextTo"/>
        <c:crossAx val="92469504"/>
        <c:crosses val="autoZero"/>
        <c:auto val="1"/>
        <c:lblAlgn val="ctr"/>
        <c:lblOffset val="100"/>
        <c:noMultiLvlLbl val="0"/>
      </c:catAx>
      <c:valAx>
        <c:axId val="92469504"/>
        <c:scaling>
          <c:orientation val="minMax"/>
        </c:scaling>
        <c:delete val="0"/>
        <c:axPos val="l"/>
        <c:majorGridlines/>
        <c:numFmt formatCode="0%" sourceLinked="1"/>
        <c:majorTickMark val="out"/>
        <c:minorTickMark val="none"/>
        <c:tickLblPos val="nextTo"/>
        <c:crossAx val="92467968"/>
        <c:crosses val="autoZero"/>
        <c:crossBetween val="between"/>
      </c:valAx>
    </c:plotArea>
    <c:legend>
      <c:legendPos val="r"/>
      <c:layout>
        <c:manualLayout>
          <c:xMode val="edge"/>
          <c:yMode val="edge"/>
          <c:x val="0.67813765182186259"/>
          <c:y val="0.41319444444444442"/>
          <c:w val="0.30566801619433204"/>
          <c:h val="0.16666666666666663"/>
        </c:manualLayout>
      </c:layout>
      <c:overlay val="0"/>
    </c:legend>
    <c:plotVisOnly val="1"/>
    <c:dispBlanksAs val="gap"/>
    <c:showDLblsOverMax val="0"/>
  </c:chart>
  <c:printSettings>
    <c:headerFooter/>
    <c:pageMargins b="0.75000000000000078" l="0.70000000000000062" r="0.70000000000000062" t="0.75000000000000078"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'ACS Junior'!$C$24</c:f>
              <c:strCache>
                <c:ptCount val="1"/>
                <c:pt idx="0">
                  <c:v>Nb de réponses justes</c:v>
                </c:pt>
              </c:strCache>
            </c:strRef>
          </c:tx>
          <c:spPr>
            <a:solidFill>
              <a:srgbClr val="92D050"/>
            </a:solidFill>
          </c:spPr>
          <c:invertIfNegative val="0"/>
          <c:cat>
            <c:strRef>
              <c:f>'ACS Junior'!$A$25:$A$27</c:f>
              <c:strCache>
                <c:ptCount val="3"/>
                <c:pt idx="0">
                  <c:v>Facile</c:v>
                </c:pt>
                <c:pt idx="1">
                  <c:v>Moyen</c:v>
                </c:pt>
                <c:pt idx="2">
                  <c:v>Complexe</c:v>
                </c:pt>
              </c:strCache>
            </c:strRef>
          </c:cat>
          <c:val>
            <c:numRef>
              <c:f>'ACS Junior'!$C$25:$C$27</c:f>
              <c:numCache>
                <c:formatCode>General</c:formatCode>
                <c:ptCount val="3"/>
                <c:pt idx="0">
                  <c:v>0</c:v>
                </c:pt>
                <c:pt idx="1">
                  <c:v>0</c:v>
                </c:pt>
                <c:pt idx="2">
                  <c:v>0</c:v>
                </c:pt>
              </c:numCache>
            </c:numRef>
          </c:val>
          <c:extLst>
            <c:ext xmlns:c16="http://schemas.microsoft.com/office/drawing/2014/chart" uri="{C3380CC4-5D6E-409C-BE32-E72D297353CC}">
              <c16:uniqueId val="{00000000-8B19-4A75-8AA0-C6621F1786FE}"/>
            </c:ext>
          </c:extLst>
        </c:ser>
        <c:ser>
          <c:idx val="1"/>
          <c:order val="1"/>
          <c:tx>
            <c:strRef>
              <c:f>'ACS Junior'!$D$24</c:f>
              <c:strCache>
                <c:ptCount val="1"/>
                <c:pt idx="0">
                  <c:v>Nb de réponses fausses</c:v>
                </c:pt>
              </c:strCache>
            </c:strRef>
          </c:tx>
          <c:invertIfNegative val="0"/>
          <c:cat>
            <c:strRef>
              <c:f>'ACS Junior'!$A$25:$A$27</c:f>
              <c:strCache>
                <c:ptCount val="3"/>
                <c:pt idx="0">
                  <c:v>Facile</c:v>
                </c:pt>
                <c:pt idx="1">
                  <c:v>Moyen</c:v>
                </c:pt>
                <c:pt idx="2">
                  <c:v>Complexe</c:v>
                </c:pt>
              </c:strCache>
            </c:strRef>
          </c:cat>
          <c:val>
            <c:numRef>
              <c:f>'ACS Junior'!$D$25:$D$27</c:f>
              <c:numCache>
                <c:formatCode>General</c:formatCode>
                <c:ptCount val="3"/>
                <c:pt idx="0">
                  <c:v>4</c:v>
                </c:pt>
                <c:pt idx="1">
                  <c:v>5</c:v>
                </c:pt>
                <c:pt idx="2">
                  <c:v>4</c:v>
                </c:pt>
              </c:numCache>
            </c:numRef>
          </c:val>
          <c:extLst>
            <c:ext xmlns:c16="http://schemas.microsoft.com/office/drawing/2014/chart" uri="{C3380CC4-5D6E-409C-BE32-E72D297353CC}">
              <c16:uniqueId val="{00000001-8B19-4A75-8AA0-C6621F1786FE}"/>
            </c:ext>
          </c:extLst>
        </c:ser>
        <c:dLbls>
          <c:showLegendKey val="0"/>
          <c:showVal val="0"/>
          <c:showCatName val="0"/>
          <c:showSerName val="0"/>
          <c:showPercent val="0"/>
          <c:showBubbleSize val="0"/>
        </c:dLbls>
        <c:gapWidth val="150"/>
        <c:overlap val="100"/>
        <c:axId val="92531328"/>
        <c:axId val="92606848"/>
      </c:barChart>
      <c:catAx>
        <c:axId val="92531328"/>
        <c:scaling>
          <c:orientation val="minMax"/>
        </c:scaling>
        <c:delete val="0"/>
        <c:axPos val="b"/>
        <c:numFmt formatCode="General" sourceLinked="1"/>
        <c:majorTickMark val="out"/>
        <c:minorTickMark val="none"/>
        <c:tickLblPos val="nextTo"/>
        <c:crossAx val="92606848"/>
        <c:crosses val="autoZero"/>
        <c:auto val="1"/>
        <c:lblAlgn val="ctr"/>
        <c:lblOffset val="100"/>
        <c:noMultiLvlLbl val="0"/>
      </c:catAx>
      <c:valAx>
        <c:axId val="92606848"/>
        <c:scaling>
          <c:orientation val="minMax"/>
        </c:scaling>
        <c:delete val="0"/>
        <c:axPos val="l"/>
        <c:majorGridlines/>
        <c:numFmt formatCode="0%" sourceLinked="1"/>
        <c:majorTickMark val="out"/>
        <c:minorTickMark val="none"/>
        <c:tickLblPos val="nextTo"/>
        <c:crossAx val="92531328"/>
        <c:crosses val="autoZero"/>
        <c:crossBetween val="between"/>
      </c:valAx>
    </c:plotArea>
    <c:legend>
      <c:legendPos val="r"/>
      <c:layout>
        <c:manualLayout>
          <c:xMode val="edge"/>
          <c:yMode val="edge"/>
          <c:x val="0.67813765182186259"/>
          <c:y val="0.41319444444444442"/>
          <c:w val="0.30566801619433204"/>
          <c:h val="0.16666666666666663"/>
        </c:manualLayout>
      </c:layout>
      <c:overlay val="0"/>
    </c:legend>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'ACS Confirmé &amp; Expert'!$C$23</c:f>
              <c:strCache>
                <c:ptCount val="1"/>
                <c:pt idx="0">
                  <c:v>Nb de réponses justes</c:v>
                </c:pt>
              </c:strCache>
            </c:strRef>
          </c:tx>
          <c:spPr>
            <a:solidFill>
              <a:srgbClr val="92D050"/>
            </a:solidFill>
          </c:spPr>
          <c:invertIfNegative val="0"/>
          <c:cat>
            <c:strRef>
              <c:f>'ACS Confirmé &amp; Expert'!$A$24:$A$26</c:f>
              <c:strCache>
                <c:ptCount val="3"/>
                <c:pt idx="0">
                  <c:v>Facile</c:v>
                </c:pt>
                <c:pt idx="1">
                  <c:v>Moyen</c:v>
                </c:pt>
                <c:pt idx="2">
                  <c:v>Complexe</c:v>
                </c:pt>
              </c:strCache>
            </c:strRef>
          </c:cat>
          <c:val>
            <c:numRef>
              <c:f>'ACS Confirmé &amp; Expert'!$C$24:$C$26</c:f>
              <c:numCache>
                <c:formatCode>General</c:formatCode>
                <c:ptCount val="3"/>
                <c:pt idx="0">
                  <c:v>0</c:v>
                </c:pt>
                <c:pt idx="1">
                  <c:v>0</c:v>
                </c:pt>
                <c:pt idx="2">
                  <c:v>0</c:v>
                </c:pt>
              </c:numCache>
            </c:numRef>
          </c:val>
          <c:extLst>
            <c:ext xmlns:c16="http://schemas.microsoft.com/office/drawing/2014/chart" uri="{C3380CC4-5D6E-409C-BE32-E72D297353CC}">
              <c16:uniqueId val="{00000000-D3B4-435A-8C62-8AB77122E023}"/>
            </c:ext>
          </c:extLst>
        </c:ser>
        <c:ser>
          <c:idx val="1"/>
          <c:order val="1"/>
          <c:tx>
            <c:strRef>
              <c:f>'ACS Confirmé &amp; Expert'!$D$23</c:f>
              <c:strCache>
                <c:ptCount val="1"/>
                <c:pt idx="0">
                  <c:v>Nb de réponses fausses</c:v>
                </c:pt>
              </c:strCache>
            </c:strRef>
          </c:tx>
          <c:invertIfNegative val="0"/>
          <c:cat>
            <c:strRef>
              <c:f>'ACS Confirmé &amp; Expert'!$A$24:$A$26</c:f>
              <c:strCache>
                <c:ptCount val="3"/>
                <c:pt idx="0">
                  <c:v>Facile</c:v>
                </c:pt>
                <c:pt idx="1">
                  <c:v>Moyen</c:v>
                </c:pt>
                <c:pt idx="2">
                  <c:v>Complexe</c:v>
                </c:pt>
              </c:strCache>
            </c:strRef>
          </c:cat>
          <c:val>
            <c:numRef>
              <c:f>'ACS Confirmé &amp; Expert'!$D$24:$D$26</c:f>
              <c:numCache>
                <c:formatCode>General</c:formatCode>
                <c:ptCount val="3"/>
                <c:pt idx="0">
                  <c:v>5</c:v>
                </c:pt>
                <c:pt idx="1">
                  <c:v>3</c:v>
                </c:pt>
                <c:pt idx="2">
                  <c:v>4</c:v>
                </c:pt>
              </c:numCache>
            </c:numRef>
          </c:val>
          <c:extLst>
            <c:ext xmlns:c16="http://schemas.microsoft.com/office/drawing/2014/chart" uri="{C3380CC4-5D6E-409C-BE32-E72D297353CC}">
              <c16:uniqueId val="{00000001-D3B4-435A-8C62-8AB77122E023}"/>
            </c:ext>
          </c:extLst>
        </c:ser>
        <c:dLbls>
          <c:showLegendKey val="0"/>
          <c:showVal val="0"/>
          <c:showCatName val="0"/>
          <c:showSerName val="0"/>
          <c:showPercent val="0"/>
          <c:showBubbleSize val="0"/>
        </c:dLbls>
        <c:gapWidth val="150"/>
        <c:overlap val="100"/>
        <c:axId val="92531328"/>
        <c:axId val="92606848"/>
      </c:barChart>
      <c:catAx>
        <c:axId val="92531328"/>
        <c:scaling>
          <c:orientation val="minMax"/>
        </c:scaling>
        <c:delete val="0"/>
        <c:axPos val="b"/>
        <c:numFmt formatCode="General" sourceLinked="1"/>
        <c:majorTickMark val="out"/>
        <c:minorTickMark val="none"/>
        <c:tickLblPos val="nextTo"/>
        <c:crossAx val="92606848"/>
        <c:crosses val="autoZero"/>
        <c:auto val="1"/>
        <c:lblAlgn val="ctr"/>
        <c:lblOffset val="100"/>
        <c:noMultiLvlLbl val="0"/>
      </c:catAx>
      <c:valAx>
        <c:axId val="92606848"/>
        <c:scaling>
          <c:orientation val="minMax"/>
        </c:scaling>
        <c:delete val="0"/>
        <c:axPos val="l"/>
        <c:majorGridlines/>
        <c:numFmt formatCode="0%" sourceLinked="1"/>
        <c:majorTickMark val="out"/>
        <c:minorTickMark val="none"/>
        <c:tickLblPos val="nextTo"/>
        <c:crossAx val="92531328"/>
        <c:crosses val="autoZero"/>
        <c:crossBetween val="between"/>
      </c:valAx>
    </c:plotArea>
    <c:legend>
      <c:legendPos val="r"/>
      <c:layout>
        <c:manualLayout>
          <c:xMode val="edge"/>
          <c:yMode val="edge"/>
          <c:x val="0.67813765182186259"/>
          <c:y val="0.41319444444444442"/>
          <c:w val="0.30566801619433204"/>
          <c:h val="0.16666666666666663"/>
        </c:manualLayout>
      </c:layout>
      <c:overlay val="0"/>
    </c:legend>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'Angular Junior'!$C$26</c:f>
              <c:strCache>
                <c:ptCount val="1"/>
                <c:pt idx="0">
                  <c:v>Nb de réponses justes</c:v>
                </c:pt>
              </c:strCache>
            </c:strRef>
          </c:tx>
          <c:spPr>
            <a:solidFill>
              <a:srgbClr val="92D050"/>
            </a:solidFill>
          </c:spPr>
          <c:invertIfNegative val="0"/>
          <c:cat>
            <c:strRef>
              <c:f>'Angular Junior'!$A$27:$A$29</c:f>
              <c:strCache>
                <c:ptCount val="3"/>
                <c:pt idx="0">
                  <c:v>Facile</c:v>
                </c:pt>
                <c:pt idx="1">
                  <c:v>Moyen</c:v>
                </c:pt>
                <c:pt idx="2">
                  <c:v>Complexe</c:v>
                </c:pt>
              </c:strCache>
            </c:strRef>
          </c:cat>
          <c:val>
            <c:numRef>
              <c:f>'Angular Junior'!$C$27:$C$29</c:f>
              <c:numCache>
                <c:formatCode>General</c:formatCode>
                <c:ptCount val="3"/>
                <c:pt idx="0">
                  <c:v>0</c:v>
                </c:pt>
                <c:pt idx="1">
                  <c:v>0</c:v>
                </c:pt>
                <c:pt idx="2">
                  <c:v>0</c:v>
                </c:pt>
              </c:numCache>
            </c:numRef>
          </c:val>
          <c:extLst>
            <c:ext xmlns:c16="http://schemas.microsoft.com/office/drawing/2014/chart" uri="{C3380CC4-5D6E-409C-BE32-E72D297353CC}">
              <c16:uniqueId val="{00000000-5545-4366-B3F1-44E5C0EA7DE2}"/>
            </c:ext>
          </c:extLst>
        </c:ser>
        <c:ser>
          <c:idx val="1"/>
          <c:order val="1"/>
          <c:tx>
            <c:strRef>
              <c:f>'Angular Junior'!$D$26</c:f>
              <c:strCache>
                <c:ptCount val="1"/>
                <c:pt idx="0">
                  <c:v>Nb de réponses fausses</c:v>
                </c:pt>
              </c:strCache>
            </c:strRef>
          </c:tx>
          <c:invertIfNegative val="0"/>
          <c:cat>
            <c:strRef>
              <c:f>'Angular Junior'!$A$27:$A$29</c:f>
              <c:strCache>
                <c:ptCount val="3"/>
                <c:pt idx="0">
                  <c:v>Facile</c:v>
                </c:pt>
                <c:pt idx="1">
                  <c:v>Moyen</c:v>
                </c:pt>
                <c:pt idx="2">
                  <c:v>Complexe</c:v>
                </c:pt>
              </c:strCache>
            </c:strRef>
          </c:cat>
          <c:val>
            <c:numRef>
              <c:f>'Angular Junior'!$D$27:$D$29</c:f>
              <c:numCache>
                <c:formatCode>General</c:formatCode>
                <c:ptCount val="3"/>
                <c:pt idx="0">
                  <c:v>5</c:v>
                </c:pt>
                <c:pt idx="1">
                  <c:v>5</c:v>
                </c:pt>
                <c:pt idx="2">
                  <c:v>5</c:v>
                </c:pt>
              </c:numCache>
            </c:numRef>
          </c:val>
          <c:extLst>
            <c:ext xmlns:c16="http://schemas.microsoft.com/office/drawing/2014/chart" uri="{C3380CC4-5D6E-409C-BE32-E72D297353CC}">
              <c16:uniqueId val="{00000001-5545-4366-B3F1-44E5C0EA7DE2}"/>
            </c:ext>
          </c:extLst>
        </c:ser>
        <c:dLbls>
          <c:showLegendKey val="0"/>
          <c:showVal val="0"/>
          <c:showCatName val="0"/>
          <c:showSerName val="0"/>
          <c:showPercent val="0"/>
          <c:showBubbleSize val="0"/>
        </c:dLbls>
        <c:gapWidth val="150"/>
        <c:overlap val="100"/>
        <c:axId val="92531328"/>
        <c:axId val="92606848"/>
      </c:barChart>
      <c:catAx>
        <c:axId val="92531328"/>
        <c:scaling>
          <c:orientation val="minMax"/>
        </c:scaling>
        <c:delete val="0"/>
        <c:axPos val="b"/>
        <c:numFmt formatCode="General" sourceLinked="1"/>
        <c:majorTickMark val="out"/>
        <c:minorTickMark val="none"/>
        <c:tickLblPos val="nextTo"/>
        <c:crossAx val="92606848"/>
        <c:crosses val="autoZero"/>
        <c:auto val="1"/>
        <c:lblAlgn val="ctr"/>
        <c:lblOffset val="100"/>
        <c:noMultiLvlLbl val="0"/>
      </c:catAx>
      <c:valAx>
        <c:axId val="92606848"/>
        <c:scaling>
          <c:orientation val="minMax"/>
        </c:scaling>
        <c:delete val="0"/>
        <c:axPos val="l"/>
        <c:majorGridlines/>
        <c:numFmt formatCode="0%" sourceLinked="1"/>
        <c:majorTickMark val="out"/>
        <c:minorTickMark val="none"/>
        <c:tickLblPos val="nextTo"/>
        <c:crossAx val="92531328"/>
        <c:crosses val="autoZero"/>
        <c:crossBetween val="between"/>
      </c:valAx>
    </c:plotArea>
    <c:legend>
      <c:legendPos val="r"/>
      <c:layout>
        <c:manualLayout>
          <c:xMode val="edge"/>
          <c:yMode val="edge"/>
          <c:x val="0.67813765182186259"/>
          <c:y val="0.41319444444444442"/>
          <c:w val="0.30566801619433204"/>
          <c:h val="0.16666666666666663"/>
        </c:manualLayout>
      </c:layout>
      <c:overlay val="0"/>
    </c:legend>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'Angular Confirmé &amp; Expert'!$C$26</c:f>
              <c:strCache>
                <c:ptCount val="1"/>
                <c:pt idx="0">
                  <c:v>Nb de réponses justes</c:v>
                </c:pt>
              </c:strCache>
            </c:strRef>
          </c:tx>
          <c:spPr>
            <a:solidFill>
              <a:srgbClr val="92D050"/>
            </a:solidFill>
          </c:spPr>
          <c:invertIfNegative val="0"/>
          <c:cat>
            <c:strRef>
              <c:f>'Angular Confirmé &amp; Expert'!$A$27:$A$29</c:f>
              <c:strCache>
                <c:ptCount val="3"/>
                <c:pt idx="0">
                  <c:v>Facile</c:v>
                </c:pt>
                <c:pt idx="1">
                  <c:v>Moyen</c:v>
                </c:pt>
                <c:pt idx="2">
                  <c:v>Complexe</c:v>
                </c:pt>
              </c:strCache>
            </c:strRef>
          </c:cat>
          <c:val>
            <c:numRef>
              <c:f>'Angular Confirmé &amp; Expert'!$C$27:$C$29</c:f>
              <c:numCache>
                <c:formatCode>General</c:formatCode>
                <c:ptCount val="3"/>
                <c:pt idx="0">
                  <c:v>0</c:v>
                </c:pt>
                <c:pt idx="1">
                  <c:v>0</c:v>
                </c:pt>
                <c:pt idx="2">
                  <c:v>0</c:v>
                </c:pt>
              </c:numCache>
            </c:numRef>
          </c:val>
          <c:extLst>
            <c:ext xmlns:c16="http://schemas.microsoft.com/office/drawing/2014/chart" uri="{C3380CC4-5D6E-409C-BE32-E72D297353CC}">
              <c16:uniqueId val="{00000000-4F40-4665-9376-5A980C300F64}"/>
            </c:ext>
          </c:extLst>
        </c:ser>
        <c:ser>
          <c:idx val="1"/>
          <c:order val="1"/>
          <c:tx>
            <c:strRef>
              <c:f>'Angular Confirmé &amp; Expert'!$D$26</c:f>
              <c:strCache>
                <c:ptCount val="1"/>
                <c:pt idx="0">
                  <c:v>Nb de réponses fausses</c:v>
                </c:pt>
              </c:strCache>
            </c:strRef>
          </c:tx>
          <c:invertIfNegative val="0"/>
          <c:cat>
            <c:strRef>
              <c:f>'Angular Confirmé &amp; Expert'!$A$27:$A$29</c:f>
              <c:strCache>
                <c:ptCount val="3"/>
                <c:pt idx="0">
                  <c:v>Facile</c:v>
                </c:pt>
                <c:pt idx="1">
                  <c:v>Moyen</c:v>
                </c:pt>
                <c:pt idx="2">
                  <c:v>Complexe</c:v>
                </c:pt>
              </c:strCache>
            </c:strRef>
          </c:cat>
          <c:val>
            <c:numRef>
              <c:f>'Angular Confirmé &amp; Expert'!$D$27:$D$29</c:f>
              <c:numCache>
                <c:formatCode>General</c:formatCode>
                <c:ptCount val="3"/>
                <c:pt idx="0">
                  <c:v>5</c:v>
                </c:pt>
                <c:pt idx="1">
                  <c:v>5</c:v>
                </c:pt>
                <c:pt idx="2">
                  <c:v>5</c:v>
                </c:pt>
              </c:numCache>
            </c:numRef>
          </c:val>
          <c:extLst>
            <c:ext xmlns:c16="http://schemas.microsoft.com/office/drawing/2014/chart" uri="{C3380CC4-5D6E-409C-BE32-E72D297353CC}">
              <c16:uniqueId val="{00000001-4F40-4665-9376-5A980C300F64}"/>
            </c:ext>
          </c:extLst>
        </c:ser>
        <c:dLbls>
          <c:showLegendKey val="0"/>
          <c:showVal val="0"/>
          <c:showCatName val="0"/>
          <c:showSerName val="0"/>
          <c:showPercent val="0"/>
          <c:showBubbleSize val="0"/>
        </c:dLbls>
        <c:gapWidth val="150"/>
        <c:overlap val="100"/>
        <c:axId val="92531328"/>
        <c:axId val="92606848"/>
      </c:barChart>
      <c:catAx>
        <c:axId val="92531328"/>
        <c:scaling>
          <c:orientation val="minMax"/>
        </c:scaling>
        <c:delete val="0"/>
        <c:axPos val="b"/>
        <c:numFmt formatCode="General" sourceLinked="1"/>
        <c:majorTickMark val="out"/>
        <c:minorTickMark val="none"/>
        <c:tickLblPos val="nextTo"/>
        <c:crossAx val="92606848"/>
        <c:crosses val="autoZero"/>
        <c:auto val="1"/>
        <c:lblAlgn val="ctr"/>
        <c:lblOffset val="100"/>
        <c:noMultiLvlLbl val="0"/>
      </c:catAx>
      <c:valAx>
        <c:axId val="92606848"/>
        <c:scaling>
          <c:orientation val="minMax"/>
        </c:scaling>
        <c:delete val="0"/>
        <c:axPos val="l"/>
        <c:majorGridlines/>
        <c:numFmt formatCode="0%" sourceLinked="1"/>
        <c:majorTickMark val="out"/>
        <c:minorTickMark val="none"/>
        <c:tickLblPos val="nextTo"/>
        <c:crossAx val="92531328"/>
        <c:crosses val="autoZero"/>
        <c:crossBetween val="between"/>
      </c:valAx>
    </c:plotArea>
    <c:legend>
      <c:legendPos val="r"/>
      <c:layout>
        <c:manualLayout>
          <c:xMode val="edge"/>
          <c:yMode val="edge"/>
          <c:x val="0.67813765182186259"/>
          <c:y val="0.41319444444444442"/>
          <c:w val="0.30566801619433204"/>
          <c:h val="0.16666666666666663"/>
        </c:manualLayout>
      </c:layout>
      <c:overlay val="0"/>
    </c:legend>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2314575</xdr:colOff>
      <xdr:row>27</xdr:row>
      <xdr:rowOff>0</xdr:rowOff>
    </xdr:from>
    <xdr:to>
      <xdr:col>3</xdr:col>
      <xdr:colOff>647700</xdr:colOff>
      <xdr:row>43</xdr:row>
      <xdr:rowOff>152400</xdr:rowOff>
    </xdr:to>
    <xdr:graphicFrame macro="">
      <xdr:nvGraphicFramePr>
        <xdr:cNvPr id="271380" name="Graphique 1">
          <a:extLst>
            <a:ext uri="{FF2B5EF4-FFF2-40B4-BE49-F238E27FC236}">
              <a16:creationId xmlns:a16="http://schemas.microsoft.com/office/drawing/2014/main" id="{00000000-0008-0000-0200-00001424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2314575</xdr:colOff>
      <xdr:row>27</xdr:row>
      <xdr:rowOff>0</xdr:rowOff>
    </xdr:from>
    <xdr:to>
      <xdr:col>3</xdr:col>
      <xdr:colOff>647700</xdr:colOff>
      <xdr:row>43</xdr:row>
      <xdr:rowOff>152400</xdr:rowOff>
    </xdr:to>
    <xdr:graphicFrame macro="">
      <xdr:nvGraphicFramePr>
        <xdr:cNvPr id="1091" name="Graphique 1">
          <a:extLst>
            <a:ext uri="{FF2B5EF4-FFF2-40B4-BE49-F238E27FC236}">
              <a16:creationId xmlns:a16="http://schemas.microsoft.com/office/drawing/2014/main" id="{00000000-0008-0000-0300-000043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2314575</xdr:colOff>
      <xdr:row>27</xdr:row>
      <xdr:rowOff>0</xdr:rowOff>
    </xdr:from>
    <xdr:to>
      <xdr:col>3</xdr:col>
      <xdr:colOff>647700</xdr:colOff>
      <xdr:row>43</xdr:row>
      <xdr:rowOff>152400</xdr:rowOff>
    </xdr:to>
    <xdr:graphicFrame macro="">
      <xdr:nvGraphicFramePr>
        <xdr:cNvPr id="261141" name="Graphique 1">
          <a:extLst>
            <a:ext uri="{FF2B5EF4-FFF2-40B4-BE49-F238E27FC236}">
              <a16:creationId xmlns:a16="http://schemas.microsoft.com/office/drawing/2014/main" id="{00000000-0008-0000-0400-000015FC0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2314575</xdr:colOff>
      <xdr:row>29</xdr:row>
      <xdr:rowOff>0</xdr:rowOff>
    </xdr:from>
    <xdr:to>
      <xdr:col>3</xdr:col>
      <xdr:colOff>647700</xdr:colOff>
      <xdr:row>45</xdr:row>
      <xdr:rowOff>152400</xdr:rowOff>
    </xdr:to>
    <xdr:graphicFrame macro="">
      <xdr:nvGraphicFramePr>
        <xdr:cNvPr id="396297" name="Graphique 1">
          <a:extLst>
            <a:ext uri="{FF2B5EF4-FFF2-40B4-BE49-F238E27FC236}">
              <a16:creationId xmlns:a16="http://schemas.microsoft.com/office/drawing/2014/main" id="{00000000-0008-0000-0500-0000090C0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2314575</xdr:colOff>
      <xdr:row>31</xdr:row>
      <xdr:rowOff>0</xdr:rowOff>
    </xdr:from>
    <xdr:to>
      <xdr:col>3</xdr:col>
      <xdr:colOff>647700</xdr:colOff>
      <xdr:row>47</xdr:row>
      <xdr:rowOff>152400</xdr:rowOff>
    </xdr:to>
    <xdr:graphicFrame macro="">
      <xdr:nvGraphicFramePr>
        <xdr:cNvPr id="409608" name="Graphique 1">
          <a:extLst>
            <a:ext uri="{FF2B5EF4-FFF2-40B4-BE49-F238E27FC236}">
              <a16:creationId xmlns:a16="http://schemas.microsoft.com/office/drawing/2014/main" id="{00000000-0008-0000-0600-000008400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2314575</xdr:colOff>
      <xdr:row>30</xdr:row>
      <xdr:rowOff>0</xdr:rowOff>
    </xdr:from>
    <xdr:to>
      <xdr:col>3</xdr:col>
      <xdr:colOff>647700</xdr:colOff>
      <xdr:row>46</xdr:row>
      <xdr:rowOff>152400</xdr:rowOff>
    </xdr:to>
    <xdr:graphicFrame macro="">
      <xdr:nvGraphicFramePr>
        <xdr:cNvPr id="2" name="Graphique 1">
          <a:extLst>
            <a:ext uri="{FF2B5EF4-FFF2-40B4-BE49-F238E27FC236}">
              <a16:creationId xmlns:a16="http://schemas.microsoft.com/office/drawing/2014/main" id="{AE43DE92-B542-48A3-98C0-0DE36F413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2314575</xdr:colOff>
      <xdr:row>29</xdr:row>
      <xdr:rowOff>0</xdr:rowOff>
    </xdr:from>
    <xdr:to>
      <xdr:col>3</xdr:col>
      <xdr:colOff>647700</xdr:colOff>
      <xdr:row>45</xdr:row>
      <xdr:rowOff>152400</xdr:rowOff>
    </xdr:to>
    <xdr:graphicFrame macro="">
      <xdr:nvGraphicFramePr>
        <xdr:cNvPr id="2" name="Graphique 1">
          <a:extLst>
            <a:ext uri="{FF2B5EF4-FFF2-40B4-BE49-F238E27FC236}">
              <a16:creationId xmlns:a16="http://schemas.microsoft.com/office/drawing/2014/main" id="{B78E488F-FF60-4210-8EDA-850AED2D60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2314575</xdr:colOff>
      <xdr:row>32</xdr:row>
      <xdr:rowOff>0</xdr:rowOff>
    </xdr:from>
    <xdr:to>
      <xdr:col>3</xdr:col>
      <xdr:colOff>647700</xdr:colOff>
      <xdr:row>48</xdr:row>
      <xdr:rowOff>152400</xdr:rowOff>
    </xdr:to>
    <xdr:graphicFrame macro="">
      <xdr:nvGraphicFramePr>
        <xdr:cNvPr id="2" name="Graphique 1">
          <a:extLst>
            <a:ext uri="{FF2B5EF4-FFF2-40B4-BE49-F238E27FC236}">
              <a16:creationId xmlns:a16="http://schemas.microsoft.com/office/drawing/2014/main" id="{FE3323F4-0D06-4F25-A0CF-84B8188C34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2314575</xdr:colOff>
      <xdr:row>32</xdr:row>
      <xdr:rowOff>0</xdr:rowOff>
    </xdr:from>
    <xdr:to>
      <xdr:col>3</xdr:col>
      <xdr:colOff>647700</xdr:colOff>
      <xdr:row>48</xdr:row>
      <xdr:rowOff>152400</xdr:rowOff>
    </xdr:to>
    <xdr:graphicFrame macro="">
      <xdr:nvGraphicFramePr>
        <xdr:cNvPr id="2" name="Graphique 1">
          <a:extLst>
            <a:ext uri="{FF2B5EF4-FFF2-40B4-BE49-F238E27FC236}">
              <a16:creationId xmlns:a16="http://schemas.microsoft.com/office/drawing/2014/main" id="{3C0673A1-2028-408A-ADB1-D910DDA60F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1">
    <pageSetUpPr fitToPage="1"/>
  </sheetPr>
  <dimension ref="B2:P37"/>
  <sheetViews>
    <sheetView showGridLines="0" topLeftCell="A9" workbookViewId="0">
      <selection activeCell="C22" sqref="C22:C23"/>
    </sheetView>
  </sheetViews>
  <sheetFormatPr baseColWidth="10" defaultColWidth="11.44140625" defaultRowHeight="13.2"/>
  <sheetData>
    <row r="2" spans="2:16" ht="35.4" customHeight="1">
      <c r="B2" s="105" t="s">
        <v>0</v>
      </c>
      <c r="C2" s="106"/>
      <c r="D2" s="106"/>
      <c r="E2" s="106"/>
      <c r="F2" s="106"/>
      <c r="G2" s="106"/>
      <c r="H2" s="106"/>
      <c r="I2" s="106"/>
      <c r="J2" s="106"/>
      <c r="K2" s="106"/>
      <c r="L2" s="106"/>
      <c r="M2" s="106"/>
      <c r="N2" s="106"/>
      <c r="O2" s="106"/>
      <c r="P2" s="106"/>
    </row>
    <row r="4" spans="2:16" ht="13.8" thickBot="1"/>
    <row r="5" spans="2:16" ht="13.8" thickBot="1">
      <c r="B5" s="24" t="s">
        <v>1</v>
      </c>
      <c r="C5" s="112" t="s">
        <v>2</v>
      </c>
      <c r="D5" s="112"/>
      <c r="E5" s="112"/>
      <c r="F5" s="112"/>
      <c r="G5" s="112"/>
      <c r="H5" s="112"/>
      <c r="I5" s="112"/>
      <c r="J5" s="112"/>
      <c r="K5" s="112"/>
      <c r="L5" s="112"/>
      <c r="M5" s="112"/>
      <c r="N5" s="112"/>
      <c r="O5" s="112"/>
      <c r="P5" s="112"/>
    </row>
    <row r="6" spans="2:16" ht="13.8" thickBot="1">
      <c r="B6" s="25" t="s">
        <v>3</v>
      </c>
      <c r="C6" s="107" t="s">
        <v>4</v>
      </c>
      <c r="D6" s="107"/>
      <c r="E6" s="107"/>
      <c r="F6" s="107"/>
      <c r="G6" s="107"/>
      <c r="H6" s="107"/>
      <c r="I6" s="107"/>
      <c r="J6" s="107"/>
      <c r="K6" s="107"/>
      <c r="L6" s="107"/>
      <c r="M6" s="107"/>
      <c r="N6" s="107"/>
      <c r="O6" s="107"/>
      <c r="P6" s="107"/>
    </row>
    <row r="7" spans="2:16" ht="13.8" thickBot="1">
      <c r="B7" s="25" t="s">
        <v>5</v>
      </c>
      <c r="C7" s="108" t="s">
        <v>6</v>
      </c>
      <c r="D7" s="109"/>
      <c r="E7" s="109"/>
      <c r="F7" s="109"/>
      <c r="G7" s="109"/>
      <c r="H7" s="109"/>
      <c r="I7" s="109"/>
      <c r="J7" s="109"/>
      <c r="K7" s="109"/>
      <c r="L7" s="109"/>
      <c r="M7" s="109"/>
      <c r="N7" s="109"/>
      <c r="O7" s="109"/>
      <c r="P7" s="110"/>
    </row>
    <row r="8" spans="2:16" ht="13.8" thickBot="1">
      <c r="B8" s="25"/>
      <c r="C8" s="108"/>
      <c r="D8" s="109"/>
      <c r="E8" s="109"/>
      <c r="F8" s="109"/>
      <c r="G8" s="109"/>
      <c r="H8" s="109"/>
      <c r="I8" s="109"/>
      <c r="J8" s="109"/>
      <c r="K8" s="109"/>
      <c r="L8" s="109"/>
      <c r="M8" s="109"/>
      <c r="N8" s="109"/>
      <c r="O8" s="109"/>
      <c r="P8" s="110"/>
    </row>
    <row r="9" spans="2:16" ht="13.8" thickBot="1">
      <c r="B9" s="11"/>
      <c r="C9" s="111"/>
      <c r="D9" s="111"/>
      <c r="E9" s="111"/>
      <c r="F9" s="111"/>
      <c r="G9" s="111"/>
      <c r="H9" s="111"/>
      <c r="I9" s="111"/>
      <c r="J9" s="111"/>
      <c r="K9" s="111"/>
      <c r="L9" s="111"/>
      <c r="M9" s="111"/>
      <c r="N9" s="111"/>
      <c r="O9" s="111"/>
      <c r="P9" s="111"/>
    </row>
    <row r="11" spans="2:16" ht="13.8" thickBot="1"/>
    <row r="12" spans="2:16">
      <c r="B12" s="12" t="s">
        <v>7</v>
      </c>
      <c r="C12" s="13"/>
      <c r="D12" s="13"/>
      <c r="E12" s="13"/>
      <c r="F12" s="13"/>
      <c r="G12" s="13"/>
      <c r="H12" s="13"/>
      <c r="I12" s="13"/>
      <c r="J12" s="13"/>
      <c r="K12" s="13"/>
      <c r="L12" s="13"/>
      <c r="M12" s="13"/>
      <c r="N12" s="13"/>
      <c r="O12" s="13"/>
      <c r="P12" s="14"/>
    </row>
    <row r="13" spans="2:16">
      <c r="B13" s="15"/>
      <c r="P13" s="16"/>
    </row>
    <row r="14" spans="2:16">
      <c r="B14" s="17" t="s">
        <v>8</v>
      </c>
      <c r="P14" s="16"/>
    </row>
    <row r="15" spans="2:16">
      <c r="B15" s="15"/>
      <c r="C15" t="s">
        <v>9</v>
      </c>
      <c r="P15" s="16"/>
    </row>
    <row r="16" spans="2:16">
      <c r="B16" s="15"/>
      <c r="C16" s="18" t="s">
        <v>10</v>
      </c>
      <c r="P16" s="16"/>
    </row>
    <row r="17" spans="2:16">
      <c r="B17" s="15"/>
      <c r="C17" s="18" t="s">
        <v>11</v>
      </c>
      <c r="P17" s="16"/>
    </row>
    <row r="18" spans="2:16">
      <c r="B18" s="15"/>
      <c r="C18" t="s">
        <v>12</v>
      </c>
      <c r="P18" s="16"/>
    </row>
    <row r="19" spans="2:16">
      <c r="B19" s="15"/>
      <c r="C19" t="s">
        <v>13</v>
      </c>
      <c r="P19" s="16"/>
    </row>
    <row r="20" spans="2:16">
      <c r="B20" s="15"/>
      <c r="C20" s="18" t="s">
        <v>14</v>
      </c>
      <c r="P20" s="16"/>
    </row>
    <row r="21" spans="2:16">
      <c r="B21" s="15"/>
      <c r="C21" s="18" t="s">
        <v>15</v>
      </c>
      <c r="P21" s="16"/>
    </row>
    <row r="22" spans="2:16">
      <c r="B22" s="15"/>
      <c r="C22" s="18" t="s">
        <v>16</v>
      </c>
      <c r="P22" s="16"/>
    </row>
    <row r="23" spans="2:16">
      <c r="B23" s="15"/>
      <c r="C23" s="18" t="s">
        <v>17</v>
      </c>
      <c r="P23" s="16"/>
    </row>
    <row r="24" spans="2:16">
      <c r="B24" s="15"/>
      <c r="P24" s="16"/>
    </row>
    <row r="25" spans="2:16">
      <c r="B25" s="19" t="s">
        <v>18</v>
      </c>
      <c r="P25" s="16"/>
    </row>
    <row r="26" spans="2:16">
      <c r="B26" s="15"/>
      <c r="C26" s="20" t="s">
        <v>19</v>
      </c>
      <c r="P26" s="16"/>
    </row>
    <row r="27" spans="2:16">
      <c r="B27" s="15"/>
      <c r="D27" s="18" t="s">
        <v>20</v>
      </c>
      <c r="P27" s="16"/>
    </row>
    <row r="28" spans="2:16">
      <c r="B28" s="15"/>
      <c r="D28" s="18" t="s">
        <v>21</v>
      </c>
      <c r="P28" s="16"/>
    </row>
    <row r="29" spans="2:16">
      <c r="B29" s="15"/>
      <c r="D29" s="18" t="s">
        <v>22</v>
      </c>
      <c r="P29" s="16"/>
    </row>
    <row r="30" spans="2:16">
      <c r="B30" s="15"/>
      <c r="P30" s="16"/>
    </row>
    <row r="31" spans="2:16">
      <c r="B31" s="19" t="s">
        <v>23</v>
      </c>
      <c r="P31" s="16"/>
    </row>
    <row r="32" spans="2:16">
      <c r="B32" s="15"/>
      <c r="C32" t="s">
        <v>24</v>
      </c>
      <c r="P32" s="16"/>
    </row>
    <row r="33" spans="2:16">
      <c r="B33" s="15"/>
      <c r="C33" t="s">
        <v>25</v>
      </c>
      <c r="P33" s="16"/>
    </row>
    <row r="34" spans="2:16">
      <c r="B34" s="15"/>
      <c r="P34" s="16"/>
    </row>
    <row r="35" spans="2:16">
      <c r="B35" s="15"/>
      <c r="C35" t="s">
        <v>26</v>
      </c>
      <c r="P35" s="16"/>
    </row>
    <row r="36" spans="2:16">
      <c r="B36" s="15"/>
      <c r="D36" t="s">
        <v>27</v>
      </c>
      <c r="P36" s="16"/>
    </row>
    <row r="37" spans="2:16" ht="13.8" thickBot="1">
      <c r="B37" s="21"/>
      <c r="C37" s="22"/>
      <c r="D37" s="22" t="s">
        <v>28</v>
      </c>
      <c r="E37" s="22"/>
      <c r="F37" s="22"/>
      <c r="G37" s="22"/>
      <c r="H37" s="22"/>
      <c r="I37" s="22"/>
      <c r="J37" s="22"/>
      <c r="K37" s="22"/>
      <c r="L37" s="22"/>
      <c r="M37" s="22"/>
      <c r="N37" s="22"/>
      <c r="O37" s="22"/>
      <c r="P37" s="23"/>
    </row>
  </sheetData>
  <mergeCells count="6">
    <mergeCell ref="B2:P2"/>
    <mergeCell ref="C6:P6"/>
    <mergeCell ref="C7:P7"/>
    <mergeCell ref="C8:P8"/>
    <mergeCell ref="C9:P9"/>
    <mergeCell ref="C5:P5"/>
  </mergeCells>
  <phoneticPr fontId="0" type="noConversion"/>
  <pageMargins left="0.70866141732283472" right="0.70866141732283472" top="0.74803149606299213" bottom="0.74803149606299213" header="0.31496062992125984" footer="0.31496062992125984"/>
  <pageSetup paperSize="9" scale="7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25"/>
  <sheetViews>
    <sheetView showGridLines="0" zoomScale="80" zoomScaleNormal="80" workbookViewId="0">
      <pane ySplit="5" topLeftCell="A6" activePane="bottomLeft" state="frozen"/>
      <selection pane="bottomLeft" activeCell="B23" sqref="B23"/>
    </sheetView>
  </sheetViews>
  <sheetFormatPr baseColWidth="10" defaultColWidth="11.44140625" defaultRowHeight="13.2"/>
  <cols>
    <col min="1" max="1" width="9.88671875" customWidth="1"/>
    <col min="2" max="2" width="72.88671875" customWidth="1"/>
    <col min="3" max="5" width="22.6640625" customWidth="1"/>
    <col min="6" max="6" width="1.88671875" customWidth="1"/>
    <col min="8" max="8" width="1.88671875" customWidth="1"/>
  </cols>
  <sheetData>
    <row r="1" spans="1:10" ht="30.75" customHeight="1">
      <c r="A1" s="4" t="s">
        <v>29</v>
      </c>
    </row>
    <row r="2" spans="1:10" ht="30.75" customHeight="1">
      <c r="A2" s="4" t="s">
        <v>30</v>
      </c>
    </row>
    <row r="5" spans="1:10">
      <c r="A5" s="10" t="s">
        <v>31</v>
      </c>
      <c r="B5" s="10" t="s">
        <v>32</v>
      </c>
      <c r="C5" s="10" t="s">
        <v>33</v>
      </c>
      <c r="D5" s="10" t="s">
        <v>34</v>
      </c>
      <c r="E5" s="10" t="s">
        <v>35</v>
      </c>
      <c r="G5" s="10" t="s">
        <v>36</v>
      </c>
      <c r="I5" s="10" t="s">
        <v>37</v>
      </c>
      <c r="J5" s="10" t="s">
        <v>38</v>
      </c>
    </row>
    <row r="6" spans="1:10" ht="39.6">
      <c r="A6" s="3">
        <v>1</v>
      </c>
      <c r="B6" s="28" t="s">
        <v>39</v>
      </c>
      <c r="C6" s="1" t="s">
        <v>40</v>
      </c>
      <c r="D6" s="1" t="s">
        <v>41</v>
      </c>
      <c r="E6" s="1" t="s">
        <v>42</v>
      </c>
      <c r="G6" s="8"/>
      <c r="I6" s="1" t="s">
        <v>35</v>
      </c>
      <c r="J6" s="1" t="s">
        <v>43</v>
      </c>
    </row>
    <row r="7" spans="1:10">
      <c r="A7" s="3">
        <v>2</v>
      </c>
      <c r="B7" s="28" t="s">
        <v>44</v>
      </c>
      <c r="C7" s="1" t="s">
        <v>45</v>
      </c>
      <c r="D7" s="1" t="s">
        <v>46</v>
      </c>
      <c r="E7" s="1" t="s">
        <v>47</v>
      </c>
      <c r="G7" s="8"/>
      <c r="I7" s="1" t="s">
        <v>35</v>
      </c>
      <c r="J7" s="1" t="s">
        <v>48</v>
      </c>
    </row>
    <row r="8" spans="1:10" ht="26.4">
      <c r="A8" s="3">
        <v>3</v>
      </c>
      <c r="B8" s="28" t="s">
        <v>49</v>
      </c>
      <c r="C8" s="1" t="s">
        <v>50</v>
      </c>
      <c r="D8" s="1" t="s">
        <v>51</v>
      </c>
      <c r="E8" s="1" t="s">
        <v>52</v>
      </c>
      <c r="G8" s="8"/>
      <c r="I8" s="8" t="s">
        <v>34</v>
      </c>
      <c r="J8" s="8" t="s">
        <v>43</v>
      </c>
    </row>
    <row r="9" spans="1:10" ht="26.4">
      <c r="A9" s="3">
        <v>4</v>
      </c>
      <c r="B9" s="28" t="s">
        <v>53</v>
      </c>
      <c r="C9" s="1" t="s">
        <v>54</v>
      </c>
      <c r="D9" s="1" t="s">
        <v>55</v>
      </c>
      <c r="E9" s="1" t="s">
        <v>56</v>
      </c>
      <c r="G9" s="8"/>
      <c r="I9" s="1" t="s">
        <v>33</v>
      </c>
      <c r="J9" s="1" t="s">
        <v>43</v>
      </c>
    </row>
    <row r="10" spans="1:10">
      <c r="A10" s="3">
        <v>5</v>
      </c>
      <c r="B10" s="29" t="s">
        <v>57</v>
      </c>
      <c r="C10" s="1" t="s">
        <v>58</v>
      </c>
      <c r="D10" s="1" t="s">
        <v>59</v>
      </c>
      <c r="E10" s="1" t="s">
        <v>60</v>
      </c>
      <c r="G10" s="8"/>
      <c r="I10" s="1" t="s">
        <v>34</v>
      </c>
      <c r="J10" s="1" t="s">
        <v>48</v>
      </c>
    </row>
    <row r="11" spans="1:10" ht="26.4">
      <c r="A11" s="3">
        <v>6</v>
      </c>
      <c r="B11" s="28" t="s">
        <v>61</v>
      </c>
      <c r="C11" s="1" t="s">
        <v>62</v>
      </c>
      <c r="D11" s="1" t="s">
        <v>63</v>
      </c>
      <c r="E11" s="1" t="s">
        <v>64</v>
      </c>
      <c r="G11" s="8"/>
      <c r="I11" s="1" t="s">
        <v>34</v>
      </c>
      <c r="J11" s="1" t="s">
        <v>48</v>
      </c>
    </row>
    <row r="12" spans="1:10">
      <c r="A12" s="3">
        <v>7</v>
      </c>
      <c r="B12" s="28" t="s">
        <v>65</v>
      </c>
      <c r="C12" s="1" t="s">
        <v>66</v>
      </c>
      <c r="D12" s="1" t="s">
        <v>67</v>
      </c>
      <c r="E12" s="1" t="s">
        <v>68</v>
      </c>
      <c r="G12" s="8"/>
      <c r="I12" s="1" t="s">
        <v>34</v>
      </c>
      <c r="J12" s="2" t="s">
        <v>48</v>
      </c>
    </row>
    <row r="13" spans="1:10" ht="39.6">
      <c r="A13" s="3">
        <v>8</v>
      </c>
      <c r="B13" s="28" t="s">
        <v>69</v>
      </c>
      <c r="C13" s="8" t="s">
        <v>70</v>
      </c>
      <c r="D13" s="8" t="s">
        <v>71</v>
      </c>
      <c r="E13" s="1" t="s">
        <v>72</v>
      </c>
      <c r="G13" s="8"/>
      <c r="I13" s="1" t="s">
        <v>34</v>
      </c>
      <c r="J13" s="1" t="s">
        <v>48</v>
      </c>
    </row>
    <row r="14" spans="1:10" ht="26.4">
      <c r="A14" s="3">
        <v>9</v>
      </c>
      <c r="B14" s="29" t="s">
        <v>73</v>
      </c>
      <c r="C14" s="1" t="s">
        <v>74</v>
      </c>
      <c r="D14" s="1" t="s">
        <v>75</v>
      </c>
      <c r="E14" s="1" t="s">
        <v>76</v>
      </c>
      <c r="G14" s="1"/>
      <c r="I14" s="1" t="s">
        <v>34</v>
      </c>
      <c r="J14" s="8" t="s">
        <v>43</v>
      </c>
    </row>
    <row r="15" spans="1:10">
      <c r="A15" s="3">
        <v>10</v>
      </c>
      <c r="B15" s="28" t="s">
        <v>77</v>
      </c>
      <c r="C15" s="1" t="s">
        <v>78</v>
      </c>
      <c r="D15" s="1" t="s">
        <v>79</v>
      </c>
      <c r="E15" s="8" t="s">
        <v>80</v>
      </c>
      <c r="G15" s="8"/>
      <c r="I15" s="1" t="s">
        <v>33</v>
      </c>
      <c r="J15" s="2" t="s">
        <v>43</v>
      </c>
    </row>
    <row r="17" spans="1:5" ht="15.6">
      <c r="A17" s="5" t="s">
        <v>81</v>
      </c>
    </row>
    <row r="18" spans="1:5" ht="15.6">
      <c r="A18" s="5" t="s">
        <v>82</v>
      </c>
    </row>
    <row r="20" spans="1:5">
      <c r="A20" s="113" t="s">
        <v>83</v>
      </c>
      <c r="B20" s="114"/>
      <c r="C20" s="114"/>
      <c r="D20" s="114"/>
      <c r="E20" s="114"/>
    </row>
    <row r="21" spans="1:5">
      <c r="A21" s="10" t="s">
        <v>38</v>
      </c>
      <c r="B21" s="10" t="s">
        <v>84</v>
      </c>
      <c r="C21" s="10" t="s">
        <v>85</v>
      </c>
      <c r="D21" s="10" t="s">
        <v>86</v>
      </c>
      <c r="E21" s="10" t="s">
        <v>87</v>
      </c>
    </row>
    <row r="22" spans="1:5">
      <c r="A22" s="26" t="s">
        <v>43</v>
      </c>
      <c r="B22" s="6">
        <f>COUNTIF($J$6:$J$15,$A22)</f>
        <v>5</v>
      </c>
      <c r="C22" s="6">
        <f>SUMPRODUCT(($J$6:$J$15=$A22)*($I$6:$I$15=$G$6:$G$15))</f>
        <v>0</v>
      </c>
      <c r="D22" s="6">
        <f>B22-C22</f>
        <v>5</v>
      </c>
      <c r="E22" s="6" t="str">
        <f>C22&amp;"/"&amp;B22</f>
        <v>0/5</v>
      </c>
    </row>
    <row r="23" spans="1:5">
      <c r="A23" s="26" t="s">
        <v>48</v>
      </c>
      <c r="B23" s="6">
        <f>COUNTIF($J$6:$J$15,$A23)</f>
        <v>5</v>
      </c>
      <c r="C23" s="6">
        <f>SUMPRODUCT(($J$6:$J$15=$A23)*($I$6:$I$15=$G$6:$G$15))</f>
        <v>0</v>
      </c>
      <c r="D23" s="6">
        <f>B23-C23</f>
        <v>5</v>
      </c>
      <c r="E23" s="6" t="str">
        <f>C23&amp;"/"&amp;B23</f>
        <v>0/5</v>
      </c>
    </row>
    <row r="24" spans="1:5">
      <c r="A24" s="26" t="s">
        <v>88</v>
      </c>
      <c r="B24" s="6">
        <f>COUNTIF($J$6:$J$15,$A24)</f>
        <v>0</v>
      </c>
      <c r="C24" s="6">
        <f>SUMPRODUCT(($J$6:$J$15=$A24)*($I$6:$I$15=$G$6:$G$15))</f>
        <v>0</v>
      </c>
      <c r="D24" s="6">
        <f>B24-C24</f>
        <v>0</v>
      </c>
      <c r="E24" s="6" t="str">
        <f>C24&amp;"/"&amp;B24</f>
        <v>0/0</v>
      </c>
    </row>
    <row r="25" spans="1:5">
      <c r="B25" s="7">
        <f>SUM(B$22:B$24)</f>
        <v>10</v>
      </c>
      <c r="C25" s="7">
        <f>SUM(C$22:C$24)</f>
        <v>0</v>
      </c>
      <c r="D25" s="7">
        <f>SUM(D$22:D$24)</f>
        <v>10</v>
      </c>
      <c r="E25" s="7" t="str">
        <f>C25&amp;"/"&amp;B25</f>
        <v>0/10</v>
      </c>
    </row>
  </sheetData>
  <autoFilter ref="A5:J15" xr:uid="{00000000-0001-0000-0200-000000000000}"/>
  <mergeCells count="1">
    <mergeCell ref="A20:E20"/>
  </mergeCells>
  <conditionalFormatting sqref="C6:E15">
    <cfRule type="cellIs" dxfId="34" priority="1" stopIfTrue="1" operator="equal">
      <formula>""</formula>
    </cfRule>
  </conditionalFormatting>
  <conditionalFormatting sqref="G6:G15">
    <cfRule type="expression" dxfId="33" priority="2" stopIfTrue="1">
      <formula>AND($G6&lt;&gt;"",$G6&lt;&gt;$I6)</formula>
    </cfRule>
    <cfRule type="expression" dxfId="32" priority="3" stopIfTrue="1">
      <formula>AND($G6&lt;&gt;"",$G6=$I6)</formula>
    </cfRule>
  </conditionalFormatting>
  <dataValidations count="1">
    <dataValidation type="list" allowBlank="1" showInputMessage="1" showErrorMessage="1" sqref="J6:J15" xr:uid="{00000000-0002-0000-0200-000000000000}">
      <formula1>$A$22:$A$24</formula1>
    </dataValidation>
  </dataValidations>
  <printOptions horizontalCentered="1"/>
  <pageMargins left="0.19685039370078741" right="0.19685039370078741" top="0.98425196850393704" bottom="0.98425196850393704" header="0.51181102362204722" footer="0.51181102362204722"/>
  <pageSetup paperSize="9" scale="62" orientation="portrait" r:id="rId1"/>
  <headerFooter alignWithMargins="0">
    <oddHeader>&amp;C&amp;"Arial Black,Normal"&amp;18Questionnaire d'entretien Javascript&amp;R&amp;G</oddHeader>
    <oddFooter>&amp;L&amp;D&amp;R&amp;P/&amp;N</oddFooter>
  </headerFooter>
  <rowBreaks count="1" manualBreakCount="1">
    <brk id="18" max="6" man="1"/>
  </rowBreaks>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pageSetUpPr fitToPage="1"/>
  </sheetPr>
  <dimension ref="A1:J25"/>
  <sheetViews>
    <sheetView showGridLines="0" tabSelected="1" zoomScale="80" zoomScaleNormal="80" workbookViewId="0">
      <pane ySplit="5" topLeftCell="A6" activePane="bottomLeft" state="frozen"/>
      <selection pane="bottomLeft" activeCell="A6" sqref="A6"/>
    </sheetView>
  </sheetViews>
  <sheetFormatPr baseColWidth="10" defaultColWidth="11.44140625" defaultRowHeight="13.2"/>
  <cols>
    <col min="1" max="1" width="9.88671875" customWidth="1"/>
    <col min="2" max="2" width="72.88671875" customWidth="1"/>
    <col min="3" max="5" width="22.6640625" customWidth="1"/>
    <col min="6" max="6" width="1.88671875" customWidth="1"/>
    <col min="8" max="8" width="1.88671875" customWidth="1"/>
  </cols>
  <sheetData>
    <row r="1" spans="1:10" ht="30.75" customHeight="1">
      <c r="A1" s="4" t="s">
        <v>29</v>
      </c>
    </row>
    <row r="2" spans="1:10" ht="30.75" customHeight="1">
      <c r="A2" s="4" t="s">
        <v>30</v>
      </c>
    </row>
    <row r="5" spans="1:10">
      <c r="A5" s="10" t="s">
        <v>31</v>
      </c>
      <c r="B5" s="10" t="s">
        <v>32</v>
      </c>
      <c r="C5" s="10" t="s">
        <v>33</v>
      </c>
      <c r="D5" s="10" t="s">
        <v>34</v>
      </c>
      <c r="E5" s="10" t="s">
        <v>35</v>
      </c>
      <c r="G5" s="10" t="s">
        <v>36</v>
      </c>
      <c r="I5" s="10" t="s">
        <v>37</v>
      </c>
      <c r="J5" s="10" t="s">
        <v>38</v>
      </c>
    </row>
    <row r="6" spans="1:10">
      <c r="A6" s="3">
        <v>1</v>
      </c>
      <c r="B6" s="28" t="s">
        <v>89</v>
      </c>
      <c r="C6" s="1" t="s">
        <v>90</v>
      </c>
      <c r="D6" s="1" t="s">
        <v>91</v>
      </c>
      <c r="E6" s="1" t="s">
        <v>92</v>
      </c>
      <c r="G6" s="8"/>
      <c r="I6" s="1" t="s">
        <v>34</v>
      </c>
      <c r="J6" s="1" t="s">
        <v>43</v>
      </c>
    </row>
    <row r="7" spans="1:10" ht="26.4">
      <c r="A7" s="3">
        <v>2</v>
      </c>
      <c r="B7" s="29" t="s">
        <v>93</v>
      </c>
      <c r="C7" s="1" t="s">
        <v>94</v>
      </c>
      <c r="D7" s="1" t="s">
        <v>95</v>
      </c>
      <c r="E7" s="1" t="s">
        <v>96</v>
      </c>
      <c r="G7" s="8"/>
      <c r="I7" s="1" t="s">
        <v>97</v>
      </c>
      <c r="J7" s="1" t="s">
        <v>43</v>
      </c>
    </row>
    <row r="8" spans="1:10" ht="52.8">
      <c r="A8" s="3">
        <v>3</v>
      </c>
      <c r="B8" s="28" t="s">
        <v>98</v>
      </c>
      <c r="C8" s="1" t="s">
        <v>99</v>
      </c>
      <c r="D8" s="1" t="s">
        <v>100</v>
      </c>
      <c r="E8" s="1" t="s">
        <v>101</v>
      </c>
      <c r="G8" s="8"/>
      <c r="I8" s="1" t="s">
        <v>102</v>
      </c>
      <c r="J8" s="1" t="s">
        <v>43</v>
      </c>
    </row>
    <row r="9" spans="1:10" ht="26.4">
      <c r="A9" s="3">
        <v>4</v>
      </c>
      <c r="B9" s="28" t="s">
        <v>103</v>
      </c>
      <c r="C9" s="1" t="s">
        <v>94</v>
      </c>
      <c r="D9" s="1" t="s">
        <v>104</v>
      </c>
      <c r="E9" s="1" t="s">
        <v>96</v>
      </c>
      <c r="G9" s="8"/>
      <c r="I9" s="1" t="s">
        <v>34</v>
      </c>
      <c r="J9" s="1" t="s">
        <v>48</v>
      </c>
    </row>
    <row r="10" spans="1:10" ht="52.8">
      <c r="A10" s="3">
        <v>5</v>
      </c>
      <c r="B10" s="28" t="s">
        <v>105</v>
      </c>
      <c r="C10" s="1" t="s">
        <v>106</v>
      </c>
      <c r="D10" s="1" t="s">
        <v>107</v>
      </c>
      <c r="E10" s="1" t="s">
        <v>108</v>
      </c>
      <c r="G10" s="8"/>
      <c r="I10" s="1" t="s">
        <v>109</v>
      </c>
      <c r="J10" s="8" t="s">
        <v>88</v>
      </c>
    </row>
    <row r="11" spans="1:10" ht="26.4">
      <c r="A11" s="3">
        <v>6</v>
      </c>
      <c r="B11" s="28" t="s">
        <v>110</v>
      </c>
      <c r="C11" s="1" t="b">
        <v>1</v>
      </c>
      <c r="D11" s="1" t="b">
        <v>0</v>
      </c>
      <c r="E11" s="1"/>
      <c r="G11" s="8"/>
      <c r="I11" s="1" t="s">
        <v>34</v>
      </c>
      <c r="J11" s="2" t="s">
        <v>88</v>
      </c>
    </row>
    <row r="12" spans="1:10">
      <c r="A12" s="3">
        <v>7</v>
      </c>
      <c r="B12" s="28" t="s">
        <v>111</v>
      </c>
      <c r="C12" s="1" t="s">
        <v>112</v>
      </c>
      <c r="D12" s="1" t="s">
        <v>113</v>
      </c>
      <c r="E12" s="1" t="s">
        <v>114</v>
      </c>
      <c r="G12" s="1"/>
      <c r="I12" s="1" t="s">
        <v>33</v>
      </c>
      <c r="J12" s="1" t="s">
        <v>48</v>
      </c>
    </row>
    <row r="13" spans="1:10" ht="39.6">
      <c r="A13" s="3">
        <v>8</v>
      </c>
      <c r="B13" s="29" t="s">
        <v>115</v>
      </c>
      <c r="C13" s="1" t="s">
        <v>116</v>
      </c>
      <c r="D13" s="1" t="s">
        <v>117</v>
      </c>
      <c r="E13" s="1" t="s">
        <v>118</v>
      </c>
      <c r="G13" s="1"/>
      <c r="I13" s="1" t="s">
        <v>34</v>
      </c>
      <c r="J13" s="8" t="s">
        <v>48</v>
      </c>
    </row>
    <row r="14" spans="1:10">
      <c r="A14" s="3">
        <v>9</v>
      </c>
      <c r="B14" s="28" t="s">
        <v>119</v>
      </c>
      <c r="C14" s="8" t="s">
        <v>120</v>
      </c>
      <c r="D14" s="8" t="s">
        <v>114</v>
      </c>
      <c r="E14" s="8" t="s">
        <v>121</v>
      </c>
      <c r="G14" s="8"/>
      <c r="I14" s="1" t="s">
        <v>34</v>
      </c>
      <c r="J14" s="1" t="s">
        <v>48</v>
      </c>
    </row>
    <row r="15" spans="1:10" ht="26.4">
      <c r="A15" s="3">
        <v>10</v>
      </c>
      <c r="B15" s="28" t="s">
        <v>122</v>
      </c>
      <c r="C15" s="1" t="s">
        <v>123</v>
      </c>
      <c r="D15" s="1" t="s">
        <v>124</v>
      </c>
      <c r="E15" s="1" t="s">
        <v>125</v>
      </c>
      <c r="G15" s="8"/>
      <c r="I15" s="1" t="s">
        <v>34</v>
      </c>
      <c r="J15" s="1" t="s">
        <v>88</v>
      </c>
    </row>
    <row r="16" spans="1:10">
      <c r="A16" s="3">
        <v>11</v>
      </c>
      <c r="B16" s="28" t="s">
        <v>126</v>
      </c>
      <c r="C16" s="1" t="s">
        <v>127</v>
      </c>
      <c r="D16" s="51" t="s">
        <v>128</v>
      </c>
      <c r="E16" s="1" t="s">
        <v>129</v>
      </c>
      <c r="G16" s="8"/>
      <c r="I16" s="1" t="s">
        <v>33</v>
      </c>
      <c r="J16" s="1" t="s">
        <v>88</v>
      </c>
    </row>
    <row r="17" spans="1:10">
      <c r="A17" s="3">
        <v>12</v>
      </c>
      <c r="B17" s="28" t="s">
        <v>130</v>
      </c>
      <c r="C17" s="1" t="s">
        <v>131</v>
      </c>
      <c r="D17" s="1" t="s">
        <v>132</v>
      </c>
      <c r="E17" s="1" t="s">
        <v>133</v>
      </c>
      <c r="G17" s="8"/>
      <c r="I17" s="1" t="s">
        <v>35</v>
      </c>
      <c r="J17" s="1" t="s">
        <v>43</v>
      </c>
    </row>
    <row r="18" spans="1:10" ht="15.6">
      <c r="A18" s="5"/>
    </row>
    <row r="20" spans="1:10">
      <c r="A20" s="113" t="s">
        <v>83</v>
      </c>
      <c r="B20" s="114"/>
      <c r="C20" s="114"/>
      <c r="D20" s="114"/>
      <c r="E20" s="114"/>
    </row>
    <row r="21" spans="1:10">
      <c r="A21" s="10" t="s">
        <v>38</v>
      </c>
      <c r="B21" s="10" t="s">
        <v>84</v>
      </c>
      <c r="C21" s="10" t="s">
        <v>85</v>
      </c>
      <c r="D21" s="10" t="s">
        <v>86</v>
      </c>
      <c r="E21" s="10" t="s">
        <v>87</v>
      </c>
    </row>
    <row r="22" spans="1:10">
      <c r="A22" s="26" t="s">
        <v>43</v>
      </c>
      <c r="B22" s="62">
        <f>COUNTIF($J$6:$J$17,$A22)</f>
        <v>4</v>
      </c>
      <c r="C22" s="6" cm="1">
        <f t="array" ref="C22">SUMPRODUCT(($J$6:$J$17=$A22)*($I$6:$I$17=$G$6:$G$17))</f>
        <v>0</v>
      </c>
      <c r="D22" s="6">
        <f>B22-C22</f>
        <v>4</v>
      </c>
      <c r="E22" s="6" t="str">
        <f>C22&amp;"/"&amp;B22</f>
        <v>0/4</v>
      </c>
    </row>
    <row r="23" spans="1:10">
      <c r="A23" s="26" t="s">
        <v>48</v>
      </c>
      <c r="B23" s="62">
        <f>COUNTIF($J$6:$J$17,$A23)</f>
        <v>4</v>
      </c>
      <c r="C23" s="6" cm="1">
        <f t="array" ref="C23">SUMPRODUCT(($J$6:$J$17=$A23)*($I$6:$I$17=$G$6:$G$17))</f>
        <v>0</v>
      </c>
      <c r="D23" s="6">
        <f>B23-C23</f>
        <v>4</v>
      </c>
      <c r="E23" s="6" t="str">
        <f>C23&amp;"/"&amp;B23</f>
        <v>0/4</v>
      </c>
    </row>
    <row r="24" spans="1:10">
      <c r="A24" s="26" t="s">
        <v>88</v>
      </c>
      <c r="B24" s="62">
        <f>COUNTIF($J$6:$J$17,$A24)</f>
        <v>4</v>
      </c>
      <c r="C24" s="6" cm="1">
        <f t="array" ref="C24">SUMPRODUCT(($J$6:$J$17=$A24)*($I$6:$I$17=$G$6:$G$17))</f>
        <v>0</v>
      </c>
      <c r="D24" s="6">
        <f>B24-C24</f>
        <v>4</v>
      </c>
      <c r="E24" s="6" t="str">
        <f>C24&amp;"/"&amp;B24</f>
        <v>0/4</v>
      </c>
    </row>
    <row r="25" spans="1:10">
      <c r="B25" s="7">
        <f>SUM(B$22:B$24)</f>
        <v>12</v>
      </c>
      <c r="C25" s="6" cm="1">
        <f t="array" ref="C25">SUMPRODUCT(($J$6:$J$17=$A25)*($I$6:$I$17=$G$6:$G$17))</f>
        <v>0</v>
      </c>
      <c r="D25" s="7">
        <f>SUM(D$22:D$24)</f>
        <v>12</v>
      </c>
      <c r="E25" s="7" t="str">
        <f>C25&amp;"/"&amp;B25</f>
        <v>0/12</v>
      </c>
    </row>
  </sheetData>
  <autoFilter ref="A5:J17" xr:uid="{00000000-0001-0000-0300-000000000000}"/>
  <mergeCells count="1">
    <mergeCell ref="A20:E20"/>
  </mergeCells>
  <phoneticPr fontId="0" type="noConversion"/>
  <conditionalFormatting sqref="C6:E15 C16 E16 C17:E17">
    <cfRule type="cellIs" dxfId="31" priority="1" stopIfTrue="1" operator="equal">
      <formula>""</formula>
    </cfRule>
  </conditionalFormatting>
  <conditionalFormatting sqref="G6:G17">
    <cfRule type="expression" dxfId="30" priority="2" stopIfTrue="1">
      <formula>AND($G6&lt;&gt;"",$G6&lt;&gt;$I6)</formula>
    </cfRule>
    <cfRule type="expression" dxfId="29" priority="3" stopIfTrue="1">
      <formula>AND($G6&lt;&gt;"",$G6=$I6)</formula>
    </cfRule>
  </conditionalFormatting>
  <dataValidations count="1">
    <dataValidation type="list" allowBlank="1" showInputMessage="1" showErrorMessage="1" sqref="J6:J17" xr:uid="{00000000-0002-0000-0300-000000000000}">
      <formula1>$A$22:$A$24</formula1>
    </dataValidation>
  </dataValidations>
  <printOptions horizontalCentered="1"/>
  <pageMargins left="0.19685039370078741" right="0.19685039370078741" top="0.98425196850393704" bottom="0.98425196850393704" header="0.51181102362204722" footer="0.51181102362204722"/>
  <pageSetup paperSize="9" scale="62" orientation="portrait" r:id="rId1"/>
  <headerFooter alignWithMargins="0">
    <oddHeader>&amp;C&amp;"Arial Black,Normal"&amp;18Questionnaire d'entretien Java/J2EE&amp;R&amp;G</oddHeader>
    <oddFooter>&amp;L&amp;D&amp;R&amp;P/&amp;N</oddFooter>
  </headerFooter>
  <rowBreaks count="1" manualBreakCount="1">
    <brk id="18" max="6"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25"/>
  <sheetViews>
    <sheetView showGridLines="0" zoomScale="80" zoomScaleNormal="80" workbookViewId="0">
      <pane ySplit="5" topLeftCell="A14" activePane="bottomLeft" state="frozen"/>
      <selection pane="bottomLeft" activeCell="I16" sqref="I16"/>
    </sheetView>
  </sheetViews>
  <sheetFormatPr baseColWidth="10" defaultColWidth="11.44140625" defaultRowHeight="13.2"/>
  <cols>
    <col min="1" max="1" width="9.88671875" customWidth="1"/>
    <col min="2" max="2" width="72.88671875" customWidth="1"/>
    <col min="3" max="5" width="22.6640625" customWidth="1"/>
    <col min="6" max="6" width="1.88671875" customWidth="1"/>
    <col min="8" max="8" width="1.88671875" customWidth="1"/>
  </cols>
  <sheetData>
    <row r="1" spans="1:10" ht="30.75" customHeight="1">
      <c r="A1" s="4" t="s">
        <v>29</v>
      </c>
    </row>
    <row r="2" spans="1:10" ht="30.75" customHeight="1">
      <c r="A2" s="4" t="s">
        <v>30</v>
      </c>
    </row>
    <row r="5" spans="1:10">
      <c r="A5" s="10" t="s">
        <v>31</v>
      </c>
      <c r="B5" s="10" t="s">
        <v>32</v>
      </c>
      <c r="C5" s="10" t="s">
        <v>33</v>
      </c>
      <c r="D5" s="10" t="s">
        <v>34</v>
      </c>
      <c r="E5" s="10" t="s">
        <v>35</v>
      </c>
      <c r="G5" s="10" t="s">
        <v>36</v>
      </c>
      <c r="I5" s="10" t="s">
        <v>37</v>
      </c>
      <c r="J5" s="10" t="s">
        <v>38</v>
      </c>
    </row>
    <row r="6" spans="1:10">
      <c r="A6" s="3">
        <v>1</v>
      </c>
      <c r="B6" s="28" t="s">
        <v>134</v>
      </c>
      <c r="C6" s="1" t="s">
        <v>135</v>
      </c>
      <c r="D6" s="1" t="s">
        <v>136</v>
      </c>
      <c r="E6" s="1" t="s">
        <v>137</v>
      </c>
      <c r="G6" s="8"/>
      <c r="I6" s="8" t="s">
        <v>35</v>
      </c>
      <c r="J6" s="8" t="s">
        <v>43</v>
      </c>
    </row>
    <row r="7" spans="1:10" ht="171.6">
      <c r="A7" s="3">
        <v>2</v>
      </c>
      <c r="B7" s="29" t="s">
        <v>138</v>
      </c>
      <c r="C7" s="1" t="s">
        <v>139</v>
      </c>
      <c r="D7" s="1" t="s">
        <v>140</v>
      </c>
      <c r="E7" s="1" t="s">
        <v>141</v>
      </c>
      <c r="G7" s="27"/>
      <c r="I7" s="8" t="s">
        <v>34</v>
      </c>
      <c r="J7" s="8" t="s">
        <v>43</v>
      </c>
    </row>
    <row r="8" spans="1:10" ht="26.4">
      <c r="A8" s="3">
        <v>3</v>
      </c>
      <c r="B8" s="28" t="s">
        <v>142</v>
      </c>
      <c r="C8" s="1" t="s">
        <v>143</v>
      </c>
      <c r="D8" s="1" t="s">
        <v>144</v>
      </c>
      <c r="E8" s="1" t="s">
        <v>145</v>
      </c>
      <c r="G8" s="8"/>
      <c r="I8" s="1" t="s">
        <v>33</v>
      </c>
      <c r="J8" s="1" t="s">
        <v>43</v>
      </c>
    </row>
    <row r="9" spans="1:10" ht="39.6">
      <c r="A9" s="3">
        <v>4</v>
      </c>
      <c r="B9" s="28" t="s">
        <v>146</v>
      </c>
      <c r="C9" s="1" t="s">
        <v>143</v>
      </c>
      <c r="D9" s="1" t="s">
        <v>147</v>
      </c>
      <c r="E9" s="1" t="s">
        <v>145</v>
      </c>
      <c r="G9" s="8"/>
      <c r="I9" s="1" t="s">
        <v>109</v>
      </c>
      <c r="J9" s="1" t="s">
        <v>43</v>
      </c>
    </row>
    <row r="10" spans="1:10" ht="118.8">
      <c r="A10" s="3">
        <v>5</v>
      </c>
      <c r="B10" s="28" t="s">
        <v>148</v>
      </c>
      <c r="C10" s="1">
        <v>3</v>
      </c>
      <c r="D10" s="1">
        <v>6</v>
      </c>
      <c r="E10" s="1">
        <v>0</v>
      </c>
      <c r="G10" s="30"/>
      <c r="I10" s="1" t="s">
        <v>33</v>
      </c>
      <c r="J10" s="1" t="s">
        <v>48</v>
      </c>
    </row>
    <row r="11" spans="1:10" ht="39.6">
      <c r="A11" s="3">
        <v>6</v>
      </c>
      <c r="B11" s="28" t="s">
        <v>149</v>
      </c>
      <c r="C11" s="1" t="s">
        <v>150</v>
      </c>
      <c r="D11" s="1" t="s">
        <v>151</v>
      </c>
      <c r="E11" s="1" t="s">
        <v>152</v>
      </c>
      <c r="G11" s="8"/>
      <c r="I11" s="1" t="s">
        <v>33</v>
      </c>
      <c r="J11" s="8" t="s">
        <v>43</v>
      </c>
    </row>
    <row r="12" spans="1:10" ht="26.4">
      <c r="A12" s="3">
        <v>7</v>
      </c>
      <c r="B12" s="28" t="s">
        <v>122</v>
      </c>
      <c r="C12" s="1" t="s">
        <v>123</v>
      </c>
      <c r="D12" s="1" t="s">
        <v>124</v>
      </c>
      <c r="E12" s="1" t="s">
        <v>125</v>
      </c>
      <c r="G12" s="8"/>
      <c r="I12" s="1" t="s">
        <v>34</v>
      </c>
      <c r="J12" s="8" t="s">
        <v>48</v>
      </c>
    </row>
    <row r="13" spans="1:10" ht="26.4">
      <c r="A13" s="55">
        <v>8</v>
      </c>
      <c r="B13" s="66" t="s">
        <v>153</v>
      </c>
      <c r="C13" s="67" t="s">
        <v>125</v>
      </c>
      <c r="D13" s="67" t="s">
        <v>154</v>
      </c>
      <c r="E13" s="67" t="s">
        <v>155</v>
      </c>
      <c r="G13" s="67"/>
      <c r="I13" s="67" t="s">
        <v>102</v>
      </c>
      <c r="J13" s="69" t="s">
        <v>48</v>
      </c>
    </row>
    <row r="14" spans="1:10" ht="224.4">
      <c r="A14" s="63">
        <v>9</v>
      </c>
      <c r="B14" s="64" t="s">
        <v>156</v>
      </c>
      <c r="C14" s="65" t="s">
        <v>157</v>
      </c>
      <c r="D14" s="65" t="s">
        <v>158</v>
      </c>
      <c r="E14" s="65" t="s">
        <v>159</v>
      </c>
      <c r="G14" s="65"/>
      <c r="I14" s="65" t="s">
        <v>160</v>
      </c>
      <c r="J14" s="68" t="s">
        <v>88</v>
      </c>
    </row>
    <row r="15" spans="1:10" ht="79.2">
      <c r="A15" s="63">
        <v>10</v>
      </c>
      <c r="B15" s="64" t="s">
        <v>161</v>
      </c>
      <c r="C15" s="65" t="s">
        <v>162</v>
      </c>
      <c r="D15" s="65" t="s">
        <v>163</v>
      </c>
      <c r="E15" s="65" t="s">
        <v>164</v>
      </c>
      <c r="G15" s="65"/>
      <c r="I15" s="65" t="s">
        <v>165</v>
      </c>
      <c r="J15" s="68" t="s">
        <v>88</v>
      </c>
    </row>
    <row r="17" spans="1:5" ht="15.6">
      <c r="A17" s="5" t="s">
        <v>81</v>
      </c>
    </row>
    <row r="18" spans="1:5" ht="15.6">
      <c r="A18" s="5"/>
    </row>
    <row r="20" spans="1:5">
      <c r="A20" s="113" t="s">
        <v>83</v>
      </c>
      <c r="B20" s="114"/>
      <c r="C20" s="114"/>
      <c r="D20" s="114"/>
      <c r="E20" s="114"/>
    </row>
    <row r="21" spans="1:5">
      <c r="A21" s="10" t="s">
        <v>38</v>
      </c>
      <c r="B21" s="10" t="s">
        <v>84</v>
      </c>
      <c r="C21" s="10" t="s">
        <v>85</v>
      </c>
      <c r="D21" s="10" t="s">
        <v>86</v>
      </c>
      <c r="E21" s="10" t="s">
        <v>87</v>
      </c>
    </row>
    <row r="22" spans="1:5">
      <c r="A22" s="26" t="s">
        <v>43</v>
      </c>
      <c r="B22" s="6">
        <f>COUNTIF($J$6:$J$13,$A22)</f>
        <v>5</v>
      </c>
      <c r="C22" s="6">
        <f>SUMPRODUCT(($J$6:$J$13=$A22)*($I$6:$I$13=$G$6:$G$13))</f>
        <v>0</v>
      </c>
      <c r="D22" s="6">
        <f>B22-C22</f>
        <v>5</v>
      </c>
      <c r="E22" s="6" t="str">
        <f>C22&amp;"/"&amp;B22</f>
        <v>0/5</v>
      </c>
    </row>
    <row r="23" spans="1:5">
      <c r="A23" s="26" t="s">
        <v>48</v>
      </c>
      <c r="B23" s="6">
        <f>COUNTIF($J$6:$J$13,$A23)</f>
        <v>3</v>
      </c>
      <c r="C23" s="6">
        <f>SUMPRODUCT(($J$6:$J$13=$A23)*($I$6:$I$13=$G$6:$G$13))</f>
        <v>0</v>
      </c>
      <c r="D23" s="6">
        <f>B23-C23</f>
        <v>3</v>
      </c>
      <c r="E23" s="6" t="str">
        <f>C23&amp;"/"&amp;B23</f>
        <v>0/3</v>
      </c>
    </row>
    <row r="24" spans="1:5">
      <c r="A24" s="26" t="s">
        <v>88</v>
      </c>
      <c r="B24" s="62">
        <v>2</v>
      </c>
      <c r="C24" s="6">
        <f>SUMPRODUCT(($J$6:$J$13=$A24)*($I$6:$I$13=$G$6:$G$13))</f>
        <v>0</v>
      </c>
      <c r="D24" s="6">
        <f>B24-C24</f>
        <v>2</v>
      </c>
      <c r="E24" s="6" t="str">
        <f>C24&amp;"/"&amp;B24</f>
        <v>0/2</v>
      </c>
    </row>
    <row r="25" spans="1:5">
      <c r="B25" s="7">
        <f>SUM(B$22:B$24)</f>
        <v>10</v>
      </c>
      <c r="C25" s="7">
        <f>SUM(C$22:C$24)</f>
        <v>0</v>
      </c>
      <c r="D25" s="7">
        <f>SUM(D$22:D$24)</f>
        <v>10</v>
      </c>
      <c r="E25" s="7" t="str">
        <f>C25&amp;"/"&amp;B25</f>
        <v>0/10</v>
      </c>
    </row>
  </sheetData>
  <autoFilter ref="A5:J13" xr:uid="{00000000-0001-0000-0400-000000000000}"/>
  <mergeCells count="1">
    <mergeCell ref="A20:E20"/>
  </mergeCells>
  <conditionalFormatting sqref="C6:E15">
    <cfRule type="cellIs" dxfId="28" priority="1" stopIfTrue="1" operator="equal">
      <formula>""</formula>
    </cfRule>
  </conditionalFormatting>
  <conditionalFormatting sqref="G6:G15">
    <cfRule type="expression" dxfId="27" priority="2" stopIfTrue="1">
      <formula>AND($G6&lt;&gt;"",$G6&lt;&gt;$I6)</formula>
    </cfRule>
    <cfRule type="expression" dxfId="26" priority="3" stopIfTrue="1">
      <formula>AND($G6&lt;&gt;"",$G6=$I6)</formula>
    </cfRule>
  </conditionalFormatting>
  <dataValidations count="1">
    <dataValidation type="list" allowBlank="1" showInputMessage="1" showErrorMessage="1" sqref="J6:J15" xr:uid="{00000000-0002-0000-0400-000000000000}">
      <formula1>$A$22:$A$24</formula1>
    </dataValidation>
  </dataValidations>
  <printOptions horizontalCentered="1"/>
  <pageMargins left="0.19685039370078741" right="0.19685039370078741" top="0.98425196850393704" bottom="0.98425196850393704" header="0.51181102362204722" footer="0.51181102362204722"/>
  <pageSetup paperSize="9" scale="62" orientation="portrait" r:id="rId1"/>
  <headerFooter alignWithMargins="0">
    <oddHeader>&amp;C&amp;"Arial Black,Normal"&amp;18Questionnaire d'entretien Java/J2EE&amp;R&amp;G</oddHeader>
    <oddFooter>&amp;L&amp;D&amp;R&amp;P/&amp;N</oddFooter>
  </headerFooter>
  <rowBreaks count="1" manualBreakCount="1">
    <brk id="18" max="6" man="1"/>
  </rowBreaks>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27"/>
  <sheetViews>
    <sheetView showGridLines="0" zoomScale="70" zoomScaleNormal="80" workbookViewId="0">
      <pane ySplit="5" topLeftCell="A12" activePane="bottomLeft" state="frozen"/>
      <selection pane="bottomLeft" activeCell="B17" sqref="B17"/>
    </sheetView>
  </sheetViews>
  <sheetFormatPr baseColWidth="10" defaultColWidth="11.44140625" defaultRowHeight="13.2"/>
  <cols>
    <col min="1" max="1" width="9.88671875" customWidth="1"/>
    <col min="2" max="2" width="72.88671875" customWidth="1"/>
    <col min="3" max="5" width="22.6640625" customWidth="1"/>
    <col min="6" max="6" width="1.88671875" customWidth="1"/>
    <col min="8" max="8" width="1.88671875" customWidth="1"/>
  </cols>
  <sheetData>
    <row r="1" spans="1:10" ht="30.75" customHeight="1">
      <c r="A1" s="4" t="s">
        <v>29</v>
      </c>
    </row>
    <row r="2" spans="1:10" ht="30.75" customHeight="1">
      <c r="A2" s="4" t="s">
        <v>30</v>
      </c>
    </row>
    <row r="5" spans="1:10">
      <c r="A5" s="10" t="s">
        <v>31</v>
      </c>
      <c r="B5" s="10" t="s">
        <v>32</v>
      </c>
      <c r="C5" s="10" t="s">
        <v>33</v>
      </c>
      <c r="D5" s="10" t="s">
        <v>34</v>
      </c>
      <c r="E5" s="10" t="s">
        <v>35</v>
      </c>
      <c r="G5" s="10" t="s">
        <v>36</v>
      </c>
      <c r="I5" s="10" t="s">
        <v>37</v>
      </c>
      <c r="J5" s="10" t="s">
        <v>38</v>
      </c>
    </row>
    <row r="6" spans="1:10">
      <c r="A6" s="3">
        <v>1</v>
      </c>
      <c r="B6" s="28" t="s">
        <v>166</v>
      </c>
      <c r="C6" s="1" t="s">
        <v>167</v>
      </c>
      <c r="D6" s="1" t="s">
        <v>168</v>
      </c>
      <c r="E6" s="1" t="s">
        <v>169</v>
      </c>
      <c r="G6" s="8"/>
      <c r="I6" s="8" t="s">
        <v>35</v>
      </c>
      <c r="J6" s="8" t="s">
        <v>43</v>
      </c>
    </row>
    <row r="7" spans="1:10">
      <c r="A7" s="3">
        <v>2</v>
      </c>
      <c r="B7" s="29" t="s">
        <v>170</v>
      </c>
      <c r="C7" s="1" t="s">
        <v>171</v>
      </c>
      <c r="D7" s="1" t="s">
        <v>172</v>
      </c>
      <c r="E7" s="1" t="s">
        <v>173</v>
      </c>
      <c r="G7" s="8"/>
      <c r="I7" s="1" t="s">
        <v>34</v>
      </c>
      <c r="J7" s="1" t="s">
        <v>43</v>
      </c>
    </row>
    <row r="8" spans="1:10" ht="26.4">
      <c r="A8" s="3">
        <v>3</v>
      </c>
      <c r="B8" s="29" t="s">
        <v>174</v>
      </c>
      <c r="C8" s="8" t="s">
        <v>175</v>
      </c>
      <c r="D8" s="1" t="s">
        <v>176</v>
      </c>
      <c r="E8" s="1" t="s">
        <v>177</v>
      </c>
      <c r="G8" s="8"/>
      <c r="I8" s="1" t="s">
        <v>34</v>
      </c>
      <c r="J8" s="1" t="s">
        <v>43</v>
      </c>
    </row>
    <row r="9" spans="1:10" ht="26.4">
      <c r="A9" s="3">
        <v>4</v>
      </c>
      <c r="B9" s="28" t="s">
        <v>178</v>
      </c>
      <c r="C9" s="1" t="s">
        <v>179</v>
      </c>
      <c r="D9" s="1" t="s">
        <v>180</v>
      </c>
      <c r="E9" s="1" t="s">
        <v>181</v>
      </c>
      <c r="G9" s="8"/>
      <c r="I9" s="1" t="s">
        <v>35</v>
      </c>
      <c r="J9" s="1" t="s">
        <v>43</v>
      </c>
    </row>
    <row r="10" spans="1:10" ht="39.6">
      <c r="A10" s="3">
        <v>5</v>
      </c>
      <c r="B10" s="29" t="s">
        <v>182</v>
      </c>
      <c r="C10" s="8" t="s">
        <v>183</v>
      </c>
      <c r="D10" s="8" t="s">
        <v>184</v>
      </c>
      <c r="E10" s="8" t="s">
        <v>185</v>
      </c>
      <c r="G10" s="8"/>
      <c r="I10" s="1" t="s">
        <v>34</v>
      </c>
      <c r="J10" s="1" t="s">
        <v>48</v>
      </c>
    </row>
    <row r="11" spans="1:10" ht="291.60000000000002">
      <c r="A11" s="3">
        <v>6</v>
      </c>
      <c r="B11" s="29" t="s">
        <v>186</v>
      </c>
      <c r="C11" s="1" t="s">
        <v>187</v>
      </c>
      <c r="D11" s="1" t="s">
        <v>188</v>
      </c>
      <c r="E11" s="1" t="s">
        <v>189</v>
      </c>
      <c r="G11" s="8"/>
      <c r="I11" s="1" t="s">
        <v>97</v>
      </c>
      <c r="J11" s="1" t="s">
        <v>43</v>
      </c>
    </row>
    <row r="12" spans="1:10" ht="51.6">
      <c r="A12" s="3">
        <v>7</v>
      </c>
      <c r="B12" s="29" t="s">
        <v>190</v>
      </c>
      <c r="C12" s="1" t="s">
        <v>191</v>
      </c>
      <c r="D12" s="1" t="s">
        <v>192</v>
      </c>
      <c r="E12" s="1" t="s">
        <v>193</v>
      </c>
      <c r="G12" s="8"/>
      <c r="I12" s="1" t="s">
        <v>34</v>
      </c>
      <c r="J12" s="2" t="s">
        <v>48</v>
      </c>
    </row>
    <row r="13" spans="1:10" ht="26.4">
      <c r="A13" s="3">
        <v>8</v>
      </c>
      <c r="B13" s="28" t="s">
        <v>194</v>
      </c>
      <c r="C13" s="1" t="s">
        <v>195</v>
      </c>
      <c r="D13" s="1" t="s">
        <v>196</v>
      </c>
      <c r="E13" s="1" t="s">
        <v>197</v>
      </c>
      <c r="G13" s="8"/>
      <c r="I13" s="1" t="s">
        <v>35</v>
      </c>
      <c r="J13" s="1" t="s">
        <v>48</v>
      </c>
    </row>
    <row r="14" spans="1:10" ht="66">
      <c r="A14" s="3">
        <v>9</v>
      </c>
      <c r="B14" s="29" t="s">
        <v>198</v>
      </c>
      <c r="C14" s="1" t="s">
        <v>199</v>
      </c>
      <c r="D14" s="1" t="s">
        <v>200</v>
      </c>
      <c r="E14" s="1" t="s">
        <v>201</v>
      </c>
      <c r="G14" s="8"/>
      <c r="I14" s="1" t="s">
        <v>109</v>
      </c>
      <c r="J14" s="8" t="s">
        <v>88</v>
      </c>
    </row>
    <row r="15" spans="1:10" ht="26.4">
      <c r="A15" s="3">
        <v>10</v>
      </c>
      <c r="B15" s="29" t="s">
        <v>202</v>
      </c>
      <c r="C15" s="1" t="b">
        <v>1</v>
      </c>
      <c r="D15" s="1" t="b">
        <v>0</v>
      </c>
      <c r="E15" s="1"/>
      <c r="G15" s="8"/>
      <c r="I15" s="1" t="s">
        <v>34</v>
      </c>
      <c r="J15" s="2" t="s">
        <v>88</v>
      </c>
    </row>
    <row r="16" spans="1:10" ht="39.6">
      <c r="A16" s="3">
        <v>11</v>
      </c>
      <c r="B16" s="28" t="s">
        <v>198</v>
      </c>
      <c r="C16" s="8" t="s">
        <v>203</v>
      </c>
      <c r="D16" s="8" t="s">
        <v>204</v>
      </c>
      <c r="E16" s="1" t="s">
        <v>205</v>
      </c>
      <c r="G16" s="8"/>
      <c r="I16" s="1" t="s">
        <v>33</v>
      </c>
      <c r="J16" s="1" t="s">
        <v>48</v>
      </c>
    </row>
    <row r="17" spans="1:10" ht="79.2">
      <c r="A17" s="3">
        <v>12</v>
      </c>
      <c r="B17" s="29" t="s">
        <v>206</v>
      </c>
      <c r="C17" s="8" t="s">
        <v>207</v>
      </c>
      <c r="D17" s="8" t="s">
        <v>208</v>
      </c>
      <c r="E17" s="8" t="s">
        <v>209</v>
      </c>
      <c r="G17" s="8"/>
      <c r="I17" s="1" t="s">
        <v>33</v>
      </c>
      <c r="J17" s="1" t="s">
        <v>88</v>
      </c>
    </row>
    <row r="19" spans="1:10" ht="15.6">
      <c r="A19" s="5" t="s">
        <v>81</v>
      </c>
    </row>
    <row r="20" spans="1:10" ht="15.6">
      <c r="A20" s="5"/>
    </row>
    <row r="22" spans="1:10">
      <c r="A22" s="113" t="s">
        <v>83</v>
      </c>
      <c r="B22" s="114"/>
      <c r="C22" s="114"/>
      <c r="D22" s="114"/>
      <c r="E22" s="114"/>
    </row>
    <row r="23" spans="1:10">
      <c r="A23" s="10" t="s">
        <v>38</v>
      </c>
      <c r="B23" s="10" t="s">
        <v>84</v>
      </c>
      <c r="C23" s="10" t="s">
        <v>85</v>
      </c>
      <c r="D23" s="10" t="s">
        <v>86</v>
      </c>
      <c r="E23" s="10" t="s">
        <v>87</v>
      </c>
    </row>
    <row r="24" spans="1:10">
      <c r="A24" s="26" t="s">
        <v>43</v>
      </c>
      <c r="B24" s="6">
        <f>COUNTIF($J$6:$J$17,$A24)</f>
        <v>5</v>
      </c>
      <c r="C24" s="6">
        <f>SUMPRODUCT(($J$6:$J$17=$A24)*($I$6:$I$17=$G$6:$G$17))</f>
        <v>0</v>
      </c>
      <c r="D24" s="6">
        <f>B24-C24</f>
        <v>5</v>
      </c>
      <c r="E24" s="6" t="str">
        <f>C24&amp;"/"&amp;B24</f>
        <v>0/5</v>
      </c>
    </row>
    <row r="25" spans="1:10">
      <c r="A25" s="26" t="s">
        <v>48</v>
      </c>
      <c r="B25" s="6">
        <f>COUNTIF($J$6:$J$17,$A25)</f>
        <v>4</v>
      </c>
      <c r="C25" s="6">
        <f>SUMPRODUCT(($J$6:$J$17=$A25)*($I$6:$I$17=$G$6:$G$17))</f>
        <v>0</v>
      </c>
      <c r="D25" s="6">
        <f>B25-C25</f>
        <v>4</v>
      </c>
      <c r="E25" s="6" t="str">
        <f>C25&amp;"/"&amp;B25</f>
        <v>0/4</v>
      </c>
    </row>
    <row r="26" spans="1:10">
      <c r="A26" s="26" t="s">
        <v>88</v>
      </c>
      <c r="B26" s="6">
        <f>COUNTIF($J$6:$J$17,$A26)</f>
        <v>3</v>
      </c>
      <c r="C26" s="6">
        <f>SUMPRODUCT(($J$6:$J$17=$A26)*($I$6:$I$17=$G$6:$G$17))</f>
        <v>0</v>
      </c>
      <c r="D26" s="6">
        <f>B26-C26</f>
        <v>3</v>
      </c>
      <c r="E26" s="6" t="str">
        <f>C26&amp;"/"&amp;B26</f>
        <v>0/3</v>
      </c>
    </row>
    <row r="27" spans="1:10">
      <c r="B27" s="7">
        <f>SUM(B$24:B$26)</f>
        <v>12</v>
      </c>
      <c r="C27" s="7">
        <f>SUM(C$24:C$26)</f>
        <v>0</v>
      </c>
      <c r="D27" s="7">
        <f>SUM(D$24:D$26)</f>
        <v>12</v>
      </c>
      <c r="E27" s="7" t="str">
        <f>C27&amp;"/"&amp;B27</f>
        <v>0/12</v>
      </c>
    </row>
  </sheetData>
  <autoFilter ref="A5:J17" xr:uid="{00000000-0001-0000-0500-000000000000}"/>
  <mergeCells count="1">
    <mergeCell ref="A22:E22"/>
  </mergeCells>
  <conditionalFormatting sqref="C6:E17">
    <cfRule type="cellIs" dxfId="25" priority="1" stopIfTrue="1" operator="equal">
      <formula>""</formula>
    </cfRule>
  </conditionalFormatting>
  <conditionalFormatting sqref="G6:G17">
    <cfRule type="expression" dxfId="24" priority="2" stopIfTrue="1">
      <formula>AND($G6&lt;&gt;"",$G6&lt;&gt;$I6)</formula>
    </cfRule>
    <cfRule type="expression" dxfId="23" priority="3" stopIfTrue="1">
      <formula>AND($G6&lt;&gt;"",$G6=$I6)</formula>
    </cfRule>
  </conditionalFormatting>
  <dataValidations count="1">
    <dataValidation type="list" allowBlank="1" showInputMessage="1" showErrorMessage="1" sqref="J6:J17" xr:uid="{00000000-0002-0000-0500-000000000000}">
      <formula1>$A$24:$A$26</formula1>
    </dataValidation>
  </dataValidations>
  <printOptions horizontalCentered="1"/>
  <pageMargins left="0.19685039370078741" right="0.19685039370078741" top="0.98425196850393704" bottom="0.98425196850393704" header="0.51181102362204722" footer="0.51181102362204722"/>
  <pageSetup paperSize="9" scale="56" orientation="portrait" r:id="rId1"/>
  <headerFooter alignWithMargins="0">
    <oddHeader>&amp;C&amp;"Arial Black,Normal"&amp;18Questionnaire d'entretien Java&amp;R&amp;G</oddHeader>
    <oddFooter>&amp;L&amp;D&amp;R&amp;P/&amp;N</oddFooter>
  </headerFooter>
  <rowBreaks count="1" manualBreakCount="1">
    <brk id="20" max="6" man="1"/>
  </rowBreaks>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29"/>
  <sheetViews>
    <sheetView showGridLines="0" zoomScale="80" zoomScaleNormal="80" workbookViewId="0">
      <pane ySplit="5" topLeftCell="A28" activePane="bottomLeft" state="frozen"/>
      <selection pane="bottomLeft" activeCell="B29" sqref="B29"/>
    </sheetView>
  </sheetViews>
  <sheetFormatPr baseColWidth="10" defaultColWidth="11.44140625" defaultRowHeight="13.2"/>
  <cols>
    <col min="1" max="1" width="9.88671875" customWidth="1"/>
    <col min="2" max="2" width="72.88671875" customWidth="1"/>
    <col min="3" max="5" width="22.6640625" customWidth="1"/>
    <col min="6" max="6" width="1.88671875" customWidth="1"/>
    <col min="8" max="8" width="1.88671875" customWidth="1"/>
  </cols>
  <sheetData>
    <row r="1" spans="1:10" ht="30.75" customHeight="1">
      <c r="A1" s="4" t="s">
        <v>29</v>
      </c>
    </row>
    <row r="2" spans="1:10" ht="30.75" customHeight="1">
      <c r="A2" s="4" t="s">
        <v>30</v>
      </c>
    </row>
    <row r="5" spans="1:10">
      <c r="A5" s="10" t="s">
        <v>31</v>
      </c>
      <c r="B5" s="10" t="s">
        <v>32</v>
      </c>
      <c r="C5" s="10" t="s">
        <v>33</v>
      </c>
      <c r="D5" s="10" t="s">
        <v>34</v>
      </c>
      <c r="E5" s="10" t="s">
        <v>35</v>
      </c>
      <c r="G5" s="10" t="s">
        <v>36</v>
      </c>
      <c r="I5" s="10" t="s">
        <v>37</v>
      </c>
      <c r="J5" s="10" t="s">
        <v>38</v>
      </c>
    </row>
    <row r="6" spans="1:10">
      <c r="A6" s="3">
        <v>1</v>
      </c>
      <c r="B6" s="28" t="s">
        <v>210</v>
      </c>
      <c r="C6" s="30" t="s">
        <v>211</v>
      </c>
      <c r="D6" s="30" t="s">
        <v>212</v>
      </c>
      <c r="E6" s="27" t="s">
        <v>213</v>
      </c>
      <c r="F6" s="31"/>
      <c r="G6" s="27"/>
      <c r="H6" s="31"/>
      <c r="I6" s="30" t="s">
        <v>33</v>
      </c>
      <c r="J6" s="30" t="s">
        <v>48</v>
      </c>
    </row>
    <row r="7" spans="1:10" ht="170.4">
      <c r="A7" s="3">
        <v>2</v>
      </c>
      <c r="B7" s="29" t="s">
        <v>214</v>
      </c>
      <c r="C7" s="30" t="s">
        <v>139</v>
      </c>
      <c r="D7" s="30" t="s">
        <v>140</v>
      </c>
      <c r="E7" s="30" t="s">
        <v>141</v>
      </c>
      <c r="F7" s="31"/>
      <c r="G7" s="27"/>
      <c r="H7" s="31"/>
      <c r="I7" s="27" t="s">
        <v>34</v>
      </c>
      <c r="J7" s="27" t="s">
        <v>43</v>
      </c>
    </row>
    <row r="8" spans="1:10" ht="26.4">
      <c r="A8" s="3">
        <v>3</v>
      </c>
      <c r="B8" s="29" t="s">
        <v>215</v>
      </c>
      <c r="C8" s="27" t="s">
        <v>143</v>
      </c>
      <c r="D8" s="27" t="s">
        <v>144</v>
      </c>
      <c r="E8" s="27" t="s">
        <v>145</v>
      </c>
      <c r="F8" s="31"/>
      <c r="G8" s="27"/>
      <c r="H8" s="31"/>
      <c r="I8" s="30" t="s">
        <v>33</v>
      </c>
      <c r="J8" s="30" t="s">
        <v>43</v>
      </c>
    </row>
    <row r="9" spans="1:10" ht="39.6">
      <c r="A9" s="3">
        <v>4</v>
      </c>
      <c r="B9" s="29" t="s">
        <v>216</v>
      </c>
      <c r="C9" s="27" t="s">
        <v>143</v>
      </c>
      <c r="D9" s="27" t="s">
        <v>147</v>
      </c>
      <c r="E9" s="27" t="s">
        <v>145</v>
      </c>
      <c r="F9" s="31"/>
      <c r="G9" s="27"/>
      <c r="H9" s="31"/>
      <c r="I9" s="30" t="s">
        <v>109</v>
      </c>
      <c r="J9" s="30" t="s">
        <v>43</v>
      </c>
    </row>
    <row r="10" spans="1:10" ht="79.2">
      <c r="A10" s="3">
        <v>5</v>
      </c>
      <c r="B10" s="29" t="s">
        <v>206</v>
      </c>
      <c r="C10" s="27" t="s">
        <v>207</v>
      </c>
      <c r="D10" s="27" t="s">
        <v>208</v>
      </c>
      <c r="E10" s="27" t="s">
        <v>209</v>
      </c>
      <c r="F10" s="31"/>
      <c r="G10" s="27"/>
      <c r="H10" s="31"/>
      <c r="I10" s="30" t="s">
        <v>33</v>
      </c>
      <c r="J10" s="30" t="s">
        <v>48</v>
      </c>
    </row>
    <row r="11" spans="1:10" ht="26.4">
      <c r="A11" s="3">
        <v>6</v>
      </c>
      <c r="B11" s="29" t="s">
        <v>217</v>
      </c>
      <c r="C11" s="30" t="s">
        <v>218</v>
      </c>
      <c r="D11" s="30" t="s">
        <v>219</v>
      </c>
      <c r="E11" s="27" t="s">
        <v>220</v>
      </c>
      <c r="F11" s="31"/>
      <c r="G11" s="27"/>
      <c r="H11" s="31"/>
      <c r="I11" s="30" t="s">
        <v>33</v>
      </c>
      <c r="J11" s="30" t="s">
        <v>43</v>
      </c>
    </row>
    <row r="12" spans="1:10" ht="52.8">
      <c r="A12" s="3">
        <v>7</v>
      </c>
      <c r="B12" s="29" t="s">
        <v>221</v>
      </c>
      <c r="C12" s="30" t="s">
        <v>222</v>
      </c>
      <c r="D12" s="30" t="s">
        <v>223</v>
      </c>
      <c r="E12" s="30" t="s">
        <v>224</v>
      </c>
      <c r="F12" s="31"/>
      <c r="G12" s="27"/>
      <c r="H12" s="31"/>
      <c r="I12" s="30" t="s">
        <v>35</v>
      </c>
      <c r="J12" s="27" t="s">
        <v>48</v>
      </c>
    </row>
    <row r="13" spans="1:10" ht="66">
      <c r="A13" s="3">
        <v>8</v>
      </c>
      <c r="B13" s="29" t="s">
        <v>225</v>
      </c>
      <c r="C13" s="30" t="s">
        <v>226</v>
      </c>
      <c r="D13" s="30" t="s">
        <v>227</v>
      </c>
      <c r="E13" s="30" t="s">
        <v>228</v>
      </c>
      <c r="F13" s="31"/>
      <c r="G13" s="27"/>
      <c r="H13" s="31"/>
      <c r="I13" s="30" t="s">
        <v>35</v>
      </c>
      <c r="J13" s="30" t="s">
        <v>88</v>
      </c>
    </row>
    <row r="14" spans="1:10" ht="39.6">
      <c r="A14" s="3">
        <v>9</v>
      </c>
      <c r="B14" s="29" t="s">
        <v>229</v>
      </c>
      <c r="C14" s="27" t="s">
        <v>230</v>
      </c>
      <c r="D14" s="27" t="s">
        <v>231</v>
      </c>
      <c r="E14" s="27" t="s">
        <v>232</v>
      </c>
      <c r="F14" s="31"/>
      <c r="G14" s="27"/>
      <c r="H14" s="31"/>
      <c r="I14" s="30" t="s">
        <v>34</v>
      </c>
      <c r="J14" s="30" t="s">
        <v>88</v>
      </c>
    </row>
    <row r="15" spans="1:10" ht="39.6">
      <c r="A15" s="3">
        <v>10</v>
      </c>
      <c r="B15" s="29" t="s">
        <v>233</v>
      </c>
      <c r="C15" s="30" t="s">
        <v>234</v>
      </c>
      <c r="D15" s="30" t="s">
        <v>235</v>
      </c>
      <c r="E15" s="30" t="s">
        <v>236</v>
      </c>
      <c r="F15" s="31"/>
      <c r="G15" s="27"/>
      <c r="H15" s="31"/>
      <c r="I15" s="30" t="s">
        <v>97</v>
      </c>
      <c r="J15" s="32" t="s">
        <v>48</v>
      </c>
    </row>
    <row r="16" spans="1:10" ht="66">
      <c r="A16" s="3">
        <v>11</v>
      </c>
      <c r="B16" s="29" t="s">
        <v>237</v>
      </c>
      <c r="C16" s="30" t="s">
        <v>238</v>
      </c>
      <c r="D16" s="30" t="s">
        <v>239</v>
      </c>
      <c r="E16" s="27" t="s">
        <v>240</v>
      </c>
      <c r="F16" s="31"/>
      <c r="G16" s="27"/>
      <c r="H16" s="31"/>
      <c r="I16" s="30" t="s">
        <v>34</v>
      </c>
      <c r="J16" s="32" t="s">
        <v>88</v>
      </c>
    </row>
    <row r="17" spans="1:10" ht="39.6">
      <c r="A17" s="55">
        <v>12</v>
      </c>
      <c r="B17" s="56" t="s">
        <v>241</v>
      </c>
      <c r="C17" s="57" t="s">
        <v>242</v>
      </c>
      <c r="D17" s="57" t="s">
        <v>243</v>
      </c>
      <c r="E17" s="57" t="s">
        <v>244</v>
      </c>
      <c r="F17" s="31"/>
      <c r="G17" s="57"/>
      <c r="H17" s="31"/>
      <c r="I17" s="59" t="s">
        <v>33</v>
      </c>
      <c r="J17" s="57" t="s">
        <v>43</v>
      </c>
    </row>
    <row r="18" spans="1:10" ht="211.2">
      <c r="A18" s="52">
        <v>13</v>
      </c>
      <c r="B18" s="53" t="s">
        <v>245</v>
      </c>
      <c r="C18" s="54" t="s">
        <v>157</v>
      </c>
      <c r="D18" s="54" t="s">
        <v>246</v>
      </c>
      <c r="E18" s="54" t="s">
        <v>159</v>
      </c>
      <c r="F18" s="31"/>
      <c r="G18" s="58"/>
      <c r="H18" s="31"/>
      <c r="I18" s="60" t="s">
        <v>33</v>
      </c>
      <c r="J18" s="58" t="s">
        <v>88</v>
      </c>
    </row>
    <row r="19" spans="1:10" ht="39.6">
      <c r="A19" s="52">
        <v>14</v>
      </c>
      <c r="B19" s="53" t="s">
        <v>247</v>
      </c>
      <c r="C19" s="54" t="s">
        <v>162</v>
      </c>
      <c r="D19" s="54" t="s">
        <v>163</v>
      </c>
      <c r="E19" s="54" t="s">
        <v>164</v>
      </c>
      <c r="F19" s="31"/>
      <c r="G19" s="58"/>
      <c r="H19" s="31"/>
      <c r="I19" s="60" t="s">
        <v>165</v>
      </c>
      <c r="J19" s="58" t="s">
        <v>88</v>
      </c>
    </row>
    <row r="21" spans="1:10" ht="15.6">
      <c r="A21" s="5" t="s">
        <v>81</v>
      </c>
    </row>
    <row r="22" spans="1:10" ht="15.6">
      <c r="A22" s="5"/>
    </row>
    <row r="24" spans="1:10">
      <c r="A24" s="113" t="s">
        <v>83</v>
      </c>
      <c r="B24" s="114"/>
      <c r="C24" s="114"/>
      <c r="D24" s="114"/>
      <c r="E24" s="114"/>
    </row>
    <row r="25" spans="1:10">
      <c r="A25" s="10" t="s">
        <v>38</v>
      </c>
      <c r="B25" s="10" t="s">
        <v>84</v>
      </c>
      <c r="C25" s="10" t="s">
        <v>85</v>
      </c>
      <c r="D25" s="10" t="s">
        <v>86</v>
      </c>
      <c r="E25" s="10" t="s">
        <v>87</v>
      </c>
    </row>
    <row r="26" spans="1:10">
      <c r="A26" s="26" t="s">
        <v>43</v>
      </c>
      <c r="B26" s="6">
        <f>COUNTIF($J$6:$J$17,$A26)</f>
        <v>5</v>
      </c>
      <c r="C26" s="6">
        <f>SUMPRODUCT(($J$6:$J$17=$A26)*($I$6:$I$17=$G$6:$G$17))</f>
        <v>0</v>
      </c>
      <c r="D26" s="6">
        <f>B26-C26</f>
        <v>5</v>
      </c>
      <c r="E26" s="6" t="str">
        <f>C26&amp;"/"&amp;B26</f>
        <v>0/5</v>
      </c>
    </row>
    <row r="27" spans="1:10">
      <c r="A27" s="26" t="s">
        <v>48</v>
      </c>
      <c r="B27" s="6">
        <f>COUNTIF($J$6:$J$17,$A27)</f>
        <v>4</v>
      </c>
      <c r="C27" s="6">
        <f>SUMPRODUCT(($J$6:$J$17=$A27)*($I$6:$I$17=$G$6:$G$17))</f>
        <v>0</v>
      </c>
      <c r="D27" s="6">
        <f>B27-C27</f>
        <v>4</v>
      </c>
      <c r="E27" s="6" t="str">
        <f>C27&amp;"/"&amp;B27</f>
        <v>0/4</v>
      </c>
    </row>
    <row r="28" spans="1:10">
      <c r="A28" s="26" t="s">
        <v>88</v>
      </c>
      <c r="B28" s="6">
        <v>5</v>
      </c>
      <c r="C28" s="6">
        <f>SUMPRODUCT(($J$6:$J$17=$A28)*($I$6:$I$17=$G$6:$G$17))</f>
        <v>0</v>
      </c>
      <c r="D28" s="6">
        <f>B28-C28</f>
        <v>5</v>
      </c>
      <c r="E28" s="6" t="str">
        <f>C28&amp;"/"&amp;B28</f>
        <v>0/5</v>
      </c>
    </row>
    <row r="29" spans="1:10">
      <c r="B29" s="7">
        <f>SUM(B$26:B$28)</f>
        <v>14</v>
      </c>
      <c r="C29" s="7">
        <f>SUM(C$26:C$28)</f>
        <v>0</v>
      </c>
      <c r="D29" s="7">
        <f>SUM(D$26:D$28)</f>
        <v>14</v>
      </c>
      <c r="E29" s="7" t="str">
        <f>C29&amp;"/"&amp;B29</f>
        <v>0/14</v>
      </c>
    </row>
  </sheetData>
  <autoFilter ref="A5:J17" xr:uid="{00000000-0001-0000-0600-000000000000}"/>
  <mergeCells count="1">
    <mergeCell ref="A24:E24"/>
  </mergeCells>
  <conditionalFormatting sqref="C6:E19">
    <cfRule type="cellIs" dxfId="22" priority="1" stopIfTrue="1" operator="equal">
      <formula>""</formula>
    </cfRule>
  </conditionalFormatting>
  <conditionalFormatting sqref="G6:G19">
    <cfRule type="expression" dxfId="21" priority="2" stopIfTrue="1">
      <formula>AND($G6&lt;&gt;"",$G6&lt;&gt;$I6)</formula>
    </cfRule>
    <cfRule type="expression" dxfId="20" priority="3" stopIfTrue="1">
      <formula>AND($G6&lt;&gt;"",$G6=$I6)</formula>
    </cfRule>
  </conditionalFormatting>
  <dataValidations count="1">
    <dataValidation type="list" allowBlank="1" showInputMessage="1" showErrorMessage="1" sqref="J6:J19" xr:uid="{00000000-0002-0000-0600-000000000000}">
      <formula1>$A$26:$A$28</formula1>
    </dataValidation>
  </dataValidations>
  <printOptions horizontalCentered="1"/>
  <pageMargins left="0.19685039370078741" right="0.19685039370078741" top="0.98425196850393704" bottom="0.98425196850393704" header="0.51181102362204722" footer="0.51181102362204722"/>
  <pageSetup paperSize="9" scale="62" fitToHeight="2" orientation="portrait" r:id="rId1"/>
  <headerFooter alignWithMargins="0">
    <oddHeader>&amp;C&amp;"Arial Black,Normal"&amp;18Questionnaire d'entretien Java&amp;R&amp;G</oddHeader>
    <oddFooter>&amp;L&amp;D&amp;R&amp;P/&amp;N</oddFooter>
  </headerFooter>
  <rowBreaks count="3" manualBreakCount="3">
    <brk id="8" max="16383" man="1"/>
    <brk id="10" max="16383" man="1"/>
    <brk id="22" max="6" man="1"/>
  </rowBreaks>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798CA-8ABF-47FF-87F8-3CD59D18CDB4}">
  <sheetPr>
    <pageSetUpPr fitToPage="1"/>
  </sheetPr>
  <dimension ref="A1:J28"/>
  <sheetViews>
    <sheetView showGridLines="0" zoomScale="80" zoomScaleNormal="80" workbookViewId="0">
      <pane ySplit="5" topLeftCell="A9" activePane="bottomLeft" state="frozen"/>
      <selection pane="bottomLeft" activeCell="B10" sqref="B10"/>
    </sheetView>
  </sheetViews>
  <sheetFormatPr baseColWidth="10" defaultColWidth="11.44140625" defaultRowHeight="13.2"/>
  <cols>
    <col min="1" max="1" width="9.88671875" customWidth="1"/>
    <col min="2" max="2" width="72.88671875" customWidth="1"/>
    <col min="3" max="5" width="22.6640625" customWidth="1"/>
    <col min="6" max="6" width="1.88671875" customWidth="1"/>
    <col min="8" max="8" width="1.88671875" customWidth="1"/>
  </cols>
  <sheetData>
    <row r="1" spans="1:10" ht="30.75" customHeight="1">
      <c r="A1" s="4" t="s">
        <v>29</v>
      </c>
    </row>
    <row r="2" spans="1:10" ht="30.75" customHeight="1">
      <c r="A2" s="4" t="s">
        <v>30</v>
      </c>
    </row>
    <row r="5" spans="1:10">
      <c r="A5" s="10" t="s">
        <v>31</v>
      </c>
      <c r="B5" s="10" t="s">
        <v>32</v>
      </c>
      <c r="C5" s="10" t="s">
        <v>33</v>
      </c>
      <c r="D5" s="10" t="s">
        <v>34</v>
      </c>
      <c r="E5" s="10" t="s">
        <v>35</v>
      </c>
      <c r="G5" s="10" t="s">
        <v>36</v>
      </c>
      <c r="I5" s="10" t="s">
        <v>37</v>
      </c>
      <c r="J5" s="10" t="s">
        <v>38</v>
      </c>
    </row>
    <row r="6" spans="1:10">
      <c r="A6" s="33">
        <v>1</v>
      </c>
      <c r="B6" s="28" t="s">
        <v>248</v>
      </c>
      <c r="C6" s="27" t="s">
        <v>249</v>
      </c>
      <c r="D6" s="27" t="s">
        <v>250</v>
      </c>
      <c r="E6" s="27" t="s">
        <v>251</v>
      </c>
      <c r="F6" s="31"/>
      <c r="G6" s="27"/>
      <c r="H6" s="31"/>
      <c r="I6" s="27" t="s">
        <v>97</v>
      </c>
      <c r="J6" s="27" t="s">
        <v>48</v>
      </c>
    </row>
    <row r="7" spans="1:10" ht="52.8">
      <c r="A7" s="33">
        <v>2</v>
      </c>
      <c r="B7" s="28" t="s">
        <v>252</v>
      </c>
      <c r="C7" s="27" t="s">
        <v>253</v>
      </c>
      <c r="D7" s="27" t="s">
        <v>254</v>
      </c>
      <c r="E7" s="27" t="s">
        <v>255</v>
      </c>
      <c r="F7" s="31"/>
      <c r="G7" s="27"/>
      <c r="H7" s="31"/>
      <c r="I7" s="30" t="s">
        <v>33</v>
      </c>
      <c r="J7" s="30" t="s">
        <v>43</v>
      </c>
    </row>
    <row r="8" spans="1:10" ht="26.4">
      <c r="A8" s="33">
        <v>3</v>
      </c>
      <c r="B8" s="28" t="s">
        <v>256</v>
      </c>
      <c r="C8" s="27" t="s">
        <v>257</v>
      </c>
      <c r="D8" s="27" t="s">
        <v>258</v>
      </c>
      <c r="E8" s="27" t="s">
        <v>259</v>
      </c>
      <c r="F8" s="31"/>
      <c r="G8" s="27"/>
      <c r="H8" s="31"/>
      <c r="I8" s="30" t="s">
        <v>34</v>
      </c>
      <c r="J8" s="30" t="s">
        <v>48</v>
      </c>
    </row>
    <row r="9" spans="1:10" ht="39.6">
      <c r="A9" s="33">
        <v>4</v>
      </c>
      <c r="B9" s="28" t="s">
        <v>260</v>
      </c>
      <c r="C9" s="27" t="s">
        <v>261</v>
      </c>
      <c r="D9" s="27" t="s">
        <v>262</v>
      </c>
      <c r="E9" s="27" t="s">
        <v>263</v>
      </c>
      <c r="F9" s="31"/>
      <c r="G9" s="27"/>
      <c r="H9" s="31"/>
      <c r="I9" s="30" t="s">
        <v>34</v>
      </c>
      <c r="J9" s="30" t="s">
        <v>88</v>
      </c>
    </row>
    <row r="10" spans="1:10" ht="39.6">
      <c r="A10" s="33">
        <v>5</v>
      </c>
      <c r="B10" s="28" t="s">
        <v>264</v>
      </c>
      <c r="C10" s="30" t="s">
        <v>265</v>
      </c>
      <c r="D10" s="30" t="s">
        <v>266</v>
      </c>
      <c r="E10" s="30" t="s">
        <v>267</v>
      </c>
      <c r="F10" s="31"/>
      <c r="G10" s="27"/>
      <c r="H10" s="31"/>
      <c r="I10" s="30" t="s">
        <v>109</v>
      </c>
      <c r="J10" s="30" t="s">
        <v>88</v>
      </c>
    </row>
    <row r="11" spans="1:10" ht="26.4">
      <c r="A11" s="33">
        <v>6</v>
      </c>
      <c r="B11" s="28" t="s">
        <v>268</v>
      </c>
      <c r="C11" s="30" t="s">
        <v>269</v>
      </c>
      <c r="D11" s="30" t="s">
        <v>270</v>
      </c>
      <c r="E11" s="30" t="s">
        <v>271</v>
      </c>
      <c r="F11" s="31"/>
      <c r="G11" s="27"/>
      <c r="H11" s="31"/>
      <c r="I11" s="30" t="s">
        <v>102</v>
      </c>
      <c r="J11" s="30" t="s">
        <v>43</v>
      </c>
    </row>
    <row r="12" spans="1:10">
      <c r="A12" s="33">
        <v>7</v>
      </c>
      <c r="B12" s="29" t="s">
        <v>272</v>
      </c>
      <c r="C12" s="27" t="s">
        <v>273</v>
      </c>
      <c r="D12" s="27" t="s">
        <v>274</v>
      </c>
      <c r="E12" s="27" t="s">
        <v>275</v>
      </c>
      <c r="F12" s="31"/>
      <c r="G12" s="27"/>
      <c r="H12" s="31"/>
      <c r="I12" s="30" t="s">
        <v>35</v>
      </c>
      <c r="J12" s="30" t="s">
        <v>48</v>
      </c>
    </row>
    <row r="13" spans="1:10">
      <c r="A13" s="33">
        <v>8</v>
      </c>
      <c r="B13" s="28" t="s">
        <v>276</v>
      </c>
      <c r="C13" s="30" t="s">
        <v>277</v>
      </c>
      <c r="D13" s="30" t="s">
        <v>278</v>
      </c>
      <c r="E13" s="27" t="s">
        <v>279</v>
      </c>
      <c r="F13" s="31"/>
      <c r="G13" s="27"/>
      <c r="H13" s="31"/>
      <c r="I13" s="30" t="s">
        <v>34</v>
      </c>
      <c r="J13" s="27" t="s">
        <v>48</v>
      </c>
    </row>
    <row r="14" spans="1:10" ht="26.4">
      <c r="A14" s="33">
        <v>9</v>
      </c>
      <c r="B14" s="28" t="s">
        <v>280</v>
      </c>
      <c r="C14" s="30" t="s">
        <v>281</v>
      </c>
      <c r="D14" s="30" t="s">
        <v>282</v>
      </c>
      <c r="E14" s="27" t="s">
        <v>283</v>
      </c>
      <c r="F14" s="31"/>
      <c r="G14" s="27"/>
      <c r="H14" s="31"/>
      <c r="I14" s="30" t="s">
        <v>34</v>
      </c>
      <c r="J14" s="32" t="s">
        <v>43</v>
      </c>
    </row>
    <row r="15" spans="1:10" ht="52.8">
      <c r="A15" s="33">
        <v>10</v>
      </c>
      <c r="B15" s="28" t="s">
        <v>284</v>
      </c>
      <c r="C15" s="27" t="s">
        <v>285</v>
      </c>
      <c r="D15" s="27" t="s">
        <v>286</v>
      </c>
      <c r="E15" s="27" t="s">
        <v>287</v>
      </c>
      <c r="F15" s="31"/>
      <c r="G15" s="27"/>
      <c r="H15" s="31"/>
      <c r="I15" s="30" t="s">
        <v>33</v>
      </c>
      <c r="J15" s="30" t="s">
        <v>88</v>
      </c>
    </row>
    <row r="16" spans="1:10" ht="39.6">
      <c r="A16" s="33">
        <v>11</v>
      </c>
      <c r="B16" s="28" t="s">
        <v>288</v>
      </c>
      <c r="C16" s="30" t="s">
        <v>289</v>
      </c>
      <c r="D16" s="30" t="s">
        <v>290</v>
      </c>
      <c r="E16" s="30" t="s">
        <v>291</v>
      </c>
      <c r="F16" s="31"/>
      <c r="G16" s="27"/>
      <c r="H16" s="31"/>
      <c r="I16" s="30" t="s">
        <v>34</v>
      </c>
      <c r="J16" s="27" t="s">
        <v>48</v>
      </c>
    </row>
    <row r="17" spans="1:10">
      <c r="A17" s="33">
        <v>12</v>
      </c>
      <c r="B17" s="28" t="s">
        <v>292</v>
      </c>
      <c r="C17" s="30" t="s">
        <v>293</v>
      </c>
      <c r="D17" s="30" t="s">
        <v>294</v>
      </c>
      <c r="E17" s="30" t="s">
        <v>295</v>
      </c>
      <c r="F17" s="31"/>
      <c r="G17" s="27"/>
      <c r="H17" s="31"/>
      <c r="I17" s="30" t="s">
        <v>33</v>
      </c>
      <c r="J17" s="27" t="s">
        <v>43</v>
      </c>
    </row>
    <row r="18" spans="1:10" ht="26.4">
      <c r="A18" s="33">
        <v>13</v>
      </c>
      <c r="B18" s="29" t="s">
        <v>296</v>
      </c>
      <c r="C18" s="27" t="s">
        <v>297</v>
      </c>
      <c r="D18" s="27" t="s">
        <v>298</v>
      </c>
      <c r="E18" s="27" t="s">
        <v>299</v>
      </c>
      <c r="F18" s="31"/>
      <c r="G18" s="27"/>
      <c r="H18" s="31"/>
      <c r="I18" s="27" t="s">
        <v>35</v>
      </c>
      <c r="J18" s="27" t="s">
        <v>88</v>
      </c>
    </row>
    <row r="20" spans="1:10" ht="15.6">
      <c r="A20" s="5" t="s">
        <v>81</v>
      </c>
    </row>
    <row r="21" spans="1:10" ht="15.6">
      <c r="A21" s="5"/>
    </row>
    <row r="23" spans="1:10">
      <c r="A23" s="113" t="s">
        <v>83</v>
      </c>
      <c r="B23" s="114"/>
      <c r="C23" s="114"/>
      <c r="D23" s="114"/>
      <c r="E23" s="114"/>
    </row>
    <row r="24" spans="1:10">
      <c r="A24" s="10" t="s">
        <v>38</v>
      </c>
      <c r="B24" s="10" t="s">
        <v>84</v>
      </c>
      <c r="C24" s="10" t="s">
        <v>85</v>
      </c>
      <c r="D24" s="10" t="s">
        <v>86</v>
      </c>
      <c r="E24" s="10" t="s">
        <v>87</v>
      </c>
    </row>
    <row r="25" spans="1:10">
      <c r="A25" s="26" t="s">
        <v>43</v>
      </c>
      <c r="B25" s="6">
        <f>COUNTIF($J$6:$J$18,$A25)</f>
        <v>4</v>
      </c>
      <c r="C25" s="6">
        <f>SUMPRODUCT(($J$6:$J$18=$A25)*($I$6:$I$18=$G$6:$G$18))</f>
        <v>0</v>
      </c>
      <c r="D25" s="6">
        <f>B25-C25</f>
        <v>4</v>
      </c>
      <c r="E25" s="6" t="str">
        <f>C25&amp;"/"&amp;B25</f>
        <v>0/4</v>
      </c>
    </row>
    <row r="26" spans="1:10">
      <c r="A26" s="26" t="s">
        <v>48</v>
      </c>
      <c r="B26" s="6">
        <f>COUNTIF($J$6:$J$18,$A26)</f>
        <v>5</v>
      </c>
      <c r="C26" s="6">
        <f>SUMPRODUCT(($J$6:$J$18=$A26)*($I$6:$I$18=$G$6:$G$18))</f>
        <v>0</v>
      </c>
      <c r="D26" s="6">
        <f>B26-C26</f>
        <v>5</v>
      </c>
      <c r="E26" s="6" t="str">
        <f>C26&amp;"/"&amp;B26</f>
        <v>0/5</v>
      </c>
    </row>
    <row r="27" spans="1:10">
      <c r="A27" s="26" t="s">
        <v>88</v>
      </c>
      <c r="B27" s="6">
        <f>COUNTIF($J$6:$J$18,$A27)</f>
        <v>4</v>
      </c>
      <c r="C27" s="6">
        <f>SUMPRODUCT(($J$6:$J$18=$A27)*($I$6:$I$18=$G$6:$G$18))</f>
        <v>0</v>
      </c>
      <c r="D27" s="6">
        <f>B27-C27</f>
        <v>4</v>
      </c>
      <c r="E27" s="6" t="str">
        <f>C27&amp;"/"&amp;B27</f>
        <v>0/4</v>
      </c>
    </row>
    <row r="28" spans="1:10">
      <c r="B28" s="7">
        <f>SUM(B$25:B$27)</f>
        <v>13</v>
      </c>
      <c r="C28" s="7">
        <f>SUM(C$25:C$27)</f>
        <v>0</v>
      </c>
      <c r="D28" s="7">
        <f>SUM(D$25:D$27)</f>
        <v>13</v>
      </c>
      <c r="E28" s="7" t="str">
        <f>C28&amp;"/"&amp;B28</f>
        <v>0/13</v>
      </c>
    </row>
  </sheetData>
  <autoFilter ref="A5:J18" xr:uid="{187798CA-8ABF-47FF-87F8-3CD59D18CDB4}"/>
  <mergeCells count="1">
    <mergeCell ref="A23:E23"/>
  </mergeCells>
  <conditionalFormatting sqref="C6:E18">
    <cfRule type="cellIs" dxfId="19" priority="1" stopIfTrue="1" operator="equal">
      <formula>""</formula>
    </cfRule>
  </conditionalFormatting>
  <conditionalFormatting sqref="G6:G18">
    <cfRule type="expression" dxfId="18" priority="2" stopIfTrue="1">
      <formula>AND($G6&lt;&gt;"",$G6&lt;&gt;$I6)</formula>
    </cfRule>
    <cfRule type="expression" dxfId="17" priority="3" stopIfTrue="1">
      <formula>AND($G6&lt;&gt;"",$G6=$I6)</formula>
    </cfRule>
  </conditionalFormatting>
  <dataValidations count="1">
    <dataValidation type="list" allowBlank="1" showInputMessage="1" showErrorMessage="1" sqref="J6:J18" xr:uid="{4AFE155E-51BD-45EC-B038-17E9D6E86D6A}">
      <formula1>$A$25:$A$27</formula1>
    </dataValidation>
  </dataValidations>
  <printOptions horizontalCentered="1"/>
  <pageMargins left="0.19685039370078741" right="0.19685039370078741" top="0.98425196850393704" bottom="0.98425196850393704" header="0.51181102362204722" footer="0.51181102362204722"/>
  <pageSetup paperSize="9" scale="54" orientation="portrait" r:id="rId1"/>
  <headerFooter alignWithMargins="0">
    <oddHeader>&amp;C&amp;"Arial Black,Normal"&amp;18Questionnaire d'entretien .NET&amp;R&amp;G</oddHeader>
    <oddFooter>&amp;L&amp;D&amp;R&amp;P/&amp;N</oddFooter>
  </headerFooter>
  <rowBreaks count="1" manualBreakCount="1">
    <brk id="21" max="6" man="1"/>
  </rowBreaks>
  <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92501-F082-4B09-A4FE-82E1458E1CC0}">
  <sheetPr>
    <pageSetUpPr fitToPage="1"/>
  </sheetPr>
  <dimension ref="A1:J27"/>
  <sheetViews>
    <sheetView showGridLines="0" zoomScale="70" zoomScaleNormal="70" workbookViewId="0">
      <pane ySplit="5" topLeftCell="A15" activePane="bottomLeft" state="frozen"/>
      <selection pane="bottomLeft" activeCell="B16" sqref="B16"/>
    </sheetView>
  </sheetViews>
  <sheetFormatPr baseColWidth="10" defaultColWidth="11.44140625" defaultRowHeight="13.2"/>
  <cols>
    <col min="1" max="1" width="9.88671875" customWidth="1"/>
    <col min="2" max="2" width="72.88671875" customWidth="1"/>
    <col min="3" max="3" width="44.88671875" customWidth="1"/>
    <col min="4" max="4" width="50.109375" customWidth="1"/>
    <col min="5" max="5" width="45.33203125" customWidth="1"/>
    <col min="6" max="6" width="1.88671875" customWidth="1"/>
    <col min="8" max="8" width="1.88671875" customWidth="1"/>
  </cols>
  <sheetData>
    <row r="1" spans="1:10" ht="17.399999999999999">
      <c r="A1" s="4" t="s">
        <v>29</v>
      </c>
    </row>
    <row r="2" spans="1:10" ht="17.399999999999999">
      <c r="A2" s="4" t="s">
        <v>30</v>
      </c>
    </row>
    <row r="5" spans="1:10">
      <c r="A5" s="9" t="s">
        <v>31</v>
      </c>
      <c r="B5" s="9" t="s">
        <v>32</v>
      </c>
      <c r="C5" s="9" t="s">
        <v>33</v>
      </c>
      <c r="D5" s="9" t="s">
        <v>34</v>
      </c>
      <c r="E5" s="9" t="s">
        <v>35</v>
      </c>
      <c r="G5" s="9" t="s">
        <v>36</v>
      </c>
      <c r="I5" s="9" t="s">
        <v>37</v>
      </c>
      <c r="J5" s="9" t="s">
        <v>38</v>
      </c>
    </row>
    <row r="6" spans="1:10" ht="26.4">
      <c r="A6" s="3">
        <v>1</v>
      </c>
      <c r="B6" s="28" t="s">
        <v>284</v>
      </c>
      <c r="C6" s="27" t="s">
        <v>285</v>
      </c>
      <c r="D6" s="27" t="s">
        <v>286</v>
      </c>
      <c r="E6" s="27" t="s">
        <v>287</v>
      </c>
      <c r="F6" s="31"/>
      <c r="G6" s="27"/>
      <c r="H6" s="31"/>
      <c r="I6" s="30" t="s">
        <v>33</v>
      </c>
      <c r="J6" s="30" t="s">
        <v>43</v>
      </c>
    </row>
    <row r="7" spans="1:10" ht="52.8">
      <c r="A7" s="3">
        <v>2</v>
      </c>
      <c r="B7" s="28" t="s">
        <v>300</v>
      </c>
      <c r="C7" s="27" t="s">
        <v>301</v>
      </c>
      <c r="D7" s="27" t="s">
        <v>302</v>
      </c>
      <c r="E7" s="27" t="s">
        <v>303</v>
      </c>
      <c r="F7" s="31"/>
      <c r="G7" s="27"/>
      <c r="H7" s="31"/>
      <c r="I7" s="30" t="s">
        <v>33</v>
      </c>
      <c r="J7" s="30" t="s">
        <v>43</v>
      </c>
    </row>
    <row r="8" spans="1:10" ht="39.6">
      <c r="A8" s="3">
        <v>3</v>
      </c>
      <c r="B8" s="29" t="s">
        <v>304</v>
      </c>
      <c r="C8" s="27" t="s">
        <v>305</v>
      </c>
      <c r="D8" s="27" t="s">
        <v>306</v>
      </c>
      <c r="E8" s="27" t="s">
        <v>307</v>
      </c>
      <c r="F8" s="31"/>
      <c r="G8" s="27"/>
      <c r="H8" s="31"/>
      <c r="I8" s="27" t="s">
        <v>34</v>
      </c>
      <c r="J8" s="27" t="s">
        <v>48</v>
      </c>
    </row>
    <row r="9" spans="1:10" ht="66">
      <c r="A9" s="3">
        <v>4</v>
      </c>
      <c r="B9" s="28" t="s">
        <v>308</v>
      </c>
      <c r="C9" s="27" t="s">
        <v>309</v>
      </c>
      <c r="D9" s="27" t="s">
        <v>310</v>
      </c>
      <c r="E9" s="27" t="s">
        <v>311</v>
      </c>
      <c r="F9" s="31"/>
      <c r="G9" s="27"/>
      <c r="H9" s="31"/>
      <c r="I9" s="30" t="s">
        <v>34</v>
      </c>
      <c r="J9" s="30" t="s">
        <v>48</v>
      </c>
    </row>
    <row r="10" spans="1:10" ht="26.4">
      <c r="A10" s="3">
        <v>5</v>
      </c>
      <c r="B10" s="28" t="s">
        <v>312</v>
      </c>
      <c r="C10" s="34" t="s">
        <v>313</v>
      </c>
      <c r="D10" s="34" t="s">
        <v>314</v>
      </c>
      <c r="E10" s="35" t="s">
        <v>315</v>
      </c>
      <c r="F10" s="31"/>
      <c r="G10" s="27"/>
      <c r="H10" s="31"/>
      <c r="I10" s="30" t="s">
        <v>33</v>
      </c>
      <c r="J10" s="27" t="s">
        <v>88</v>
      </c>
    </row>
    <row r="11" spans="1:10" ht="39.6">
      <c r="A11" s="3">
        <v>6</v>
      </c>
      <c r="B11" s="28" t="s">
        <v>316</v>
      </c>
      <c r="C11" s="30" t="s">
        <v>317</v>
      </c>
      <c r="D11" s="30" t="s">
        <v>318</v>
      </c>
      <c r="E11" s="30" t="s">
        <v>319</v>
      </c>
      <c r="F11" s="31"/>
      <c r="G11" s="27"/>
      <c r="H11" s="31"/>
      <c r="I11" s="30" t="s">
        <v>34</v>
      </c>
      <c r="J11" s="30" t="s">
        <v>88</v>
      </c>
    </row>
    <row r="12" spans="1:10" ht="26.4">
      <c r="A12" s="3">
        <v>7</v>
      </c>
      <c r="B12" s="28" t="s">
        <v>320</v>
      </c>
      <c r="C12" s="30" t="s">
        <v>321</v>
      </c>
      <c r="D12" s="30" t="s">
        <v>322</v>
      </c>
      <c r="E12" s="30" t="s">
        <v>323</v>
      </c>
      <c r="F12" s="31"/>
      <c r="G12" s="27"/>
      <c r="H12" s="31"/>
      <c r="I12" s="30" t="s">
        <v>35</v>
      </c>
      <c r="J12" s="30" t="s">
        <v>43</v>
      </c>
    </row>
    <row r="13" spans="1:10" ht="26.4">
      <c r="A13" s="3">
        <v>8</v>
      </c>
      <c r="B13" s="28" t="s">
        <v>324</v>
      </c>
      <c r="C13" s="27" t="s">
        <v>325</v>
      </c>
      <c r="D13" s="27" t="s">
        <v>326</v>
      </c>
      <c r="E13" s="27" t="s">
        <v>327</v>
      </c>
      <c r="F13" s="31"/>
      <c r="G13" s="27"/>
      <c r="H13" s="31"/>
      <c r="I13" s="30" t="s">
        <v>33</v>
      </c>
      <c r="J13" s="30" t="s">
        <v>88</v>
      </c>
    </row>
    <row r="14" spans="1:10" ht="26.4">
      <c r="A14" s="3">
        <v>9</v>
      </c>
      <c r="B14" s="28" t="s">
        <v>328</v>
      </c>
      <c r="C14" s="30" t="s">
        <v>329</v>
      </c>
      <c r="D14" s="30" t="s">
        <v>330</v>
      </c>
      <c r="E14" s="27" t="s">
        <v>331</v>
      </c>
      <c r="F14" s="31"/>
      <c r="G14" s="27"/>
      <c r="H14" s="31"/>
      <c r="I14" s="30" t="s">
        <v>34</v>
      </c>
      <c r="J14" s="32" t="s">
        <v>88</v>
      </c>
    </row>
    <row r="15" spans="1:10" ht="52.8">
      <c r="A15" s="3">
        <v>10</v>
      </c>
      <c r="B15" s="28" t="s">
        <v>332</v>
      </c>
      <c r="C15" s="30" t="s">
        <v>333</v>
      </c>
      <c r="D15" s="30" t="s">
        <v>334</v>
      </c>
      <c r="E15" s="30" t="s">
        <v>335</v>
      </c>
      <c r="F15" s="31"/>
      <c r="G15" s="27"/>
      <c r="H15" s="31"/>
      <c r="I15" s="30" t="s">
        <v>33</v>
      </c>
      <c r="J15" s="27" t="s">
        <v>43</v>
      </c>
    </row>
    <row r="16" spans="1:10" ht="26.4">
      <c r="A16" s="3">
        <v>11</v>
      </c>
      <c r="B16" s="28" t="s">
        <v>336</v>
      </c>
      <c r="C16" s="30" t="s">
        <v>337</v>
      </c>
      <c r="D16" s="30" t="s">
        <v>338</v>
      </c>
      <c r="E16" s="30" t="s">
        <v>339</v>
      </c>
      <c r="F16" s="31"/>
      <c r="G16" s="27"/>
      <c r="H16" s="31"/>
      <c r="I16" s="30" t="s">
        <v>33</v>
      </c>
      <c r="J16" s="27" t="s">
        <v>48</v>
      </c>
    </row>
    <row r="17" spans="1:10" ht="52.8">
      <c r="A17" s="3">
        <v>12</v>
      </c>
      <c r="B17" s="28" t="s">
        <v>340</v>
      </c>
      <c r="C17" s="27" t="s">
        <v>341</v>
      </c>
      <c r="D17" s="27" t="s">
        <v>342</v>
      </c>
      <c r="E17" s="27" t="s">
        <v>343</v>
      </c>
      <c r="F17" s="31"/>
      <c r="G17" s="27"/>
      <c r="H17" s="31"/>
      <c r="I17" s="30" t="s">
        <v>33</v>
      </c>
      <c r="J17" s="30" t="s">
        <v>43</v>
      </c>
    </row>
    <row r="19" spans="1:10" ht="15.6">
      <c r="A19" s="5" t="s">
        <v>81</v>
      </c>
    </row>
    <row r="20" spans="1:10" ht="15.6">
      <c r="A20" s="5"/>
    </row>
    <row r="22" spans="1:10">
      <c r="A22" s="113" t="s">
        <v>83</v>
      </c>
      <c r="B22" s="114"/>
      <c r="C22" s="114"/>
      <c r="D22" s="114"/>
      <c r="E22" s="114"/>
    </row>
    <row r="23" spans="1:10">
      <c r="A23" s="10" t="s">
        <v>38</v>
      </c>
      <c r="B23" s="10" t="s">
        <v>84</v>
      </c>
      <c r="C23" s="10" t="s">
        <v>85</v>
      </c>
      <c r="D23" s="10" t="s">
        <v>86</v>
      </c>
      <c r="E23" s="10" t="s">
        <v>87</v>
      </c>
    </row>
    <row r="24" spans="1:10">
      <c r="A24" s="26" t="s">
        <v>43</v>
      </c>
      <c r="B24" s="6">
        <f>COUNTIF($J$6:$J$17,$A24)</f>
        <v>5</v>
      </c>
      <c r="C24" s="6">
        <f>SUMPRODUCT(($J$6:$J$17=$A24)*($I$6:$I$17=$G$6:$G$17))</f>
        <v>0</v>
      </c>
      <c r="D24" s="6">
        <f>B24-C24</f>
        <v>5</v>
      </c>
      <c r="E24" s="6" t="str">
        <f>C24&amp;"/"&amp;B24</f>
        <v>0/5</v>
      </c>
    </row>
    <row r="25" spans="1:10">
      <c r="A25" s="26" t="s">
        <v>48</v>
      </c>
      <c r="B25" s="6">
        <f>COUNTIF($J$6:$J$17,$A25)</f>
        <v>3</v>
      </c>
      <c r="C25" s="6">
        <f>SUMPRODUCT(($J$6:$J$17=$A25)*($I$6:$I$17=$G$6:$G$17))</f>
        <v>0</v>
      </c>
      <c r="D25" s="6">
        <f>B25-C25</f>
        <v>3</v>
      </c>
      <c r="E25" s="6" t="str">
        <f>C25&amp;"/"&amp;B25</f>
        <v>0/3</v>
      </c>
    </row>
    <row r="26" spans="1:10">
      <c r="A26" s="26" t="s">
        <v>88</v>
      </c>
      <c r="B26" s="6">
        <f>COUNTIF($J$6:$J$17,$A26)</f>
        <v>4</v>
      </c>
      <c r="C26" s="6">
        <f>SUMPRODUCT(($J$6:$J$17=$A26)*($I$6:$I$17=$G$6:$G$17))</f>
        <v>0</v>
      </c>
      <c r="D26" s="6">
        <f>B26-C26</f>
        <v>4</v>
      </c>
      <c r="E26" s="6" t="str">
        <f>C26&amp;"/"&amp;B26</f>
        <v>0/4</v>
      </c>
    </row>
    <row r="27" spans="1:10">
      <c r="B27" s="7">
        <f>SUM(B$24:B$26)</f>
        <v>12</v>
      </c>
      <c r="C27" s="7">
        <f>SUM(C$24:C$26)</f>
        <v>0</v>
      </c>
      <c r="D27" s="7">
        <f>SUM(D$24:D$26)</f>
        <v>12</v>
      </c>
      <c r="E27" s="7" t="str">
        <f>C27&amp;"/"&amp;B27</f>
        <v>0/12</v>
      </c>
    </row>
  </sheetData>
  <autoFilter ref="A5:J17" xr:uid="{81992501-F082-4B09-A4FE-82E1458E1CC0}"/>
  <mergeCells count="1">
    <mergeCell ref="A22:E22"/>
  </mergeCells>
  <conditionalFormatting sqref="C6:E17">
    <cfRule type="cellIs" dxfId="16" priority="1" stopIfTrue="1" operator="equal">
      <formula>""</formula>
    </cfRule>
  </conditionalFormatting>
  <conditionalFormatting sqref="G6:G17">
    <cfRule type="expression" dxfId="15" priority="3" stopIfTrue="1">
      <formula>AND($G6&lt;&gt;"",$G6&lt;&gt;$I6)</formula>
    </cfRule>
    <cfRule type="expression" dxfId="14" priority="4" stopIfTrue="1">
      <formula>AND($G6&lt;&gt;"",$G6=$I6)</formula>
    </cfRule>
  </conditionalFormatting>
  <dataValidations count="1">
    <dataValidation type="list" allowBlank="1" showInputMessage="1" showErrorMessage="1" sqref="J6:J17" xr:uid="{B81DD5AB-AB18-4C9A-8B9C-F6EE376AB1F1}">
      <formula1>$A$24:$A$26</formula1>
    </dataValidation>
  </dataValidations>
  <printOptions horizontalCentered="1"/>
  <pageMargins left="0.19685039370078741" right="0.19685039370078741" top="0.98425196850393704" bottom="0.98425196850393704" header="0.51181102362204722" footer="0.51181102362204722"/>
  <pageSetup paperSize="9" scale="54" orientation="portrait" r:id="rId1"/>
  <headerFooter alignWithMargins="0">
    <oddHeader>&amp;C&amp;"Arial Black,Normal"&amp;18Questionnaire d'entretien .NET&amp;R&amp;G</oddHeader>
    <oddFooter>&amp;L&amp;D&amp;R&amp;P/&amp;N</oddFooter>
  </headerFooter>
  <rowBreaks count="1" manualBreakCount="1">
    <brk id="20" max="6" man="1"/>
  </rowBreaks>
  <drawing r:id="rId2"/>
  <legacyDrawingHF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C5311-62DD-45C3-BEE3-6B30687B3B1F}">
  <sheetPr>
    <pageSetUpPr fitToPage="1"/>
  </sheetPr>
  <dimension ref="A1:J30"/>
  <sheetViews>
    <sheetView showGridLines="0" zoomScale="80" zoomScaleNormal="80" workbookViewId="0">
      <pane ySplit="5" topLeftCell="A6" activePane="bottomLeft" state="frozen"/>
      <selection pane="bottomLeft" activeCell="C29" sqref="C29"/>
    </sheetView>
  </sheetViews>
  <sheetFormatPr baseColWidth="10" defaultColWidth="11.44140625" defaultRowHeight="13.2"/>
  <cols>
    <col min="1" max="1" width="9.88671875" customWidth="1"/>
    <col min="2" max="2" width="72.88671875" customWidth="1"/>
    <col min="3" max="5" width="22.6640625" customWidth="1"/>
    <col min="6" max="6" width="1.88671875" customWidth="1"/>
    <col min="8" max="8" width="1.88671875" customWidth="1"/>
  </cols>
  <sheetData>
    <row r="1" spans="1:10" ht="30.75" customHeight="1">
      <c r="A1" s="4" t="s">
        <v>29</v>
      </c>
    </row>
    <row r="2" spans="1:10" ht="30.75" customHeight="1">
      <c r="A2" s="4" t="s">
        <v>30</v>
      </c>
    </row>
    <row r="5" spans="1:10">
      <c r="A5" s="10" t="s">
        <v>31</v>
      </c>
      <c r="B5" s="10" t="s">
        <v>32</v>
      </c>
      <c r="C5" s="10" t="s">
        <v>33</v>
      </c>
      <c r="D5" s="10" t="s">
        <v>34</v>
      </c>
      <c r="E5" s="10" t="s">
        <v>35</v>
      </c>
      <c r="G5" s="10" t="s">
        <v>36</v>
      </c>
      <c r="I5" s="10" t="s">
        <v>37</v>
      </c>
      <c r="J5" s="10" t="s">
        <v>38</v>
      </c>
    </row>
    <row r="6" spans="1:10" ht="26.4">
      <c r="A6" s="3">
        <v>1</v>
      </c>
      <c r="B6" s="46" t="s">
        <v>344</v>
      </c>
      <c r="C6" s="45" t="s">
        <v>345</v>
      </c>
      <c r="D6" s="45" t="s">
        <v>346</v>
      </c>
      <c r="E6" s="45" t="s">
        <v>347</v>
      </c>
      <c r="G6" s="8"/>
      <c r="I6" s="8" t="s">
        <v>34</v>
      </c>
      <c r="J6" s="8" t="s">
        <v>48</v>
      </c>
    </row>
    <row r="7" spans="1:10">
      <c r="A7" s="37">
        <v>2</v>
      </c>
      <c r="B7" s="39" t="s">
        <v>348</v>
      </c>
      <c r="C7" s="47" t="s">
        <v>349</v>
      </c>
      <c r="D7" s="47" t="s">
        <v>350</v>
      </c>
      <c r="E7" s="47"/>
      <c r="G7" s="8"/>
      <c r="I7" s="1" t="s">
        <v>33</v>
      </c>
      <c r="J7" s="1" t="s">
        <v>88</v>
      </c>
    </row>
    <row r="8" spans="1:10" ht="26.4">
      <c r="A8" s="3">
        <v>3</v>
      </c>
      <c r="B8" s="39" t="s">
        <v>351</v>
      </c>
      <c r="C8" s="47" t="s">
        <v>352</v>
      </c>
      <c r="D8" s="47" t="s">
        <v>353</v>
      </c>
      <c r="E8" s="47" t="s">
        <v>354</v>
      </c>
      <c r="G8" s="8"/>
      <c r="I8" s="1" t="s">
        <v>35</v>
      </c>
      <c r="J8" s="1" t="s">
        <v>88</v>
      </c>
    </row>
    <row r="9" spans="1:10" ht="26.4">
      <c r="A9" s="3">
        <v>4</v>
      </c>
      <c r="B9" s="39" t="s">
        <v>355</v>
      </c>
      <c r="C9" s="47" t="s">
        <v>356</v>
      </c>
      <c r="D9" s="47" t="s">
        <v>357</v>
      </c>
      <c r="E9" s="47" t="s">
        <v>358</v>
      </c>
      <c r="G9" s="8"/>
      <c r="I9" s="8" t="s">
        <v>35</v>
      </c>
      <c r="J9" s="8" t="s">
        <v>43</v>
      </c>
    </row>
    <row r="10" spans="1:10" ht="26.4">
      <c r="A10" s="3">
        <v>5</v>
      </c>
      <c r="B10" s="39" t="s">
        <v>359</v>
      </c>
      <c r="C10" s="47" t="s">
        <v>360</v>
      </c>
      <c r="D10" s="47" t="s">
        <v>361</v>
      </c>
      <c r="E10" s="47" t="s">
        <v>362</v>
      </c>
      <c r="G10" s="8"/>
      <c r="I10" s="1" t="s">
        <v>34</v>
      </c>
      <c r="J10" s="1" t="s">
        <v>48</v>
      </c>
    </row>
    <row r="11" spans="1:10">
      <c r="A11" s="3">
        <v>6</v>
      </c>
      <c r="B11" s="39" t="s">
        <v>363</v>
      </c>
      <c r="C11" s="47" t="s">
        <v>364</v>
      </c>
      <c r="D11" s="47" t="s">
        <v>365</v>
      </c>
      <c r="E11" s="47" t="s">
        <v>366</v>
      </c>
      <c r="G11" s="8"/>
      <c r="I11" s="8" t="s">
        <v>33</v>
      </c>
      <c r="J11" s="8" t="s">
        <v>43</v>
      </c>
    </row>
    <row r="12" spans="1:10">
      <c r="A12" s="3">
        <v>7</v>
      </c>
      <c r="B12" s="48" t="s">
        <v>367</v>
      </c>
      <c r="C12" s="47" t="s">
        <v>368</v>
      </c>
      <c r="D12" s="47" t="s">
        <v>369</v>
      </c>
      <c r="E12" s="47" t="s">
        <v>370</v>
      </c>
      <c r="G12" s="8"/>
      <c r="I12" s="1" t="s">
        <v>34</v>
      </c>
      <c r="J12" s="1" t="s">
        <v>88</v>
      </c>
    </row>
    <row r="13" spans="1:10" ht="26.4">
      <c r="A13" s="3">
        <v>8</v>
      </c>
      <c r="B13" s="48" t="s">
        <v>371</v>
      </c>
      <c r="C13" s="50" t="s">
        <v>347</v>
      </c>
      <c r="D13" s="45" t="s">
        <v>372</v>
      </c>
      <c r="E13" s="43">
        <v>404</v>
      </c>
      <c r="G13" s="8"/>
      <c r="I13" s="1" t="s">
        <v>34</v>
      </c>
      <c r="J13" s="1" t="s">
        <v>48</v>
      </c>
    </row>
    <row r="14" spans="1:10">
      <c r="A14" s="3">
        <v>9</v>
      </c>
      <c r="B14" s="39" t="s">
        <v>373</v>
      </c>
      <c r="C14" s="43" t="s">
        <v>374</v>
      </c>
      <c r="D14" s="43" t="s">
        <v>375</v>
      </c>
      <c r="E14" s="1" t="s">
        <v>376</v>
      </c>
      <c r="G14" s="8"/>
      <c r="I14" s="1" t="s">
        <v>35</v>
      </c>
      <c r="J14" s="1" t="s">
        <v>43</v>
      </c>
    </row>
    <row r="15" spans="1:10">
      <c r="A15" s="3">
        <v>10</v>
      </c>
      <c r="B15" s="73" t="s">
        <v>377</v>
      </c>
      <c r="C15" s="74" t="s">
        <v>378</v>
      </c>
      <c r="D15" s="69" t="s">
        <v>379</v>
      </c>
      <c r="E15" s="69" t="s">
        <v>380</v>
      </c>
      <c r="G15" s="69"/>
      <c r="I15" s="67" t="s">
        <v>33</v>
      </c>
      <c r="J15" s="67" t="s">
        <v>43</v>
      </c>
    </row>
    <row r="16" spans="1:10" ht="132">
      <c r="A16" s="37">
        <v>11</v>
      </c>
      <c r="B16" s="95" t="s">
        <v>381</v>
      </c>
      <c r="C16" s="70" t="s">
        <v>382</v>
      </c>
      <c r="D16" s="70" t="s">
        <v>383</v>
      </c>
      <c r="E16" s="70" t="s">
        <v>384</v>
      </c>
      <c r="F16" s="70"/>
      <c r="G16" s="72"/>
      <c r="H16" s="70"/>
      <c r="I16" s="41" t="s">
        <v>35</v>
      </c>
      <c r="J16" s="41" t="s">
        <v>48</v>
      </c>
    </row>
    <row r="17" spans="1:10" ht="26.4">
      <c r="A17" s="37">
        <v>12</v>
      </c>
      <c r="B17" s="92" t="s">
        <v>385</v>
      </c>
      <c r="C17" s="93" t="s">
        <v>386</v>
      </c>
      <c r="D17" s="83" t="s">
        <v>387</v>
      </c>
      <c r="E17" s="83" t="s">
        <v>388</v>
      </c>
      <c r="G17" s="89"/>
      <c r="H17" s="88"/>
      <c r="I17" s="85" t="s">
        <v>35</v>
      </c>
      <c r="J17" s="86" t="s">
        <v>48</v>
      </c>
    </row>
    <row r="18" spans="1:10">
      <c r="A18" s="37">
        <v>13</v>
      </c>
      <c r="B18" s="70" t="s">
        <v>389</v>
      </c>
      <c r="C18" s="94" t="s">
        <v>390</v>
      </c>
      <c r="D18" s="77" t="s">
        <v>391</v>
      </c>
      <c r="E18" s="77" t="s">
        <v>392</v>
      </c>
      <c r="G18" s="8"/>
      <c r="I18" s="1" t="s">
        <v>33</v>
      </c>
      <c r="J18" s="1" t="s">
        <v>43</v>
      </c>
    </row>
    <row r="19" spans="1:10" ht="105.6">
      <c r="A19" s="37">
        <v>14</v>
      </c>
      <c r="B19" s="96" t="s">
        <v>393</v>
      </c>
      <c r="C19" s="65" t="s">
        <v>394</v>
      </c>
      <c r="D19" s="65" t="s">
        <v>395</v>
      </c>
      <c r="E19" s="65" t="s">
        <v>396</v>
      </c>
      <c r="G19" s="75"/>
      <c r="I19" s="76" t="s">
        <v>34</v>
      </c>
      <c r="J19" s="87" t="s">
        <v>88</v>
      </c>
    </row>
    <row r="20" spans="1:10" ht="60">
      <c r="A20" s="3">
        <v>15</v>
      </c>
      <c r="B20" s="78" t="s">
        <v>397</v>
      </c>
      <c r="C20" s="79" t="s">
        <v>398</v>
      </c>
      <c r="D20" s="79" t="s">
        <v>399</v>
      </c>
      <c r="E20" s="79" t="s">
        <v>400</v>
      </c>
      <c r="G20" s="8"/>
      <c r="I20" s="43" t="s">
        <v>35</v>
      </c>
      <c r="J20" s="1" t="s">
        <v>88</v>
      </c>
    </row>
    <row r="22" spans="1:10" ht="15.6">
      <c r="A22" s="5" t="s">
        <v>81</v>
      </c>
    </row>
    <row r="23" spans="1:10" ht="15.6">
      <c r="A23" s="5"/>
    </row>
    <row r="25" spans="1:10">
      <c r="A25" s="113" t="s">
        <v>83</v>
      </c>
      <c r="B25" s="114"/>
      <c r="C25" s="114"/>
      <c r="D25" s="114"/>
      <c r="E25" s="114"/>
    </row>
    <row r="26" spans="1:10">
      <c r="A26" s="10" t="s">
        <v>38</v>
      </c>
      <c r="B26" s="10" t="s">
        <v>84</v>
      </c>
      <c r="C26" s="10" t="s">
        <v>85</v>
      </c>
      <c r="D26" s="10" t="s">
        <v>86</v>
      </c>
      <c r="E26" s="10" t="s">
        <v>87</v>
      </c>
    </row>
    <row r="27" spans="1:10">
      <c r="A27" s="26" t="s">
        <v>43</v>
      </c>
      <c r="B27" s="62">
        <f>COUNTIF($J$6:$J$20,$A27)</f>
        <v>5</v>
      </c>
      <c r="C27" s="6">
        <f>SUMPRODUCT(($J$6:$J$20=$A27)*($I$6:$I$20=$G$6:$G$20))</f>
        <v>0</v>
      </c>
      <c r="D27" s="6">
        <f>B27-C27</f>
        <v>5</v>
      </c>
      <c r="E27" s="6" t="str">
        <f>C27&amp;"/"&amp;B27</f>
        <v>0/5</v>
      </c>
    </row>
    <row r="28" spans="1:10">
      <c r="A28" s="26" t="s">
        <v>48</v>
      </c>
      <c r="B28" s="62">
        <f>COUNTIF($J$6:$J$20,$A28)</f>
        <v>5</v>
      </c>
      <c r="C28" s="6">
        <f>SUMPRODUCT(($J$6:$J$20=$A28)*($I$6:$I$20=$G$6:$G$20))</f>
        <v>0</v>
      </c>
      <c r="D28" s="6">
        <f>B28-C28</f>
        <v>5</v>
      </c>
      <c r="E28" s="6" t="str">
        <f>C28&amp;"/"&amp;B28</f>
        <v>0/5</v>
      </c>
    </row>
    <row r="29" spans="1:10">
      <c r="A29" s="26" t="s">
        <v>88</v>
      </c>
      <c r="B29" s="62">
        <f>COUNTIF($J$6:$J$20,$A29)</f>
        <v>5</v>
      </c>
      <c r="C29" s="6">
        <f>SUMPRODUCT(($J$6:$J$20=$A29)*($I$6:$I$20=$G$6:$G$20))</f>
        <v>0</v>
      </c>
      <c r="D29" s="6">
        <f>B29-C29</f>
        <v>5</v>
      </c>
      <c r="E29" s="6" t="str">
        <f>C29&amp;"/"&amp;B29</f>
        <v>0/5</v>
      </c>
    </row>
    <row r="30" spans="1:10">
      <c r="B30" s="36">
        <f>SUM(B$27:B$29)</f>
        <v>15</v>
      </c>
      <c r="C30" s="7">
        <f>SUM(C$27:C$29)</f>
        <v>0</v>
      </c>
      <c r="D30" s="7">
        <f>SUM(D$27:D$29)</f>
        <v>15</v>
      </c>
      <c r="E30" s="7" t="str">
        <f>C30&amp;"/"&amp;B30</f>
        <v>0/15</v>
      </c>
    </row>
  </sheetData>
  <mergeCells count="1">
    <mergeCell ref="A25:E25"/>
  </mergeCells>
  <conditionalFormatting sqref="C6:E6 C13:E15 C19:E19">
    <cfRule type="cellIs" dxfId="13" priority="5" stopIfTrue="1" operator="equal">
      <formula>""</formula>
    </cfRule>
  </conditionalFormatting>
  <conditionalFormatting sqref="G6:G20">
    <cfRule type="expression" dxfId="12" priority="1" stopIfTrue="1">
      <formula>AND($G6&lt;&gt;"",$G6&lt;&gt;$I6)</formula>
    </cfRule>
    <cfRule type="expression" dxfId="11" priority="2" stopIfTrue="1">
      <formula>AND($G6&lt;&gt;"",$G6=$I6)</formula>
    </cfRule>
  </conditionalFormatting>
  <dataValidations count="1">
    <dataValidation type="list" allowBlank="1" showInputMessage="1" showErrorMessage="1" sqref="J6:J20" xr:uid="{3044C5A0-B417-4A8D-A8E8-E1079E4CB264}">
      <formula1>$A$27:$A$29</formula1>
    </dataValidation>
  </dataValidations>
  <printOptions horizontalCentered="1"/>
  <pageMargins left="0.19685039370078741" right="0.19685039370078741" top="0.98425196850393704" bottom="0.98425196850393704" header="0.51181102362204722" footer="0.51181102362204722"/>
  <pageSetup paperSize="9" scale="54" orientation="portrait" r:id="rId1"/>
  <headerFooter alignWithMargins="0">
    <oddHeader>&amp;C&amp;"Arial Black,Normal"&amp;18Questionnaire d'entretien .NET&amp;R&amp;G</oddHeader>
    <oddFooter>&amp;L&amp;D&amp;R&amp;P/&amp;N</oddFooter>
  </headerFooter>
  <rowBreaks count="1" manualBreakCount="1">
    <brk id="23" max="6" man="1"/>
  </rowBreaks>
  <drawing r:id="rId2"/>
  <legacyDrawingHF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2BD5-BE99-4DD5-93F0-516AB6DEA973}">
  <sheetPr>
    <pageSetUpPr fitToPage="1"/>
  </sheetPr>
  <dimension ref="A1:J30"/>
  <sheetViews>
    <sheetView showGridLines="0" zoomScale="80" zoomScaleNormal="80" workbookViewId="0">
      <pane ySplit="5" topLeftCell="A15" activePane="bottomLeft" state="frozen"/>
      <selection pane="bottomLeft" activeCell="E15" sqref="E15"/>
    </sheetView>
  </sheetViews>
  <sheetFormatPr baseColWidth="10" defaultColWidth="11.44140625" defaultRowHeight="13.2"/>
  <cols>
    <col min="1" max="1" width="9.88671875" customWidth="1"/>
    <col min="2" max="2" width="72.88671875" customWidth="1"/>
    <col min="3" max="3" width="44.88671875" customWidth="1"/>
    <col min="4" max="4" width="50.109375" customWidth="1"/>
    <col min="5" max="5" width="45.33203125" customWidth="1"/>
    <col min="6" max="6" width="1.88671875" customWidth="1"/>
    <col min="8" max="8" width="1.88671875" customWidth="1"/>
  </cols>
  <sheetData>
    <row r="1" spans="1:10" ht="17.399999999999999">
      <c r="A1" s="4" t="s">
        <v>29</v>
      </c>
    </row>
    <row r="2" spans="1:10" ht="17.399999999999999">
      <c r="A2" s="4" t="s">
        <v>30</v>
      </c>
    </row>
    <row r="5" spans="1:10">
      <c r="A5" s="9" t="s">
        <v>31</v>
      </c>
      <c r="B5" s="38" t="s">
        <v>32</v>
      </c>
      <c r="C5" s="38" t="s">
        <v>33</v>
      </c>
      <c r="D5" s="38" t="s">
        <v>34</v>
      </c>
      <c r="E5" s="38" t="s">
        <v>35</v>
      </c>
      <c r="G5" s="9" t="s">
        <v>36</v>
      </c>
      <c r="I5" s="9" t="s">
        <v>37</v>
      </c>
      <c r="J5" s="9" t="s">
        <v>38</v>
      </c>
    </row>
    <row r="6" spans="1:10" ht="26.4">
      <c r="A6" s="37">
        <v>1</v>
      </c>
      <c r="B6" s="39" t="s">
        <v>401</v>
      </c>
      <c r="C6" s="49" t="s">
        <v>402</v>
      </c>
      <c r="D6" s="40" t="s">
        <v>403</v>
      </c>
      <c r="E6" s="41" t="s">
        <v>404</v>
      </c>
      <c r="G6" s="8"/>
      <c r="I6" s="8" t="s">
        <v>34</v>
      </c>
      <c r="J6" s="8" t="s">
        <v>43</v>
      </c>
    </row>
    <row r="7" spans="1:10" ht="26.4">
      <c r="A7" s="3">
        <v>2</v>
      </c>
      <c r="B7" s="39" t="s">
        <v>405</v>
      </c>
      <c r="C7" s="49" t="s">
        <v>402</v>
      </c>
      <c r="D7" s="40" t="s">
        <v>403</v>
      </c>
      <c r="E7" s="41" t="s">
        <v>406</v>
      </c>
      <c r="G7" s="8"/>
      <c r="I7" s="1" t="s">
        <v>33</v>
      </c>
      <c r="J7" s="1" t="s">
        <v>43</v>
      </c>
    </row>
    <row r="8" spans="1:10" ht="26.4">
      <c r="A8" s="3">
        <v>3</v>
      </c>
      <c r="B8" s="39" t="s">
        <v>407</v>
      </c>
      <c r="C8" s="47">
        <v>1</v>
      </c>
      <c r="D8" s="47">
        <v>2</v>
      </c>
      <c r="E8" s="47">
        <v>3</v>
      </c>
      <c r="G8" s="8"/>
      <c r="I8" s="1" t="s">
        <v>34</v>
      </c>
      <c r="J8" s="1" t="s">
        <v>48</v>
      </c>
    </row>
    <row r="9" spans="1:10" ht="26.4">
      <c r="A9" s="3">
        <v>4</v>
      </c>
      <c r="B9" s="39" t="s">
        <v>408</v>
      </c>
      <c r="C9" s="43" t="b">
        <v>1</v>
      </c>
      <c r="D9" s="43" t="b">
        <v>0</v>
      </c>
      <c r="E9" s="43"/>
      <c r="G9" s="8"/>
      <c r="I9" s="8" t="s">
        <v>33</v>
      </c>
      <c r="J9" s="8" t="s">
        <v>43</v>
      </c>
    </row>
    <row r="10" spans="1:10" ht="26.4">
      <c r="A10" s="3">
        <v>5</v>
      </c>
      <c r="B10" s="44" t="s">
        <v>409</v>
      </c>
      <c r="C10" s="43" t="s">
        <v>375</v>
      </c>
      <c r="D10" s="43" t="s">
        <v>376</v>
      </c>
      <c r="E10" s="43" t="s">
        <v>410</v>
      </c>
      <c r="G10" s="8"/>
      <c r="I10" s="1" t="s">
        <v>35</v>
      </c>
      <c r="J10" s="1" t="s">
        <v>48</v>
      </c>
    </row>
    <row r="11" spans="1:10">
      <c r="A11" s="3">
        <v>6</v>
      </c>
      <c r="B11" s="44" t="s">
        <v>411</v>
      </c>
      <c r="C11" s="43" t="b">
        <v>1</v>
      </c>
      <c r="D11" s="43" t="b">
        <v>0</v>
      </c>
      <c r="E11" s="43"/>
      <c r="G11" s="8"/>
      <c r="I11" s="8" t="s">
        <v>33</v>
      </c>
      <c r="J11" s="8" t="s">
        <v>43</v>
      </c>
    </row>
    <row r="12" spans="1:10" ht="26.4">
      <c r="A12" s="3">
        <v>7</v>
      </c>
      <c r="B12" s="44" t="s">
        <v>412</v>
      </c>
      <c r="C12" s="43" t="s">
        <v>413</v>
      </c>
      <c r="D12" s="43" t="s">
        <v>414</v>
      </c>
      <c r="E12" s="61" t="s">
        <v>415</v>
      </c>
      <c r="F12" s="61"/>
      <c r="G12" s="104"/>
      <c r="I12" s="1" t="s">
        <v>35</v>
      </c>
      <c r="J12" s="1" t="s">
        <v>48</v>
      </c>
    </row>
    <row r="13" spans="1:10" ht="26.4">
      <c r="A13" s="3">
        <v>8</v>
      </c>
      <c r="B13" s="39" t="s">
        <v>416</v>
      </c>
      <c r="C13" s="47" t="s">
        <v>376</v>
      </c>
      <c r="D13" s="47" t="s">
        <v>417</v>
      </c>
      <c r="E13" s="47" t="s">
        <v>418</v>
      </c>
      <c r="G13" s="8"/>
      <c r="I13" s="1" t="s">
        <v>34</v>
      </c>
      <c r="J13" s="1" t="s">
        <v>48</v>
      </c>
    </row>
    <row r="14" spans="1:10">
      <c r="A14" s="3">
        <v>9</v>
      </c>
      <c r="B14" s="48" t="s">
        <v>419</v>
      </c>
      <c r="C14" s="43" t="b">
        <v>1</v>
      </c>
      <c r="D14" s="43" t="b">
        <v>0</v>
      </c>
      <c r="E14" s="1"/>
      <c r="G14" s="8"/>
      <c r="I14" s="1" t="s">
        <v>33</v>
      </c>
      <c r="J14" s="1" t="s">
        <v>43</v>
      </c>
    </row>
    <row r="15" spans="1:10" ht="92.4">
      <c r="A15" s="3">
        <v>10</v>
      </c>
      <c r="B15" s="83" t="s">
        <v>420</v>
      </c>
      <c r="C15" s="77" t="s">
        <v>421</v>
      </c>
      <c r="D15" s="77" t="s">
        <v>422</v>
      </c>
      <c r="E15" s="77" t="s">
        <v>423</v>
      </c>
      <c r="G15" s="84"/>
      <c r="I15" s="85" t="s">
        <v>33</v>
      </c>
      <c r="J15" s="86" t="s">
        <v>48</v>
      </c>
    </row>
    <row r="16" spans="1:10" ht="66">
      <c r="A16" s="37">
        <v>11</v>
      </c>
      <c r="B16" s="70" t="s">
        <v>424</v>
      </c>
      <c r="C16" s="71" t="s">
        <v>425</v>
      </c>
      <c r="D16" s="70" t="s">
        <v>426</v>
      </c>
      <c r="E16" s="70" t="s">
        <v>427</v>
      </c>
      <c r="G16" s="82"/>
      <c r="I16" s="101" t="s">
        <v>34</v>
      </c>
      <c r="J16" s="65" t="s">
        <v>88</v>
      </c>
    </row>
    <row r="17" spans="1:10" ht="26.4">
      <c r="A17" s="3">
        <v>12</v>
      </c>
      <c r="B17" s="97" t="s">
        <v>428</v>
      </c>
      <c r="C17" s="103" t="s">
        <v>429</v>
      </c>
      <c r="D17" s="103" t="s">
        <v>430</v>
      </c>
      <c r="E17" s="103" t="s">
        <v>429</v>
      </c>
      <c r="G17" s="84"/>
      <c r="I17" s="85" t="s">
        <v>34</v>
      </c>
      <c r="J17" s="86" t="s">
        <v>88</v>
      </c>
    </row>
    <row r="18" spans="1:10" ht="118.8">
      <c r="A18" s="37">
        <v>13</v>
      </c>
      <c r="B18" s="90" t="s">
        <v>431</v>
      </c>
      <c r="C18" s="41" t="s">
        <v>432</v>
      </c>
      <c r="D18" s="41" t="s">
        <v>433</v>
      </c>
      <c r="E18" s="91" t="s">
        <v>434</v>
      </c>
      <c r="G18" s="82"/>
      <c r="I18" s="101" t="s">
        <v>33</v>
      </c>
      <c r="J18" s="100" t="s">
        <v>88</v>
      </c>
    </row>
    <row r="19" spans="1:10" ht="66">
      <c r="A19" s="3">
        <v>14</v>
      </c>
      <c r="B19" s="98" t="s">
        <v>435</v>
      </c>
      <c r="C19" s="102" t="s">
        <v>436</v>
      </c>
      <c r="D19" s="102" t="s">
        <v>437</v>
      </c>
      <c r="E19" s="99" t="s">
        <v>438</v>
      </c>
      <c r="G19" s="75"/>
      <c r="I19" s="76" t="s">
        <v>34</v>
      </c>
      <c r="J19" s="87" t="s">
        <v>88</v>
      </c>
    </row>
    <row r="20" spans="1:10" ht="52.8">
      <c r="A20" s="3">
        <v>15</v>
      </c>
      <c r="B20" s="42" t="s">
        <v>439</v>
      </c>
      <c r="C20" s="80" t="s">
        <v>440</v>
      </c>
      <c r="D20" s="80" t="s">
        <v>441</v>
      </c>
      <c r="E20" s="81" t="s">
        <v>442</v>
      </c>
      <c r="G20" s="8"/>
      <c r="I20" s="43" t="s">
        <v>35</v>
      </c>
      <c r="J20" s="8" t="s">
        <v>88</v>
      </c>
    </row>
    <row r="22" spans="1:10" ht="15.6">
      <c r="A22" s="5" t="s">
        <v>81</v>
      </c>
    </row>
    <row r="23" spans="1:10" ht="15.6">
      <c r="A23" s="5"/>
    </row>
    <row r="25" spans="1:10">
      <c r="A25" s="115" t="s">
        <v>83</v>
      </c>
      <c r="B25" s="116"/>
      <c r="C25" s="116"/>
      <c r="D25" s="116"/>
      <c r="E25" s="117"/>
    </row>
    <row r="26" spans="1:10">
      <c r="A26" s="10" t="s">
        <v>38</v>
      </c>
      <c r="B26" s="10" t="s">
        <v>84</v>
      </c>
      <c r="C26" s="10" t="s">
        <v>85</v>
      </c>
      <c r="D26" s="10" t="s">
        <v>86</v>
      </c>
      <c r="E26" s="10" t="s">
        <v>87</v>
      </c>
    </row>
    <row r="27" spans="1:10">
      <c r="A27" s="26" t="s">
        <v>43</v>
      </c>
      <c r="B27" s="62">
        <f>COUNTIF($J$6:$J$20,$A27)</f>
        <v>5</v>
      </c>
      <c r="C27" s="6">
        <f>SUMPRODUCT(($J$6:$J$20=$A27)*($I$6:$I$20=$G$6:$G$20))</f>
        <v>0</v>
      </c>
      <c r="D27" s="6">
        <f>B27-C27</f>
        <v>5</v>
      </c>
      <c r="E27" s="6" t="str">
        <f>C27&amp;"/"&amp;B27</f>
        <v>0/5</v>
      </c>
    </row>
    <row r="28" spans="1:10">
      <c r="A28" s="26" t="s">
        <v>48</v>
      </c>
      <c r="B28" s="62">
        <f>COUNTIF($J$6:$J$20,$A28)</f>
        <v>5</v>
      </c>
      <c r="C28" s="6">
        <f>SUMPRODUCT(($J$6:$J$20=$A28)*($I$6:$I$20=$G$6:$G$20))</f>
        <v>0</v>
      </c>
      <c r="D28" s="6">
        <f>B28-C28</f>
        <v>5</v>
      </c>
      <c r="E28" s="6" t="str">
        <f>C28&amp;"/"&amp;B28</f>
        <v>0/5</v>
      </c>
    </row>
    <row r="29" spans="1:10">
      <c r="A29" s="26" t="s">
        <v>88</v>
      </c>
      <c r="B29" s="62">
        <f>COUNTIF($J$6:$J$20,$A29)</f>
        <v>5</v>
      </c>
      <c r="C29" s="6">
        <f>SUMPRODUCT(($J$6:$J$20=$A29)*($I$6:$I$20=$G$6:$G$20))</f>
        <v>0</v>
      </c>
      <c r="D29" s="6">
        <f>B29-C29</f>
        <v>5</v>
      </c>
      <c r="E29" s="6" t="str">
        <f>C29&amp;"/"&amp;B29</f>
        <v>0/5</v>
      </c>
    </row>
    <row r="30" spans="1:10">
      <c r="B30" s="7">
        <f>SUM(B$27:B$29)</f>
        <v>15</v>
      </c>
      <c r="C30" s="7">
        <f>SUM(C$27:C$29)</f>
        <v>0</v>
      </c>
      <c r="D30" s="7">
        <f>SUM(D$27:D$29)</f>
        <v>15</v>
      </c>
      <c r="E30" s="7" t="str">
        <f>C30&amp;"/"&amp;B30</f>
        <v>0/15</v>
      </c>
    </row>
  </sheetData>
  <mergeCells count="1">
    <mergeCell ref="A25:E25"/>
  </mergeCells>
  <conditionalFormatting sqref="B10:E11">
    <cfRule type="cellIs" dxfId="10" priority="11" stopIfTrue="1" operator="equal">
      <formula>""</formula>
    </cfRule>
  </conditionalFormatting>
  <conditionalFormatting sqref="B12:F12">
    <cfRule type="cellIs" dxfId="9" priority="9" stopIfTrue="1" operator="equal">
      <formula>""</formula>
    </cfRule>
  </conditionalFormatting>
  <conditionalFormatting sqref="C14:E14 C20:E20">
    <cfRule type="cellIs" dxfId="8" priority="6" stopIfTrue="1" operator="equal">
      <formula>""</formula>
    </cfRule>
  </conditionalFormatting>
  <conditionalFormatting sqref="D17">
    <cfRule type="cellIs" dxfId="7" priority="1" stopIfTrue="1" operator="equal">
      <formula>""</formula>
    </cfRule>
  </conditionalFormatting>
  <conditionalFormatting sqref="D6:E7 C9:E9">
    <cfRule type="cellIs" dxfId="6" priority="13" stopIfTrue="1" operator="equal">
      <formula>""</formula>
    </cfRule>
  </conditionalFormatting>
  <conditionalFormatting sqref="G6:G15">
    <cfRule type="expression" dxfId="5" priority="4" stopIfTrue="1">
      <formula>AND($G6&lt;&gt;"",$G6&lt;&gt;$I6)</formula>
    </cfRule>
    <cfRule type="expression" dxfId="4" priority="5" stopIfTrue="1">
      <formula>AND($G6&lt;&gt;"",$G6=$I6)</formula>
    </cfRule>
  </conditionalFormatting>
  <conditionalFormatting sqref="G17">
    <cfRule type="expression" dxfId="3" priority="2" stopIfTrue="1">
      <formula>AND($G17&lt;&gt;"",$G17&lt;&gt;$I17)</formula>
    </cfRule>
    <cfRule type="expression" dxfId="2" priority="3" stopIfTrue="1">
      <formula>AND($G17&lt;&gt;"",$G17=$I17)</formula>
    </cfRule>
  </conditionalFormatting>
  <conditionalFormatting sqref="G19:G20">
    <cfRule type="expression" dxfId="1" priority="7" stopIfTrue="1">
      <formula>AND($G19&lt;&gt;"",$G19&lt;&gt;$I19)</formula>
    </cfRule>
    <cfRule type="expression" dxfId="0" priority="8" stopIfTrue="1">
      <formula>AND($G19&lt;&gt;"",$G19=$I19)</formula>
    </cfRule>
  </conditionalFormatting>
  <dataValidations count="1">
    <dataValidation type="list" allowBlank="1" showInputMessage="1" showErrorMessage="1" sqref="J6:J20" xr:uid="{33B7833B-A39F-4BE5-BF8E-181E99871295}">
      <formula1>$A$27:$A$29</formula1>
    </dataValidation>
  </dataValidations>
  <printOptions horizontalCentered="1"/>
  <pageMargins left="0.19685039370078741" right="0.19685039370078741" top="0.98425196850393704" bottom="0.98425196850393704" header="0.51181102362204722" footer="0.51181102362204722"/>
  <pageSetup paperSize="9" scale="54" orientation="portrait" r:id="rId1"/>
  <headerFooter alignWithMargins="0">
    <oddHeader>&amp;C&amp;"Arial Black,Normal"&amp;18Questionnaire d'entretien .NET&amp;R&amp;G</oddHeader>
    <oddFooter>&amp;L&amp;D&amp;R&amp;P/&amp;N</oddFooter>
  </headerFooter>
  <rowBreaks count="1" manualBreakCount="1">
    <brk id="23" max="6" man="1"/>
  </rowBreaks>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12497375BDB0342BEE5538C5D670E29" ma:contentTypeVersion="4" ma:contentTypeDescription="Crée un document." ma:contentTypeScope="" ma:versionID="ec9696cb4339336e392316fb6733f6b5">
  <xsd:schema xmlns:xsd="http://www.w3.org/2001/XMLSchema" xmlns:xs="http://www.w3.org/2001/XMLSchema" xmlns:p="http://schemas.microsoft.com/office/2006/metadata/properties" xmlns:ns2="8ff0ed61-918e-4379-be7a-22a2bba32ccc" xmlns:ns3="25f0c545-cdff-4b45-950e-f90798dc0e2d" targetNamespace="http://schemas.microsoft.com/office/2006/metadata/properties" ma:root="true" ma:fieldsID="39ac05ffc3d05be1c87e3177403b4d79" ns2:_="" ns3:_="">
    <xsd:import namespace="8ff0ed61-918e-4379-be7a-22a2bba32ccc"/>
    <xsd:import namespace="25f0c545-cdff-4b45-950e-f90798dc0e2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f0ed61-918e-4379-be7a-22a2bba32c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f0c545-cdff-4b45-950e-f90798dc0e2d"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25f0c545-cdff-4b45-950e-f90798dc0e2d">
      <UserInfo>
        <DisplayName/>
        <AccountId xsi:nil="true"/>
        <AccountType/>
      </UserInfo>
    </SharedWithUsers>
  </documentManagement>
</p:properties>
</file>

<file path=customXml/itemProps1.xml><?xml version="1.0" encoding="utf-8"?>
<ds:datastoreItem xmlns:ds="http://schemas.openxmlformats.org/officeDocument/2006/customXml" ds:itemID="{66E14874-FCBB-4857-9D97-136A463DB9CA}">
  <ds:schemaRefs>
    <ds:schemaRef ds:uri="http://schemas.microsoft.com/sharepoint/v3/contenttype/forms"/>
  </ds:schemaRefs>
</ds:datastoreItem>
</file>

<file path=customXml/itemProps2.xml><?xml version="1.0" encoding="utf-8"?>
<ds:datastoreItem xmlns:ds="http://schemas.openxmlformats.org/officeDocument/2006/customXml" ds:itemID="{1830692C-DC2C-4E7B-82A0-49EF39BC2C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f0ed61-918e-4379-be7a-22a2bba32ccc"/>
    <ds:schemaRef ds:uri="25f0c545-cdff-4b45-950e-f90798dc0e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1124A0-7771-43B3-868F-A83D3674E987}">
  <ds:schemaRefs>
    <ds:schemaRef ds:uri="http://schemas.microsoft.com/office/2006/metadata/properties"/>
    <ds:schemaRef ds:uri="http://schemas.microsoft.com/office/infopath/2007/PartnerControls"/>
    <ds:schemaRef ds:uri="25f0c545-cdff-4b45-950e-f90798dc0e2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9</vt:i4>
      </vt:variant>
    </vt:vector>
  </HeadingPairs>
  <TitlesOfParts>
    <vt:vector size="19" baseType="lpstr">
      <vt:lpstr>Note</vt:lpstr>
      <vt:lpstr>Javascript Junior</vt:lpstr>
      <vt:lpstr>Java - JEE Junior</vt:lpstr>
      <vt:lpstr>Java - JEE Confirmé &amp; Expert</vt:lpstr>
      <vt:lpstr>Java Junior</vt:lpstr>
      <vt:lpstr>Java Confirmé &amp; Expert</vt:lpstr>
      <vt:lpstr>ACS Junior</vt:lpstr>
      <vt:lpstr>ACS Confirmé &amp; Expert</vt:lpstr>
      <vt:lpstr>Angular Junior</vt:lpstr>
      <vt:lpstr>Angular Confirmé &amp; Expert</vt:lpstr>
      <vt:lpstr>'ACS Confirmé &amp; Expert'!Zone_d_impression</vt:lpstr>
      <vt:lpstr>'ACS Junior'!Zone_d_impression</vt:lpstr>
      <vt:lpstr>'Angular Confirmé &amp; Expert'!Zone_d_impression</vt:lpstr>
      <vt:lpstr>'Angular Junior'!Zone_d_impression</vt:lpstr>
      <vt:lpstr>'Java - JEE Confirmé &amp; Expert'!Zone_d_impression</vt:lpstr>
      <vt:lpstr>'Java - JEE Junior'!Zone_d_impression</vt:lpstr>
      <vt:lpstr>'Java Confirmé &amp; Expert'!Zone_d_impression</vt:lpstr>
      <vt:lpstr>'Java Junior'!Zone_d_impression</vt:lpstr>
      <vt:lpstr>'Javascript Junior'!Zone_d_impression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Corporation</dc:creator>
  <cp:keywords/>
  <dc:description/>
  <cp:lastModifiedBy>joel kalala dibala</cp:lastModifiedBy>
  <cp:revision/>
  <dcterms:created xsi:type="dcterms:W3CDTF">1996-10-21T11:03:58Z</dcterms:created>
  <dcterms:modified xsi:type="dcterms:W3CDTF">2023-06-27T15:06:42Z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0x010100F12497375BDB0342BEE5538C5D670E29</vt:lpwstr>
  </property>
  <property fmtid="{D5CDD505-2E9C-101B-9397-08002B2CF9AE}" pid="3" name="Order">
    <vt:r8>2600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_ColorHex">
    <vt:lpwstr/>
  </property>
  <property fmtid="{D5CDD505-2E9C-101B-9397-08002B2CF9AE}" pid="9" name="_Emoji">
    <vt:lpwstr/>
  </property>
  <property fmtid="{D5CDD505-2E9C-101B-9397-08002B2CF9AE}" pid="10" name="ComplianceAssetId">
    <vt:lpwstr/>
  </property>
  <property fmtid="{D5CDD505-2E9C-101B-9397-08002B2CF9AE}" pid="11" name="TemplateUrl">
    <vt:lpwstr/>
  </property>
  <property fmtid="{D5CDD505-2E9C-101B-9397-08002B2CF9AE}" pid="12" name="_ExtendedDescription">
    <vt:lpwstr/>
  </property>
  <property fmtid="{D5CDD505-2E9C-101B-9397-08002B2CF9AE}" pid="13" name="_ColorTag">
    <vt:lpwstr/>
  </property>
  <property fmtid="{D5CDD505-2E9C-101B-9397-08002B2CF9AE}" pid="14" name="TriggerFlowInfo">
    <vt:lpwstr/>
  </property>
</Properties>
</file>