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8C8BA2CC-5EA8-4FB0-A69B-D494B6E7DECC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958" r:id="rId3"/>
  </pivotCaches>
  <extLst>
    <ext xmlns:x15="http://schemas.microsoft.com/office/spreadsheetml/2010/11/main" uri="{841E416B-1EF1-43b6-AB56-02D37102CBD5}">
      <x15:pivotCaches>
        <pivotCache cacheId="1006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<sst xmlns="http://schemas.openxmlformats.org/spreadsheetml/2006/main" count="21" uniqueCount="21">
  <si>
    <t>Row Labels</t>
  </si>
  <si>
    <t>2012</t>
  </si>
  <si>
    <t>Grand Total</t>
  </si>
  <si>
    <t>February</t>
  </si>
  <si>
    <t>January</t>
  </si>
  <si>
    <t>March</t>
  </si>
  <si>
    <t>Sum of MeasuresSelling Price</t>
  </si>
  <si>
    <t>Sum of MeasuresQuantity</t>
  </si>
  <si>
    <t>Sum of MeasuresCoupan Discount</t>
  </si>
  <si>
    <t>Sum of MeasuresOther Discount</t>
  </si>
  <si>
    <t>1</t>
  </si>
  <si>
    <t>2</t>
  </si>
  <si>
    <t>3</t>
  </si>
  <si>
    <t>4</t>
  </si>
  <si>
    <t>5</t>
  </si>
  <si>
    <t>Friday</t>
  </si>
  <si>
    <t>Saturday</t>
  </si>
  <si>
    <t>Thursday</t>
  </si>
  <si>
    <t>Wednesday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</si>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</sst>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Table" Target="pivotTables/pivotTabl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
2012</c:v>
              </c:pt>
              <c:pt idx="1">
                <c:v>January
2012</c:v>
              </c:pt>
              <c:pt idx="2">
                <c:v>March
2012</c:v>
              </c:pt>
            </c:strLit>
          </c:cat>
          <c:val>
            <c:numLit>
              <c:formatCode>General</c:formatCode>
              <c:ptCount val="3"/>
              <c:pt idx="0">
                <c:v>128968933</c:v>
              </c:pt>
              <c:pt idx="1">
                <c:v>61555421</c:v>
              </c:pt>
              <c:pt idx="2">
                <c:v>80763198</c:v>
              </c:pt>
            </c:numLit>
          </c:val>
          <c:extLst>
            <c:ext xmlns:c16="http://schemas.microsoft.com/office/drawing/2014/chart" uri="{C3380CC4-5D6E-409C-BE32-E72D297353CC}">
              <c16:uniqueId val="{00000022-268D-4A0D-8808-BEA72FD5E42B}"/>
            </c:ext>
          </c:extLst>
        </c:ser>
        <c:ser>
          <c:idx val="1"/>
          <c:order val="1"/>
          <c:tx>
            <c:v>Sum of MeasuresQuantity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
2012</c:v>
              </c:pt>
              <c:pt idx="1">
                <c:v>January
2012</c:v>
              </c:pt>
              <c:pt idx="2">
                <c:v>March
2012</c:v>
              </c:pt>
            </c:strLit>
          </c:cat>
          <c:val>
            <c:numLit>
              <c:formatCode>General</c:formatCode>
              <c:ptCount val="3"/>
              <c:pt idx="0">
                <c:v>64936310</c:v>
              </c:pt>
              <c:pt idx="1">
                <c:v>5039567</c:v>
              </c:pt>
              <c:pt idx="2">
                <c:v>76412686</c:v>
              </c:pt>
            </c:numLit>
          </c:val>
          <c:extLst>
            <c:ext xmlns:c16="http://schemas.microsoft.com/office/drawing/2014/chart" uri="{C3380CC4-5D6E-409C-BE32-E72D297353CC}">
              <c16:uniqueId val="{00000023-268D-4A0D-8808-BEA72FD5E42B}"/>
            </c:ext>
          </c:extLst>
        </c:ser>
        <c:ser>
          <c:idx val="2"/>
          <c:order val="2"/>
          <c:tx>
            <c:v>Sum of MeasuresCoupan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
2012</c:v>
              </c:pt>
              <c:pt idx="1">
                <c:v>January
2012</c:v>
              </c:pt>
              <c:pt idx="2">
                <c:v>March
2012</c:v>
              </c:pt>
            </c:strLit>
          </c:cat>
          <c:val>
            <c:numLit>
              <c:formatCode>General</c:formatCode>
              <c:ptCount val="3"/>
              <c:pt idx="0">
                <c:v>-554750</c:v>
              </c:pt>
              <c:pt idx="1">
                <c:v>-336496</c:v>
              </c:pt>
              <c:pt idx="2">
                <c:v>-350490</c:v>
              </c:pt>
            </c:numLit>
          </c:val>
          <c:extLst>
            <c:ext xmlns:c16="http://schemas.microsoft.com/office/drawing/2014/chart" uri="{C3380CC4-5D6E-409C-BE32-E72D297353CC}">
              <c16:uniqueId val="{00000024-268D-4A0D-8808-BEA72FD5E42B}"/>
            </c:ext>
          </c:extLst>
        </c:ser>
        <c:ser>
          <c:idx val="3"/>
          <c:order val="3"/>
          <c:tx>
            <c:v>Sum of MeasuresOther Discount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
2012</c:v>
              </c:pt>
              <c:pt idx="1">
                <c:v>January
2012</c:v>
              </c:pt>
              <c:pt idx="2">
                <c:v>March
2012</c:v>
              </c:pt>
            </c:strLit>
          </c:cat>
          <c:val>
            <c:numLit>
              <c:formatCode>General</c:formatCode>
              <c:ptCount val="3"/>
              <c:pt idx="0">
                <c:v>-20136589</c:v>
              </c:pt>
              <c:pt idx="1">
                <c:v>-10296144</c:v>
              </c:pt>
              <c:pt idx="2">
                <c:v>-14453759</c:v>
              </c:pt>
            </c:numLit>
          </c:val>
          <c:extLst>
            <c:ext xmlns:c16="http://schemas.microsoft.com/office/drawing/2014/chart" uri="{C3380CC4-5D6E-409C-BE32-E72D297353CC}">
              <c16:uniqueId val="{00000025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[Drill Down2.xlsx]PivotChartTable1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2</xdr:row>
      <xdr:rowOff>161924</xdr:rowOff>
    </xdr:from>
    <xdr:to>
      <xdr:col>22</xdr:col>
      <xdr:colOff>295275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59861689813" createdVersion="5" refreshedVersion="6" minRefreshableVersion="3" recordCount="0" supportSubquery="1" supportAdvancedDrill="1" xr:uid="{09FE32D3-FDD4-426B-916A-A12EC80339A1}">
  <cacheSource type="external" connectionId="3"/>
  <cacheFields count="8">
    <cacheField name="[Query1].[Dim DateHierarchyYear].[Dim DateHierarchyYear]" caption="Dim DateHierarchyYear" numFmtId="0" hierarchy="1" level="1">
      <sharedItems count="1">
        <s v="2012"/>
      </sharedItems>
    </cacheField>
    <cacheField name="[Query1].[Dim DateHierarchyMonth Name].[Dim DateHierarchyMonth Name]" caption="Dim DateHierarchyMonth Name" numFmtId="0" hierarchy="3" level="1">
      <sharedItems count="3">
        <s v="February"/>
        <s v="January"/>
        <s v="March"/>
      </sharedItems>
    </cacheField>
    <cacheField name="[Query1].[Dim DateHierarchyWeek Of Month].[Dim DateHierarchyWeek Of Month]" caption="Dim DateHierarchyWeek Of Month" numFmtId="0" hierarchy="4" level="1">
      <sharedItems count="5">
        <s v="1"/>
        <s v="2"/>
        <s v="3"/>
        <s v="4"/>
        <s v="5"/>
      </sharedItems>
    </cacheField>
    <cacheField name="[Query1].[Dim DateHierarchyDay Name].[Dim DateHierarchyDay Name]" caption="Dim DateHierarchyDay Name" numFmtId="0" hierarchy="5" level="1">
      <sharedItems count="6">
        <s v="Friday"/>
        <s v="Monday"/>
        <s v="Saturday"/>
        <s v="Thursday"/>
        <s v="Tuesday"/>
        <s v="Wednesday"/>
      </sharedItems>
    </cacheField>
    <cacheField name="[Measures].[Sum of MeasuresSelling Price]" caption="Sum of MeasuresSelling Price" numFmtId="0" hierarchy="24" level="32767"/>
    <cacheField name="[Measures].[Sum of MeasuresQuantity]" caption="Sum of MeasuresQuantity" numFmtId="0" hierarchy="25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>
      <fieldsUsage count="2">
        <fieldUsage x="-1"/>
        <fieldUsage x="1"/>
      </fieldsUsage>
    </cacheHierarchy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2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>
      <fieldsUsage count="2">
        <fieldUsage x="-1"/>
        <fieldUsage x="3"/>
      </fieldsUsage>
    </cacheHierarchy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2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/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2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60111921295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9">
    <cacheField name="[Query1].[Dim DateHierarchyWeek Of Month].[Dim DateHierarchyWeek Of Month]" caption="Dim DateHierarchyWeek Of Month" numFmtId="0" hierarchy="4" level="1">
      <sharedItems count="1">
        <s v="1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unt="2">
        <s v="Married"/>
        <s v="Single"/>
      </sharedItems>
    </cacheField>
    <cacheField name="[Query2].[Dim Customer DemographicsHierarchyAge Range].[Dim Customer DemographicsHierarchyAge Range]" caption="Dim Customer DemographicsHierarchyAge Range" numFmtId="0" hierarchy="12" level="1">
      <sharedItems count="2">
        <s v="18-25"/>
        <s v="26-35"/>
      </sharedItems>
    </cacheField>
    <cacheField name="[Query1].[Dim DateHierarchyYear].[Dim DateHierarchyYear]" caption="Dim DateHierarchyYear" numFmtId="0" hierarchy="1" level="1">
      <sharedItems count="1">
        <s v="2012"/>
      </sharedItems>
    </cacheField>
    <cacheField name="[Query1].[Dim DateHierarchyMonth Name].[Dim DateHierarchyMonth Name]" caption="Dim DateHierarchyMonth Name" numFmtId="0" hierarchy="3" level="1">
      <sharedItems count="3">
        <s v="February"/>
        <s v="January"/>
        <s v="March"/>
      </sharedItems>
    </cacheField>
    <cacheField name="[Measures].[Sum of MeasuresSelling Price]" caption="Sum of MeasuresSelling Price" numFmtId="0" hierarchy="24" level="32767"/>
    <cacheField name="[Measures].[Sum of MeasuresQuantity]" caption="Sum of MeasuresQuantity" numFmtId="0" hierarchy="25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>
      <fieldsUsage count="2">
        <fieldUsage x="-1"/>
        <fieldUsage x="3"/>
      </fieldsUsage>
    </cacheHierarchy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>
      <fieldsUsage count="2">
        <fieldUsage x="-1"/>
        <fieldUsage x="4"/>
      </fieldsUsage>
    </cacheHierarchy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100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1:E6" firstHeaderRow="0" firstDataRow="1" firstDataCol="1"/>
  <pivotFields count="9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3"/>
    <field x="4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5" baseField="0" baseItem="0"/>
    <dataField name="Sum of MeasuresQuantity" fld="6" baseField="0" baseItem="0"/>
    <dataField name="Sum of MeasuresCoupan Discount" fld="7" baseField="0" baseItem="0"/>
    <dataField name="Sum of MeasuresOther Discount" fld="8" baseField="0" baseItem="0"/>
  </dataFields>
  <chartFormats count="8">
    <chartFormat chart="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4" cacheId="1101410112"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128968933</x15:v>
          </x15:c>
          <x15:c>
            <x15:v>64936310</x15:v>
          </x15:c>
          <x15:c>
            <x15:v>-554750</x15:v>
          </x15:c>
          <x15:c>
            <x15:v>-20136589</x15:v>
          </x15:c>
        </x15:pivotRow>
        <x15:pivotRow count="4">
          <x15:c>
            <x15:v>61555421</x15:v>
          </x15:c>
          <x15:c>
            <x15:v>5039567</x15:v>
          </x15:c>
          <x15:c>
            <x15:v>-336496</x15:v>
          </x15:c>
          <x15:c>
            <x15:v>-10296144</x15:v>
          </x15:c>
        </x15:pivotRow>
        <x15:pivotRow count="4">
          <x15:c>
            <x15:v>80763198</x15:v>
          </x15:c>
          <x15:c>
            <x15:v>76412686</x15:v>
          </x15:c>
          <x15:c>
            <x15:v>-350490</x15:v>
          </x15:c>
          <x15:c>
            <x15:v>-14453759</x15:v>
          </x15:c>
        </x15:pivotRow>
        <x15:pivotRow count="4">
          <x15:c>
            <x15:v>271287552</x15:v>
          </x15:c>
          <x15:c>
            <x15:v>146388563</x15:v>
          </x15:c>
          <x15:c>
            <x15:v>-1241736</x15:v>
          </x15:c>
          <x15:c>
            <x15:v>-44886492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958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N19" firstHeaderRow="0" firstDataRow="1" firstDataCol="1"/>
  <pivotFields count="8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/>
        <item x="2" e="0"/>
      </items>
    </pivotField>
    <pivotField axis="axisRow" allDrilled="1" subtotalTop="0" showAll="0" dataSourceSort="1" defaultSubtotal="0" defaultAttributeDrillState="1">
      <items count="5">
        <item x="0"/>
        <item x="1" e="0"/>
        <item x="2" e="0"/>
        <item x="3" e="0"/>
        <item x="4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16">
    <i>
      <x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2">
      <x v="2"/>
    </i>
    <i r="2">
      <x v="3"/>
    </i>
    <i r="2">
      <x v="4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4" baseField="0" baseItem="0"/>
    <dataField name="Sum of MeasuresQuantity" fld="5" baseField="0" baseItem="0"/>
    <dataField name="Sum of MeasuresCoupan Discount" fld="6" baseField="0" baseItem="0"/>
    <dataField name="Sum of MeasuresOther Discount" fld="7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N19"/>
  <sheetViews>
    <sheetView tabSelected="1" workbookViewId="0">
      <selection activeCell="J14" sqref="J14"/>
    </sheetView>
  </sheetViews>
  <sheetFormatPr defaultRowHeight="15" x14ac:dyDescent="0.25"/>
  <cols>
    <col min="10" max="10" width="19" bestFit="1" customWidth="1"/>
    <col min="11" max="11" width="27.7109375" bestFit="1" customWidth="1"/>
    <col min="12" max="12" width="24.42578125" bestFit="1" customWidth="1"/>
    <col min="13" max="13" width="31.85546875" bestFit="1" customWidth="1"/>
    <col min="14" max="14" width="30.28515625" bestFit="1" customWidth="1"/>
    <col min="15" max="15" width="26.140625" bestFit="1" customWidth="1"/>
  </cols>
  <sheetData>
    <row r="3" spans="10:14" x14ac:dyDescent="0.25">
      <c r="J3" s="1" t="s">
        <v>0</v>
      </c>
      <c r="K3" t="s">
        <v>6</v>
      </c>
      <c r="L3" t="s">
        <v>7</v>
      </c>
      <c r="M3" t="s">
        <v>8</v>
      </c>
      <c r="N3" t="s">
        <v>9</v>
      </c>
    </row>
    <row r="4" spans="10:14" x14ac:dyDescent="0.25">
      <c r="J4" s="2" t="s">
        <v>1</v>
      </c>
      <c r="K4" s="3"/>
      <c r="L4" s="3"/>
      <c r="M4" s="3"/>
      <c r="N4" s="3"/>
    </row>
    <row r="5" spans="10:14" x14ac:dyDescent="0.25">
      <c r="J5" s="4" t="s">
        <v>3</v>
      </c>
      <c r="K5" s="3">
        <v>128968933</v>
      </c>
      <c r="L5" s="3">
        <v>64936310</v>
      </c>
      <c r="M5" s="3">
        <v>-554750</v>
      </c>
      <c r="N5" s="3">
        <v>-20136589</v>
      </c>
    </row>
    <row r="6" spans="10:14" x14ac:dyDescent="0.25">
      <c r="J6" s="4" t="s">
        <v>4</v>
      </c>
      <c r="K6" s="3"/>
      <c r="L6" s="3"/>
      <c r="M6" s="3"/>
      <c r="N6" s="3"/>
    </row>
    <row r="7" spans="10:14" x14ac:dyDescent="0.25">
      <c r="J7" s="5" t="s">
        <v>10</v>
      </c>
      <c r="K7" s="3"/>
      <c r="L7" s="3"/>
      <c r="M7" s="3"/>
      <c r="N7" s="3"/>
    </row>
    <row r="8" spans="10:14" x14ac:dyDescent="0.25">
      <c r="J8" s="6" t="s">
        <v>15</v>
      </c>
      <c r="K8" s="3">
        <v>727489</v>
      </c>
      <c r="L8" s="3">
        <v>8682</v>
      </c>
      <c r="M8" s="3">
        <v>0</v>
      </c>
      <c r="N8" s="3">
        <v>-121356</v>
      </c>
    </row>
    <row r="9" spans="10:14" x14ac:dyDescent="0.25">
      <c r="J9" s="6" t="s">
        <v>19</v>
      </c>
      <c r="K9" s="3">
        <v>1513056</v>
      </c>
      <c r="L9" s="3">
        <v>22699</v>
      </c>
      <c r="M9" s="3">
        <v>-55575</v>
      </c>
      <c r="N9" s="3">
        <v>-386872</v>
      </c>
    </row>
    <row r="10" spans="10:14" x14ac:dyDescent="0.25">
      <c r="J10" s="6" t="s">
        <v>16</v>
      </c>
      <c r="K10" s="3">
        <v>1066336</v>
      </c>
      <c r="L10" s="3">
        <v>11779</v>
      </c>
      <c r="M10" s="3">
        <v>-632</v>
      </c>
      <c r="N10" s="3">
        <v>-277222</v>
      </c>
    </row>
    <row r="11" spans="10:14" x14ac:dyDescent="0.25">
      <c r="J11" s="6" t="s">
        <v>17</v>
      </c>
      <c r="K11" s="3">
        <v>1450838</v>
      </c>
      <c r="L11" s="3">
        <v>19886</v>
      </c>
      <c r="M11" s="3">
        <v>0</v>
      </c>
      <c r="N11" s="3">
        <v>-186767</v>
      </c>
    </row>
    <row r="12" spans="10:14" x14ac:dyDescent="0.25">
      <c r="J12" s="6" t="s">
        <v>20</v>
      </c>
      <c r="K12" s="3">
        <v>698613</v>
      </c>
      <c r="L12" s="3">
        <v>8187</v>
      </c>
      <c r="M12" s="3">
        <v>-2850</v>
      </c>
      <c r="N12" s="3">
        <v>-86493</v>
      </c>
    </row>
    <row r="13" spans="10:14" x14ac:dyDescent="0.25">
      <c r="J13" s="6" t="s">
        <v>18</v>
      </c>
      <c r="K13" s="3">
        <v>743788</v>
      </c>
      <c r="L13" s="3">
        <v>7493</v>
      </c>
      <c r="M13" s="3">
        <v>0</v>
      </c>
      <c r="N13" s="3">
        <v>-155092</v>
      </c>
    </row>
    <row r="14" spans="10:14" x14ac:dyDescent="0.25">
      <c r="J14" s="5" t="s">
        <v>11</v>
      </c>
      <c r="K14" s="3">
        <v>13147500</v>
      </c>
      <c r="L14" s="3">
        <v>432884</v>
      </c>
      <c r="M14" s="3">
        <v>-14966</v>
      </c>
      <c r="N14" s="3">
        <v>-2390947</v>
      </c>
    </row>
    <row r="15" spans="10:14" x14ac:dyDescent="0.25">
      <c r="J15" s="5" t="s">
        <v>12</v>
      </c>
      <c r="K15" s="3">
        <v>15362743</v>
      </c>
      <c r="L15" s="3">
        <v>1589773</v>
      </c>
      <c r="M15" s="3">
        <v>-151173</v>
      </c>
      <c r="N15" s="3">
        <v>-2476832</v>
      </c>
    </row>
    <row r="16" spans="10:14" x14ac:dyDescent="0.25">
      <c r="J16" s="5" t="s">
        <v>13</v>
      </c>
      <c r="K16" s="3">
        <v>18439703</v>
      </c>
      <c r="L16" s="3">
        <v>1331780</v>
      </c>
      <c r="M16" s="3">
        <v>-84602</v>
      </c>
      <c r="N16" s="3">
        <v>-2903129</v>
      </c>
    </row>
    <row r="17" spans="10:14" x14ac:dyDescent="0.25">
      <c r="J17" s="5" t="s">
        <v>14</v>
      </c>
      <c r="K17" s="3">
        <v>8405355</v>
      </c>
      <c r="L17" s="3">
        <v>1606404</v>
      </c>
      <c r="M17" s="3">
        <v>-26698</v>
      </c>
      <c r="N17" s="3">
        <v>-1311434</v>
      </c>
    </row>
    <row r="18" spans="10:14" x14ac:dyDescent="0.25">
      <c r="J18" s="4" t="s">
        <v>5</v>
      </c>
      <c r="K18" s="3">
        <v>80763198</v>
      </c>
      <c r="L18" s="3">
        <v>76412686</v>
      </c>
      <c r="M18" s="3">
        <v>-350490</v>
      </c>
      <c r="N18" s="3">
        <v>-14453759</v>
      </c>
    </row>
    <row r="19" spans="10:14" x14ac:dyDescent="0.25">
      <c r="J19" s="2" t="s">
        <v>2</v>
      </c>
      <c r="K19" s="3">
        <v>271287552</v>
      </c>
      <c r="L19" s="3">
        <v>146388563</v>
      </c>
      <c r="M19" s="3">
        <v>-1241736</v>
      </c>
      <c r="N19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D3BC2B47-B041-42DF-9BBA-B09AD59D5127}">
  <ds:schemaRefs/>
</ds:datastoreItem>
</file>

<file path=customXml/itemProps4.xml><?xml version="1.0" encoding="utf-8"?>
<ds:datastoreItem xmlns:ds="http://schemas.openxmlformats.org/officeDocument/2006/customXml" ds:itemID="{798B441C-FDCF-4708-8FB8-A25A363D7B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2020-05-07T20:29:31Z</dcterms:modified>
</cp:coreProperties>
</file>