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updateLinks="always"/>
  <mc:AlternateContent xmlns:mc="http://schemas.openxmlformats.org/markup-compatibility/2006">
    <mc:Choice Requires="x15">
      <x15ac:absPath xmlns:x15ac="http://schemas.microsoft.com/office/spreadsheetml/2010/11/ac" url="https://kalavasta.sharepoint.com/sites/RDSH/Gedeelde documenten/General/"/>
    </mc:Choice>
  </mc:AlternateContent>
  <xr:revisionPtr revIDLastSave="9588" documentId="8_{77221C4A-A90E-F248-930B-77FF64FE2F67}" xr6:coauthVersionLast="47" xr6:coauthVersionMax="47" xr10:uidLastSave="{24B5887C-2CCE-4FAF-949F-FEC731B026BF}"/>
  <bookViews>
    <workbookView xWindow="-3864" yWindow="-17388" windowWidth="30936" windowHeight="16776" tabRatio="649" firstSheet="1" activeTab="5" xr2:uid="{19B5ABB9-D276-4EFF-A8B2-C3EE5C97AB7C}"/>
  </bookViews>
  <sheets>
    <sheet name="plants" sheetId="24" r:id="rId1"/>
    <sheet name="Chemie" sheetId="28" r:id="rId2"/>
    <sheet name="Raffinage" sheetId="29" r:id="rId3"/>
    <sheet name="Voedsel" sheetId="30" r:id="rId4"/>
    <sheet name="OpslagenVervoer" sheetId="33" r:id="rId5"/>
    <sheet name="flex"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2" i="2"/>
  <c r="L17" i="2" l="1"/>
  <c r="L16" i="2"/>
  <c r="L18" i="2"/>
  <c r="L13" i="2"/>
  <c r="L12" i="2"/>
  <c r="L14" i="2"/>
  <c r="L15" i="2"/>
  <c r="L11" i="2"/>
  <c r="L4" i="2"/>
  <c r="L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tc={DC765857-8AEB-4244-B550-01F37F3A42A7}</author>
    <author>tc={A156019B-F321-4F00-9D15-758ABD56B2D2}</author>
    <author>tc={ED7CD866-493A-486C-89B3-57D3AC6FFA0A}</author>
    <author>tc={1AF39942-BE95-4791-BBDA-1775DF8DA3EA}</author>
    <author>tc={65B255CC-92F6-4AB7-A9A1-8FB6621D4871}</author>
    <author>tc={E83B983C-B9F4-44FC-AAB8-DA5B1273525E}</author>
    <author>tc={0B1A021C-A84F-4FA9-A623-6DF6DF141779}</author>
    <author>tc={DCC305EF-E50F-4BEC-9A7B-35ACF9DF4C37}</author>
    <author>tc={6C78002B-94C9-44C0-8C62-DA9EB7148C97}</author>
    <author>tc={5D390C92-3BF5-43D0-A247-833EB0EDE577}</author>
    <author>tc={36261EDF-D977-4C9B-BDF7-48AD595B48A5}</author>
    <author>tc={F3CB65A2-0552-4DBE-87F4-EACB8D0C43C9}</author>
    <author>tc={DBDCC027-B7CF-45C4-AC3C-EC07F75C22CE}</author>
    <author>tc={4B2CF868-31F5-47CC-82BB-462F68D222CF}</author>
    <author>tc={DB71836A-95C0-42A8-AD00-5B6899143585}</author>
    <author>tc={482FCF5D-FB62-4DCF-B1EA-1B6B12F23322}</author>
    <author>tc={E8CD95B7-0D00-41CF-AD6E-E0CAE9F6192B}</author>
    <author>tc={8EA2E581-9B56-4818-96A4-DA7BA8AACF2A}</author>
    <author>tc={8EE89155-9368-493B-AE32-A31F138D4236}</author>
    <author>tc={C400FAFB-227C-4DBB-ADD0-2DF217C2AC60}</author>
    <author>tc={82D48AB4-B1BC-4A36-BCBE-767359FBC44A}</author>
    <author>tc={508431E2-7D04-414C-99B7-77FC89701FC0}</author>
    <author>tc={AA2BC1F9-8DE8-4E94-A4DF-78314FB9935A}</author>
    <author>tc={14E6330E-3CAB-4439-AD63-9CD16D2701FF}</author>
    <author>tc={66B0EE48-1B9E-4E19-9EA8-43DB710DFB84}</author>
    <author>tc={D4C6AA05-64BB-4668-AEC3-BD7B426C697C}</author>
    <author>tc={3628A1F6-604C-44FE-B79C-2A9C0F73E89B}</author>
    <author>tc={7ADEF5C5-E9CF-4EB3-8C6E-E6270BA86FB5}</author>
    <author>tc={C5879281-49D1-4ADE-8912-B0AC11FEEA3E}</author>
    <author>tc={A9A3A24C-9EDD-4EF6-B608-A23F8FE8EE5E}</author>
    <author>tc={4DC0EC50-2BE9-4FD7-A849-5F18D7FF3E42}</author>
    <author>tc={0CC76E79-900F-4A80-A520-6BB7A7967264}</author>
    <author>tc={2D4C66FF-EB63-4EC9-9814-B63BA733C915}</author>
    <author>tc={36A498E8-0E9F-4110-A269-188204C606E5}</author>
  </authors>
  <commentList>
    <comment ref="AD185" authorId="0" shapeId="0" xr:uid="{DC765857-8AEB-4244-B550-01F37F3A42A7}">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87" authorId="1" shapeId="0" xr:uid="{A156019B-F321-4F00-9D15-758ABD56B2D2}">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89" authorId="2" shapeId="0" xr:uid="{ED7CD866-493A-486C-89B3-57D3AC6FFA0A}">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91" authorId="3" shapeId="0" xr:uid="{1AF39942-BE95-4791-BBDA-1775DF8DA3EA}">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93" authorId="4" shapeId="0" xr:uid="{65B255CC-92F6-4AB7-A9A1-8FB6621D4871}">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95" authorId="5" shapeId="0" xr:uid="{E83B983C-B9F4-44FC-AAB8-DA5B1273525E}">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97" authorId="6" shapeId="0" xr:uid="{0B1A021C-A84F-4FA9-A623-6DF6DF141779}">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199" authorId="7" shapeId="0" xr:uid="{DCC305EF-E50F-4BEC-9A7B-35ACF9DF4C37}">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01" authorId="8" shapeId="0" xr:uid="{6C78002B-94C9-44C0-8C62-DA9EB7148C97}">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03" authorId="9" shapeId="0" xr:uid="{5D390C92-3BF5-43D0-A247-833EB0EDE577}">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05" authorId="10" shapeId="0" xr:uid="{36261EDF-D977-4C9B-BDF7-48AD595B48A5}">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07" authorId="11" shapeId="0" xr:uid="{F3CB65A2-0552-4DBE-87F4-EACB8D0C43C9}">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09" authorId="12" shapeId="0" xr:uid="{DBDCC027-B7CF-45C4-AC3C-EC07F75C22CE}">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11" authorId="13" shapeId="0" xr:uid="{4B2CF868-31F5-47CC-82BB-462F68D222CF}">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13" authorId="14" shapeId="0" xr:uid="{DB71836A-95C0-42A8-AD00-5B6899143585}">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15" authorId="15" shapeId="0" xr:uid="{482FCF5D-FB62-4DCF-B1EA-1B6B12F23322}">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AD217" authorId="16" shapeId="0" xr:uid="{E8CD95B7-0D00-41CF-AD6E-E0CAE9F6192B}">
      <text>
        <t xml:space="preserve">[Threaded comment]
Your version of Excel allows you to read this threaded comment; however, any edits to it will get removed if the file is opened in a newer version of Excel. Learn more: https://go.microsoft.com/fwlink/?linkid=870924
Comment:
    https://s1.q4cdn.com/960380961/files/doc_downloads/2022/08/TROX_Sustainability_Report_2021-(1).pdf
</t>
      </text>
    </comment>
    <comment ref="W474" authorId="17" shapeId="0" xr:uid="{8EA2E581-9B56-4818-96A4-DA7BA8AACF2A}">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76" authorId="18" shapeId="0" xr:uid="{8EE89155-9368-493B-AE32-A31F138D4236}">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78" authorId="19" shapeId="0" xr:uid="{C400FAFB-227C-4DBB-ADD0-2DF217C2AC60}">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80" authorId="20" shapeId="0" xr:uid="{82D48AB4-B1BC-4A36-BCBE-767359FBC44A}">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82" authorId="21" shapeId="0" xr:uid="{508431E2-7D04-414C-99B7-77FC89701FC0}">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84" authorId="22" shapeId="0" xr:uid="{AA2BC1F9-8DE8-4E94-A4DF-78314FB9935A}">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86" authorId="23" shapeId="0" xr:uid="{14E6330E-3CAB-4439-AD63-9CD16D2701FF}">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88" authorId="24" shapeId="0" xr:uid="{66B0EE48-1B9E-4E19-9EA8-43DB710DFB84}">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90" authorId="25" shapeId="0" xr:uid="{D4C6AA05-64BB-4668-AEC3-BD7B426C697C}">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92" authorId="26" shapeId="0" xr:uid="{3628A1F6-604C-44FE-B79C-2A9C0F73E89B}">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94" authorId="27" shapeId="0" xr:uid="{7ADEF5C5-E9CF-4EB3-8C6E-E6270BA86FB5}">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96" authorId="28" shapeId="0" xr:uid="{C5879281-49D1-4ADE-8912-B0AC11FEEA3E}">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498" authorId="29" shapeId="0" xr:uid="{A9A3A24C-9EDD-4EF6-B608-A23F8FE8EE5E}">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500" authorId="30" shapeId="0" xr:uid="{4DC0EC50-2BE9-4FD7-A849-5F18D7FF3E42}">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502" authorId="31" shapeId="0" xr:uid="{0CC76E79-900F-4A80-A520-6BB7A7967264}">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504" authorId="32" shapeId="0" xr:uid="{2D4C66FF-EB63-4EC9-9814-B63BA733C915}">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 ref="W506" authorId="33" shapeId="0" xr:uid="{36A498E8-0E9F-4110-A269-188204C606E5}">
      <text>
        <t xml:space="preserve">[Threaded comment]
Your version of Excel allows you to read this threaded comment; however, any edits to it will get removed if the file is opened in a newer version of Excel. Learn more: https://go.microsoft.com/fwlink/?linkid=870924
Comment:
    https://www.pbl.nl/uploads/default/downloads/pbl-2020-decarbonistation-options-for-the-dutch-carbon-black-industry_3884_0.pdf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tc={393BBEA5-8113-41A1-A12B-93EFEF26BA9C}</author>
  </authors>
  <commentList>
    <comment ref="L24" authorId="0" shapeId="0" xr:uid="{393BBEA5-8113-41A1-A12B-93EFEF26BA9C}">
      <text>
        <t>[Threaded comment]
Your version of Excel allows you to read this threaded comment; however, any edits to it will get removed if the file is opened in a newer version of Excel. Learn more: https://go.microsoft.com/fwlink/?linkid=870924
Comment:
    Volgens de projecten gaat dit om E-boilers. Eerst stond 8760 op deze plek)</t>
      </text>
    </comment>
  </commentList>
</comments>
</file>

<file path=xl/sharedStrings.xml><?xml version="1.0" encoding="utf-8"?>
<sst xmlns="http://schemas.openxmlformats.org/spreadsheetml/2006/main" count="3743" uniqueCount="289">
  <si>
    <t>Plant name</t>
  </si>
  <si>
    <t>Plant identifier</t>
  </si>
  <si>
    <t>Company</t>
  </si>
  <si>
    <t>Cluster</t>
  </si>
  <si>
    <t>Address</t>
  </si>
  <si>
    <t>Street</t>
  </si>
  <si>
    <t>Stad</t>
  </si>
  <si>
    <t>Nieuw of bestaand</t>
  </si>
  <si>
    <t>Sector</t>
  </si>
  <si>
    <t>Breedtegraad</t>
  </si>
  <si>
    <t>Lengtegraad</t>
  </si>
  <si>
    <t>EAN elektriciteit</t>
  </si>
  <si>
    <t>EAN aardgas</t>
  </si>
  <si>
    <t>Netbeheerder Elektriciteit</t>
  </si>
  <si>
    <t>Netbeheerder gas</t>
  </si>
  <si>
    <t>Description</t>
  </si>
  <si>
    <t>Bedrijf 1</t>
  </si>
  <si>
    <t>18ada8d6-9982-4647-a80b-90fb148723cb</t>
  </si>
  <si>
    <t>Rotterdam-Moerdijk</t>
  </si>
  <si>
    <t>3198 LH</t>
  </si>
  <si>
    <t>Merwedeweg</t>
  </si>
  <si>
    <t xml:space="preserve">Europoort Rotterdam </t>
  </si>
  <si>
    <t>Bestaand</t>
  </si>
  <si>
    <t>Stedin</t>
  </si>
  <si>
    <t>Gasunie</t>
  </si>
  <si>
    <t>Alco Energy Rotterdam is a biorefinery. The result of a unique collaboration between Alcogroup and Vanden Avenne Commodities. In the Port of Rotterdam we are producing since 2010 ethanol for fuel, animal feed, green CO2 and electricity.</t>
  </si>
  <si>
    <t>Bedrijf 2</t>
  </si>
  <si>
    <t>cb69c2cf-c121-46d5-84a3-35ea3bf5878f</t>
  </si>
  <si>
    <t>3197 KA</t>
  </si>
  <si>
    <t>Botlekweg 121</t>
  </si>
  <si>
    <t>Rotterdam</t>
  </si>
  <si>
    <t xml:space="preserve">51.87 </t>
  </si>
  <si>
    <t>4.30</t>
  </si>
  <si>
    <t xml:space="preserve">
871686700000012149 &amp; 871686700000012132 &amp; 871689200000006850
</t>
  </si>
  <si>
    <t xml:space="preserve">871718518003008278 &amp; 871718518003010820
</t>
  </si>
  <si>
    <t>TenneT &amp; Stedin</t>
  </si>
  <si>
    <t>Petrochemical complex for production of fuels, lubricants and chemicals</t>
  </si>
  <si>
    <t>Bedrijf 3</t>
  </si>
  <si>
    <t>90b911b2-9eb0-4d16-b3a6-030bdb9cd2d5</t>
  </si>
  <si>
    <t>3198NB</t>
  </si>
  <si>
    <t>Bedrijf 4</t>
  </si>
  <si>
    <t>3607cefd-8e6c-4943-8878-2e2cc7102285</t>
  </si>
  <si>
    <t>3197KM</t>
  </si>
  <si>
    <t>Theemsweg 14</t>
  </si>
  <si>
    <t>Rotterdam Botlek</t>
  </si>
  <si>
    <t>51.88</t>
  </si>
  <si>
    <t>4.25</t>
  </si>
  <si>
    <t>871689276000078814 &amp; 871687830001343610</t>
  </si>
  <si>
    <t>Chemicals</t>
  </si>
  <si>
    <t>Bedrijf 5</t>
  </si>
  <si>
    <t>920922f3-d28b-4b56-a866-c327ebd82215</t>
  </si>
  <si>
    <t>3199 KB</t>
  </si>
  <si>
    <t>Australieweg 7</t>
  </si>
  <si>
    <t>Maasvlakte</t>
  </si>
  <si>
    <t>51.97</t>
  </si>
  <si>
    <t>4.02</t>
  </si>
  <si>
    <t>Bedrijf 6</t>
  </si>
  <si>
    <t>0e0116aa-03da-4e3d-9157-dbf17aa98eb1</t>
  </si>
  <si>
    <t>3197KS</t>
  </si>
  <si>
    <t>Welplaatweg 12</t>
  </si>
  <si>
    <t>Botlek Rotterdam</t>
  </si>
  <si>
    <t>51.87</t>
  </si>
  <si>
    <t>4.28</t>
  </si>
  <si>
    <t>Production of vinylchloride monomer from ethylene, chlorine and hydrochloric acid. PLEASE NOTE: this plant has no separate electricity grid connection, i.e. no EAN code is available. Electricity is supplied by Nobian on the same site.</t>
  </si>
  <si>
    <t>Bedrijf 7</t>
  </si>
  <si>
    <t>db345207-37a0-4c62-8977-fe584be30158</t>
  </si>
  <si>
    <t>3196KK</t>
  </si>
  <si>
    <t>Vondelingenweg 601</t>
  </si>
  <si>
    <t>Vondelingenplaat</t>
  </si>
  <si>
    <t>51.89</t>
  </si>
  <si>
    <t>4.35</t>
  </si>
  <si>
    <t>PVC production by batch polymerization of vinylchloride monomer into PVC. PLEASE NOTE: this plant has no separate electricity grid connection, i.e. no EAN code. Electricity is supplied by Shell on the same site. Shin-Etsu is developing a project to implement an additional, separate electricity grid connection in order to accomodate electrification needs. There is no EAN code available yet. As soon as it is available, plant data will be updated.</t>
  </si>
  <si>
    <t>Bedrijf 8</t>
  </si>
  <si>
    <t>dd8e4e06-e5c7-4476-b88b-3a9d6a34417c</t>
  </si>
  <si>
    <t>3197 KJ</t>
  </si>
  <si>
    <t>Oude Maasweg 6</t>
  </si>
  <si>
    <t>4.32</t>
  </si>
  <si>
    <t>871689276000024217 &amp; 871689276000023616 &amp; 871689200000004023</t>
  </si>
  <si>
    <t>Bedrijf 9</t>
  </si>
  <si>
    <t>ec1ffca3-e31f-4b8c-b466-6811516a7c36</t>
  </si>
  <si>
    <t>3196 KE</t>
  </si>
  <si>
    <t>Bedrijf 10</t>
  </si>
  <si>
    <t>d7d7279f-fa7b-4273-a6e2-e43712b339e5</t>
  </si>
  <si>
    <t>3196 KD</t>
  </si>
  <si>
    <t>Bedrijf 11</t>
  </si>
  <si>
    <t>fa174fca-b602-4bfe-9455-7321378b0f74</t>
  </si>
  <si>
    <t>3197 KR</t>
  </si>
  <si>
    <t>Bedrijf 12</t>
  </si>
  <si>
    <t>719de714-8e2c-478f-9f72-476e5cd78000</t>
  </si>
  <si>
    <t>3199LB</t>
  </si>
  <si>
    <t>Bedrijf 13</t>
  </si>
  <si>
    <t>cc846f3d-47d1-478d-95b0-2ac54546cb8b</t>
  </si>
  <si>
    <t>3197KK</t>
  </si>
  <si>
    <t>Bedrijf 14</t>
  </si>
  <si>
    <t>9d1324ac-daf2-4637-840b-71c27cd3eae7</t>
  </si>
  <si>
    <t>3199RE</t>
  </si>
  <si>
    <t>Bedrijf 15</t>
  </si>
  <si>
    <t>c00446f2-df0c-466d-a5c9-82f434123d17</t>
  </si>
  <si>
    <t>3197 KS</t>
  </si>
  <si>
    <t>Bedrijf 16</t>
  </si>
  <si>
    <t>cc1ae61f-a455-41f5-9992-d1e5d1d260b9</t>
  </si>
  <si>
    <t>3197KG</t>
  </si>
  <si>
    <t>Bedrijf 17</t>
  </si>
  <si>
    <t>0383fb2b-d896-403f-b3fe-f0c0e3352778</t>
  </si>
  <si>
    <t>3198 NA</t>
  </si>
  <si>
    <t>Bedrijf 18</t>
  </si>
  <si>
    <t>f44fa4c4-62cd-42f1-a54c-7eab0678dbff</t>
  </si>
  <si>
    <t>3199 KE</t>
  </si>
  <si>
    <t>Bedrijf 19</t>
  </si>
  <si>
    <t>527be9a2-5258-4cda-89cb-b485207a42d0</t>
  </si>
  <si>
    <t>3198LC</t>
  </si>
  <si>
    <t>Bedrijf 20</t>
  </si>
  <si>
    <t>15752a1b-3b56-4702-8473-2b7292775c93</t>
  </si>
  <si>
    <t>Bedrijf 21</t>
  </si>
  <si>
    <t>3c8eafeb-5154-49c0-849f-95a0c98e7669</t>
  </si>
  <si>
    <t>3197KH</t>
  </si>
  <si>
    <t>Bedrijf 22</t>
  </si>
  <si>
    <t>671a5510-2680-4338-8da9-27fb8d3a055b</t>
  </si>
  <si>
    <t>3197 KG</t>
  </si>
  <si>
    <t>Bedrijf 23</t>
  </si>
  <si>
    <t>91a42c6f-b7d3-4010-b8b9-20441ab16f38</t>
  </si>
  <si>
    <t>Bedrijf 24</t>
  </si>
  <si>
    <t>476f395e-d20d-44f3-b5bd-f01c5f2a0d81</t>
  </si>
  <si>
    <t>3196 KK</t>
  </si>
  <si>
    <t>Bedrijf 25</t>
  </si>
  <si>
    <t>406230a8-b9e8-4cc6-b5ca-736be061e310</t>
  </si>
  <si>
    <t>3012 NJ</t>
  </si>
  <si>
    <t>Bedrijf 26</t>
  </si>
  <si>
    <t>9759c317-7a91-4e02-a8d3-7f32a61a4458</t>
  </si>
  <si>
    <t>4791 RT</t>
  </si>
  <si>
    <t>Bedrijf 27</t>
  </si>
  <si>
    <t>7b6892d2-20bf-4bad-984d-ea4f70a32d7d</t>
  </si>
  <si>
    <t>Zeeland-West-Brabant</t>
  </si>
  <si>
    <t>Bedrijf 28</t>
  </si>
  <si>
    <t>6f852331-ede7-46bb-936a-cc595c3c53fc</t>
  </si>
  <si>
    <t>4542 NM</t>
  </si>
  <si>
    <t>Bedrijf 29</t>
  </si>
  <si>
    <t>48fb5231-1d91-4906-97e7-8c44332b0637</t>
  </si>
  <si>
    <t>4600 AC</t>
  </si>
  <si>
    <t>Bedrijf 30</t>
  </si>
  <si>
    <t>1a3ece36-ca4d-4f77-aed6-f39106bbb77b</t>
  </si>
  <si>
    <t>Bedrijf 31</t>
  </si>
  <si>
    <t>4a05725d-81c3-4cb3-9e99-bad619a7c440</t>
  </si>
  <si>
    <t>Bedrijf 32</t>
  </si>
  <si>
    <t>9f81eb85-64e2-44ed-8f85-beb6a961a4e8</t>
  </si>
  <si>
    <t>Bedrijf 33</t>
  </si>
  <si>
    <t>401a65fd-5228-47d2-ae6a-9622a8e474cd</t>
  </si>
  <si>
    <t>Bedrijf 34</t>
  </si>
  <si>
    <t>f01327ef-0e42-44f8-992c-53ed516970b2</t>
  </si>
  <si>
    <t>Bedrijf 35</t>
  </si>
  <si>
    <t>4d267c54-92ca-4f9b-8ba0-1611b9a1ff45</t>
  </si>
  <si>
    <t>Bedrijf 36</t>
  </si>
  <si>
    <t>56b3059e-2655-4cc0-bd20-249e2b35f438</t>
  </si>
  <si>
    <t>Bedrijf 37</t>
  </si>
  <si>
    <t>c3f13169-647a-4961-bc04-0e15a37676c7</t>
  </si>
  <si>
    <t>Bedrijf 38</t>
  </si>
  <si>
    <t>8848af70-221e-4489-b24e-565e0067b1cf</t>
  </si>
  <si>
    <t>Bedrijf 39</t>
  </si>
  <si>
    <t>bfa072a0-f332-4cd9-b03d-f6b6bba15086</t>
  </si>
  <si>
    <t>Bedrijf 40</t>
  </si>
  <si>
    <t>d4cec76a-4286-4d63-b2c6-53913293d7a0</t>
  </si>
  <si>
    <t>Bedrijf 41</t>
  </si>
  <si>
    <t>239bb45a-4843-4604-a8d1-71b501ebfc5a</t>
  </si>
  <si>
    <t>3190 GA</t>
  </si>
  <si>
    <t>Bedrijf 42</t>
  </si>
  <si>
    <t>fe750ef2-98dc-47bd-9c5e-91c57146bc81</t>
  </si>
  <si>
    <t>3198LS</t>
  </si>
  <si>
    <t>Bedrijf 43</t>
  </si>
  <si>
    <t>5347d5a6-cc78-4af5-94ca-7973c3800b79</t>
  </si>
  <si>
    <t>Bedrijf 44</t>
  </si>
  <si>
    <t>73008ff2-40b5-410c-9a54-7c1972133700</t>
  </si>
  <si>
    <t>3197KA</t>
  </si>
  <si>
    <t>Bedrijf 45</t>
  </si>
  <si>
    <t>3c810b92-0eca-477f-a974-6371bf8e6352</t>
  </si>
  <si>
    <t>3199LZ</t>
  </si>
  <si>
    <t>Bedrijf 46</t>
  </si>
  <si>
    <t>f0ae1334-3c2a-4171-8100-a3f4211b5e0e</t>
  </si>
  <si>
    <t>3199LD</t>
  </si>
  <si>
    <t>Bedrijf 47</t>
  </si>
  <si>
    <t>11b16c45-a3f0-47dc-a540-36234763467a</t>
  </si>
  <si>
    <t>3197 LK</t>
  </si>
  <si>
    <t>Bedrijf 48</t>
  </si>
  <si>
    <t>cb8337ec-4ee7-4d36-ae76-f57a996b864d</t>
  </si>
  <si>
    <t>Bedrijf 49</t>
  </si>
  <si>
    <t>b08ff0e9-5b03-448e-8b57-aa2b9e36be98</t>
  </si>
  <si>
    <t>3198LJ</t>
  </si>
  <si>
    <t>Bedrijf 50</t>
  </si>
  <si>
    <t>2785e6b3-3f92-46b6-bccd-0f19699fa057</t>
  </si>
  <si>
    <t>Bedrijf 51</t>
  </si>
  <si>
    <t>3b2eddba-de5d-4af8-9657-c8ab5d4e5a5c</t>
  </si>
  <si>
    <t>3134KH</t>
  </si>
  <si>
    <t>Bedrijf 52</t>
  </si>
  <si>
    <t>825429d4-3db9-43b8-ae8e-d20169812de6</t>
  </si>
  <si>
    <t>Bedrijf 53</t>
  </si>
  <si>
    <t>263b3c27-0a5b-4921-88f4-c6c62e928294</t>
  </si>
  <si>
    <t>Bedrijven met Chemie SBI</t>
  </si>
  <si>
    <t>17 sites in deze sheet</t>
  </si>
  <si>
    <t>Groen gemarkeerde data is merkwaardig</t>
  </si>
  <si>
    <t>Zalm gemarkeerde data is data die is aangepast obv getallen in kollommen T t/m AD (specifieke redenen achter aanpassingen staan in logfiles)</t>
  </si>
  <si>
    <t>Hieronder staan helper cells om aanpassingen te doen in de data links. Het zijn waardes die opgeteld moeten worden bij de data links. Data zonder aanpassingen kan worden teruggevonden door onderstaande aanpassingen (tijdelijk) op nul te zetten.</t>
  </si>
  <si>
    <t>Geel gemarkeerde sites hebben verhaallijnen toegewezen</t>
  </si>
  <si>
    <t>annual</t>
  </si>
  <si>
    <t>peak</t>
  </si>
  <si>
    <t>Jaar</t>
  </si>
  <si>
    <t>Vraag of productie</t>
  </si>
  <si>
    <t>CO2 (fossil) CCU/CCS</t>
  </si>
  <si>
    <t>CO2 (bio) CCU/CCS</t>
  </si>
  <si>
    <t>Electricity</t>
  </si>
  <si>
    <t>Natural Gas</t>
  </si>
  <si>
    <t>Hydrogen ( &gt;98% vol.%) (LHV)</t>
  </si>
  <si>
    <t>Hydrogen ( &lt;98% vol.%) (HHV)</t>
  </si>
  <si>
    <t>Heat (&lt; 100 C)</t>
  </si>
  <si>
    <t>Heat (&gt; 100 C)</t>
  </si>
  <si>
    <t>Demand</t>
  </si>
  <si>
    <t>Supply</t>
  </si>
  <si>
    <t>preferred</t>
  </si>
  <si>
    <t>2030 Koersvaste Ambitie</t>
  </si>
  <si>
    <t>decentralized</t>
  </si>
  <si>
    <t>2030 Eigen Vermogen</t>
  </si>
  <si>
    <t>european</t>
  </si>
  <si>
    <t>2030 Gemeenschappelijke Balans</t>
  </si>
  <si>
    <t>international</t>
  </si>
  <si>
    <t>2030 Horizon Aanvoer</t>
  </si>
  <si>
    <t>2035 Koersvaste Ambitie</t>
  </si>
  <si>
    <t>2035 Eigen Vermogen</t>
  </si>
  <si>
    <t>2035 Gemeenschappelijke Balans</t>
  </si>
  <si>
    <t>2035 Horizon Aanvoer</t>
  </si>
  <si>
    <t>2040 Koersvaste Ambitie</t>
  </si>
  <si>
    <t>2040 Eigen Vermogen</t>
  </si>
  <si>
    <t>2040 Gemeenschappelijke Balans</t>
  </si>
  <si>
    <t>2040 Horizon Aanvoer</t>
  </si>
  <si>
    <t>2050 Koersvaste Ambitie</t>
  </si>
  <si>
    <t>2050 Eigen Vermogen</t>
  </si>
  <si>
    <t>2050 Gemeenschappelijke Balans</t>
  </si>
  <si>
    <t>2050 Horizon Aanvoer</t>
  </si>
  <si>
    <t>Gek die -500 waardes, staan ook in forecast</t>
  </si>
  <si>
    <t>Gek die -459 waardes, staan ook in forecast</t>
  </si>
  <si>
    <t>national</t>
  </si>
  <si>
    <t>Bedrijven met Raffinage SBI</t>
  </si>
  <si>
    <t>Donker zalm gemarkeerde data is data dat op nul is gezet</t>
  </si>
  <si>
    <t>3 sites in deze sheet</t>
  </si>
  <si>
    <t>Plant Description</t>
  </si>
  <si>
    <t>On the premises of the Shell Energy and Chemicals Park Rotterdam (Pernis) are oil-processing and chemical factories. Additionally, a biofuels plant is under construction which will produce sustainable aviation fuel and renewable diesel from waste, including used frying oil and plant residues. In about sixty different factories, oil products and basic chemicals are produced based on petroleum. In addition to the biofuels plant under construction, we also have the ambition to store CO2 underground. We plan to build a hydrogen plant on the Maasvlakte as well. Due to climate considerations, it is essential for us to continuously limit our CO2 emissions. We supply over 400,000 kilograms of CO2 to green houses, enabling them to accelerate the growth of their plants. Through the Porthos project, we aim to safely store large quantities of CO2 underground in collaboration with partners. We provide excess heat from our factories to households in Rotterdam, allowing them to heat their homes without additional emissions. The terminal in Europoort is also part of the Shell Energy and Chemicals Park Rotterdam. This location handles the reception, storage, and pumping of crude oil and naphtha. From this point, products can also be shipped to overseas markets. The total area of Shell Pernis is 550 hectares, equivalent to 1,000 football fields. In summary, it is a large and important complex within the Rotterdam World Port area.</t>
  </si>
  <si>
    <t>Waarschuwing:
"Energy efficiency 2022" project actief in 2022. Als dit project niet aan alle verhaallijnen (incl. preffered) wordt toegewezen, is dit niet terug te zien omdat de "Chemie" sheet alleen projecten na 2023 optelt en omdat de "2023" sheet de forecast aanhoudt (waar alle waardes gelijk zijn over verhaallijnen (incl. preffered).</t>
  </si>
  <si>
    <t>Bedrijven met Voedsel SBI</t>
  </si>
  <si>
    <t>2 sites in deze sheet</t>
  </si>
  <si>
    <t>Gek die -2.4</t>
  </si>
  <si>
    <t>5 sites in deze sheet</t>
  </si>
  <si>
    <t>Name</t>
  </si>
  <si>
    <t>Plant</t>
  </si>
  <si>
    <t>Year</t>
  </si>
  <si>
    <t>Storyline</t>
  </si>
  <si>
    <t>Means of flex</t>
  </si>
  <si>
    <t>Flexible power (MWe)</t>
  </si>
  <si>
    <t>Availability</t>
  </si>
  <si>
    <t>Operational hours</t>
  </si>
  <si>
    <t>Buffer capacity (MWh)</t>
  </si>
  <si>
    <t>Coefficient of performance</t>
  </si>
  <si>
    <t>Reduction/shift</t>
  </si>
  <si>
    <t>Expected consecutive hours</t>
  </si>
  <si>
    <t>CHP flexible operation</t>
  </si>
  <si>
    <t>Flexible use of CHP</t>
  </si>
  <si>
    <t>High</t>
  </si>
  <si>
    <t>Koersvaste Ambitie, Eigen Vermogen, Gemeenschappelijke Balans, Horizon Aanvoer</t>
  </si>
  <si>
    <t>Medium</t>
  </si>
  <si>
    <t>Gemeenschappelijke Balans, Horizon Aanvoer</t>
  </si>
  <si>
    <t>Eigen Vermogen</t>
  </si>
  <si>
    <t>Koersvaste Ambitie, Horizon Aanvoer</t>
  </si>
  <si>
    <t xml:space="preserve"> Eigen Vermogen, Gemeenschappelijke Balans</t>
  </si>
  <si>
    <t>E-boiler 2</t>
  </si>
  <si>
    <t>Flexible production of heat</t>
  </si>
  <si>
    <t>Eboiler</t>
  </si>
  <si>
    <t>Battery system</t>
  </si>
  <si>
    <t>Buffering of heat</t>
  </si>
  <si>
    <t>eBoiler (project 3)</t>
  </si>
  <si>
    <t>Provide flex with the 60 MW E boiler</t>
  </si>
  <si>
    <t>Koersvaste Ambitie, Eigen Vermogen</t>
  </si>
  <si>
    <t>Flex from 120 MW E boiler</t>
  </si>
  <si>
    <t>Provide flex by the 120 MW E Boiler</t>
  </si>
  <si>
    <t>Baseline</t>
  </si>
  <si>
    <t>Flexibility in process</t>
  </si>
  <si>
    <t>Shift</t>
  </si>
  <si>
    <t>Future</t>
  </si>
  <si>
    <t>Koervaste Ambitie, Gemeenschappelijke Balans, Horizon Aanvoer</t>
  </si>
  <si>
    <t>High temperature thermal storage</t>
  </si>
  <si>
    <t>Hybrid Boiler</t>
  </si>
  <si>
    <t>Koersvaste Ambitie, Eigen Vermogen, Horizon Aanvoer</t>
  </si>
  <si>
    <t>Alive</t>
  </si>
  <si>
    <t>Buffering of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</si>
</sst>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sz val="11"/>
      <color theme="0" tint="-0.34998626667073579"/>
      <name val="Aptos Narrow"/>
      <family val="2"/>
      <scheme val="minor"/>
    </font>
    <font>
      <b/>
      <sz val="14"/>
      <color theme="1"/>
      <name val="Aptos Narrow"/>
      <family val="2"/>
      <scheme val="minor"/>
    </font>
    <font>
      <b/>
      <sz val="16"/>
      <color theme="1"/>
      <name val="Aptos Narrow"/>
      <family val="2"/>
      <scheme val="minor"/>
    </font>
    <font>
      <sz val="11"/>
      <color rgb="FFFF0000"/>
      <name val="Aptos Narrow (Body)"/>
    </font>
    <font>
      <sz val="11"/>
      <color rgb="FF000000"/>
      <name val="Aptos Narrow"/>
      <family val="2"/>
      <scheme val="minor"/>
    </font>
    <font>
      <b/>
      <sz val="11"/>
      <color rgb="FF444444"/>
      <name val="Aptos Narrow"/>
      <family val="2"/>
    </font>
    <font>
      <b/>
      <sz val="11"/>
      <color rgb="FF000000"/>
      <name val="Aptos Narrow"/>
      <family val="2"/>
      <scheme val="minor"/>
    </font>
    <font>
      <sz val="11"/>
      <color rgb="FF212529"/>
      <name val="-Apple-System"/>
      <charset val="1"/>
    </font>
    <font>
      <sz val="11"/>
      <color rgb="FF242424"/>
      <name val="Aptos Narrow"/>
      <charset val="1"/>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0" tint="-4.9989318521683403E-2"/>
        <bgColor indexed="64"/>
      </patternFill>
    </fill>
    <fill>
      <patternFill patternType="solid">
        <fgColor theme="3" tint="0.749992370372631"/>
        <bgColor indexed="64"/>
      </patternFill>
    </fill>
    <fill>
      <patternFill patternType="solid">
        <fgColor theme="6" tint="0.79998168889431442"/>
        <bgColor indexed="64"/>
      </patternFill>
    </fill>
    <fill>
      <patternFill patternType="solid">
        <fgColor rgb="FFFF000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79998168889431442"/>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rgb="FF000000"/>
      </left>
      <right style="medium">
        <color indexed="64"/>
      </right>
      <top style="medium">
        <color indexed="64"/>
      </top>
      <bottom/>
      <diagonal/>
    </border>
    <border>
      <left style="thin">
        <color indexed="64"/>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4">
    <xf numFmtId="0" fontId="0" fillId="0" borderId="0" xfId="0"/>
    <xf numFmtId="0" fontId="16" fillId="0" borderId="0" xfId="0" applyFont="1"/>
    <xf numFmtId="0" fontId="0" fillId="33" borderId="0" xfId="0" applyFill="1"/>
    <xf numFmtId="0" fontId="0" fillId="34" borderId="0" xfId="0" applyFill="1"/>
    <xf numFmtId="0" fontId="0" fillId="35" borderId="0" xfId="0" applyFill="1"/>
    <xf numFmtId="0" fontId="16" fillId="35" borderId="0" xfId="0" applyFont="1" applyFill="1"/>
    <xf numFmtId="0" fontId="0" fillId="35" borderId="19" xfId="0" applyFill="1" applyBorder="1"/>
    <xf numFmtId="0" fontId="0" fillId="35" borderId="22" xfId="0" applyFill="1" applyBorder="1"/>
    <xf numFmtId="0" fontId="0" fillId="35" borderId="23" xfId="0" applyFill="1" applyBorder="1"/>
    <xf numFmtId="0" fontId="0" fillId="35" borderId="24" xfId="0" applyFill="1" applyBorder="1"/>
    <xf numFmtId="0" fontId="0" fillId="35" borderId="15" xfId="0" applyFill="1" applyBorder="1"/>
    <xf numFmtId="0" fontId="0" fillId="36" borderId="10" xfId="0" applyFill="1" applyBorder="1"/>
    <xf numFmtId="0" fontId="0" fillId="37" borderId="10" xfId="0" applyFill="1" applyBorder="1"/>
    <xf numFmtId="0" fontId="0" fillId="37" borderId="11" xfId="0" applyFill="1" applyBorder="1"/>
    <xf numFmtId="0" fontId="0" fillId="36" borderId="11" xfId="0" applyFill="1" applyBorder="1"/>
    <xf numFmtId="0" fontId="0" fillId="36" borderId="12" xfId="0" applyFill="1" applyBorder="1"/>
    <xf numFmtId="0" fontId="0" fillId="36" borderId="27" xfId="0" applyFill="1" applyBorder="1"/>
    <xf numFmtId="0" fontId="0" fillId="37" borderId="13" xfId="0" applyFill="1" applyBorder="1"/>
    <xf numFmtId="0" fontId="0" fillId="36" borderId="13" xfId="0" applyFill="1" applyBorder="1"/>
    <xf numFmtId="0" fontId="0" fillId="36" borderId="14" xfId="0" applyFill="1" applyBorder="1"/>
    <xf numFmtId="0" fontId="0" fillId="38" borderId="16" xfId="0" applyFill="1" applyBorder="1"/>
    <xf numFmtId="0" fontId="0" fillId="38" borderId="25" xfId="0" applyFill="1" applyBorder="1"/>
    <xf numFmtId="0" fontId="0" fillId="38" borderId="0" xfId="0" applyFill="1"/>
    <xf numFmtId="0" fontId="0" fillId="0" borderId="22" xfId="0" applyBorder="1"/>
    <xf numFmtId="0" fontId="0" fillId="34" borderId="19" xfId="0" applyFill="1" applyBorder="1"/>
    <xf numFmtId="0" fontId="18" fillId="38" borderId="0" xfId="0" applyFont="1" applyFill="1"/>
    <xf numFmtId="0" fontId="0" fillId="33" borderId="10" xfId="0" applyFill="1" applyBorder="1"/>
    <xf numFmtId="0" fontId="0" fillId="33" borderId="13" xfId="0" applyFill="1" applyBorder="1"/>
    <xf numFmtId="0" fontId="0" fillId="35" borderId="26" xfId="0" applyFill="1" applyBorder="1" applyAlignment="1">
      <alignment horizontal="left"/>
    </xf>
    <xf numFmtId="0" fontId="0" fillId="40" borderId="10" xfId="0" applyFill="1" applyBorder="1"/>
    <xf numFmtId="0" fontId="0" fillId="40" borderId="27" xfId="0" applyFill="1" applyBorder="1"/>
    <xf numFmtId="0" fontId="16" fillId="40" borderId="0" xfId="0" applyFont="1" applyFill="1"/>
    <xf numFmtId="0" fontId="16" fillId="33" borderId="0" xfId="0" applyFont="1" applyFill="1"/>
    <xf numFmtId="0" fontId="14" fillId="40" borderId="18" xfId="0" applyFont="1" applyFill="1" applyBorder="1"/>
    <xf numFmtId="0" fontId="0" fillId="35" borderId="24" xfId="0" applyFill="1" applyBorder="1" applyAlignment="1">
      <alignment horizontal="center"/>
    </xf>
    <xf numFmtId="0" fontId="0" fillId="38" borderId="22" xfId="0" applyFill="1" applyBorder="1"/>
    <xf numFmtId="0" fontId="20" fillId="37" borderId="30" xfId="0" applyFont="1" applyFill="1" applyBorder="1" applyAlignment="1">
      <alignment wrapText="1"/>
    </xf>
    <xf numFmtId="0" fontId="20" fillId="37" borderId="31" xfId="0" applyFont="1" applyFill="1" applyBorder="1" applyAlignment="1">
      <alignment wrapText="1"/>
    </xf>
    <xf numFmtId="0" fontId="20" fillId="37" borderId="32" xfId="0" applyFont="1" applyFill="1" applyBorder="1" applyAlignment="1">
      <alignment wrapText="1"/>
    </xf>
    <xf numFmtId="0" fontId="0" fillId="38" borderId="21" xfId="0" applyFill="1" applyBorder="1"/>
    <xf numFmtId="0" fontId="0" fillId="37" borderId="24" xfId="0" applyFill="1" applyBorder="1"/>
    <xf numFmtId="0" fontId="21" fillId="37" borderId="29" xfId="0" applyFont="1" applyFill="1" applyBorder="1"/>
    <xf numFmtId="0" fontId="21" fillId="37" borderId="30" xfId="0" applyFont="1" applyFill="1" applyBorder="1"/>
    <xf numFmtId="0" fontId="21" fillId="37" borderId="31" xfId="0" applyFont="1" applyFill="1" applyBorder="1" applyAlignment="1">
      <alignment wrapText="1"/>
    </xf>
    <xf numFmtId="0" fontId="22" fillId="40" borderId="18" xfId="0" applyFont="1" applyFill="1" applyBorder="1"/>
    <xf numFmtId="0" fontId="19" fillId="35" borderId="21" xfId="0" applyFont="1" applyFill="1" applyBorder="1"/>
    <xf numFmtId="0" fontId="0" fillId="42" borderId="0" xfId="0" applyFill="1"/>
    <xf numFmtId="0" fontId="16" fillId="36" borderId="24" xfId="0" applyFont="1" applyFill="1" applyBorder="1"/>
    <xf numFmtId="0" fontId="0" fillId="36" borderId="24" xfId="0" applyFill="1" applyBorder="1"/>
    <xf numFmtId="0" fontId="16" fillId="36" borderId="10" xfId="0" applyFont="1" applyFill="1" applyBorder="1"/>
    <xf numFmtId="0" fontId="16" fillId="36" borderId="27" xfId="0" applyFont="1" applyFill="1" applyBorder="1"/>
    <xf numFmtId="0" fontId="0" fillId="35" borderId="28" xfId="0" applyFill="1" applyBorder="1"/>
    <xf numFmtId="0" fontId="0" fillId="38" borderId="20" xfId="0" applyFill="1" applyBorder="1"/>
    <xf numFmtId="0" fontId="1" fillId="35" borderId="23" xfId="0" applyFont="1" applyFill="1" applyBorder="1" applyAlignment="1">
      <alignment horizontal="left"/>
    </xf>
    <xf numFmtId="0" fontId="1" fillId="35" borderId="24" xfId="0" applyFont="1" applyFill="1" applyBorder="1"/>
    <xf numFmtId="0" fontId="1" fillId="35" borderId="26" xfId="0" applyFont="1" applyFill="1" applyBorder="1" applyAlignment="1">
      <alignment horizontal="left"/>
    </xf>
    <xf numFmtId="0" fontId="1" fillId="35" borderId="15" xfId="0" applyFont="1" applyFill="1" applyBorder="1" applyAlignment="1">
      <alignment horizontal="left"/>
    </xf>
    <xf numFmtId="0" fontId="1" fillId="35" borderId="24" xfId="0" applyFont="1" applyFill="1" applyBorder="1" applyAlignment="1">
      <alignment horizontal="center"/>
    </xf>
    <xf numFmtId="0" fontId="0" fillId="0" borderId="0" xfId="0" applyAlignment="1">
      <alignment wrapText="1"/>
    </xf>
    <xf numFmtId="0" fontId="0" fillId="42" borderId="34" xfId="0" applyFill="1" applyBorder="1"/>
    <xf numFmtId="0" fontId="0" fillId="42" borderId="35" xfId="0" applyFill="1" applyBorder="1"/>
    <xf numFmtId="0" fontId="20" fillId="34" borderId="0" xfId="0" applyFont="1" applyFill="1" applyAlignment="1">
      <alignment wrapText="1"/>
    </xf>
    <xf numFmtId="0" fontId="16" fillId="42" borderId="0" xfId="0" applyFont="1" applyFill="1"/>
    <xf numFmtId="0" fontId="14" fillId="34" borderId="0" xfId="0" applyFont="1" applyFill="1"/>
    <xf numFmtId="0" fontId="20" fillId="42" borderId="36" xfId="0" applyFont="1" applyFill="1" applyBorder="1" applyAlignment="1">
      <alignment wrapText="1"/>
    </xf>
    <xf numFmtId="0" fontId="20" fillId="42" borderId="37" xfId="0" applyFont="1" applyFill="1" applyBorder="1" applyAlignment="1">
      <alignment wrapText="1"/>
    </xf>
    <xf numFmtId="0" fontId="20" fillId="42" borderId="38" xfId="0" applyFont="1" applyFill="1" applyBorder="1" applyAlignment="1">
      <alignment wrapText="1"/>
    </xf>
    <xf numFmtId="2" fontId="0" fillId="42" borderId="34" xfId="0" applyNumberFormat="1" applyFill="1" applyBorder="1"/>
    <xf numFmtId="2" fontId="0" fillId="36" borderId="24" xfId="0" applyNumberFormat="1" applyFill="1" applyBorder="1"/>
    <xf numFmtId="0" fontId="20" fillId="0" borderId="0" xfId="0" applyFont="1" applyAlignment="1">
      <alignment wrapText="1"/>
    </xf>
    <xf numFmtId="0" fontId="0" fillId="42" borderId="39" xfId="0" applyFill="1" applyBorder="1"/>
    <xf numFmtId="0" fontId="0" fillId="0" borderId="40" xfId="0" applyBorder="1"/>
    <xf numFmtId="0" fontId="22" fillId="0" borderId="18" xfId="0" applyFont="1" applyBorder="1"/>
    <xf numFmtId="2" fontId="0" fillId="42" borderId="35" xfId="0" applyNumberFormat="1" applyFill="1" applyBorder="1"/>
    <xf numFmtId="1" fontId="16" fillId="36" borderId="10" xfId="0" applyNumberFormat="1" applyFont="1" applyFill="1" applyBorder="1"/>
    <xf numFmtId="1" fontId="0" fillId="36" borderId="10" xfId="0" applyNumberFormat="1" applyFill="1" applyBorder="1"/>
    <xf numFmtId="0" fontId="14" fillId="0" borderId="18" xfId="0" applyFont="1" applyBorder="1"/>
    <xf numFmtId="1" fontId="0" fillId="36" borderId="27" xfId="0" applyNumberFormat="1" applyFill="1" applyBorder="1"/>
    <xf numFmtId="164" fontId="0" fillId="36" borderId="10" xfId="0" applyNumberFormat="1" applyFill="1" applyBorder="1"/>
    <xf numFmtId="2" fontId="0" fillId="44" borderId="11" xfId="0" applyNumberFormat="1" applyFill="1" applyBorder="1"/>
    <xf numFmtId="165" fontId="0" fillId="36" borderId="11" xfId="0" applyNumberFormat="1" applyFill="1" applyBorder="1"/>
    <xf numFmtId="0" fontId="23" fillId="42" borderId="17" xfId="0" applyFont="1" applyFill="1" applyBorder="1" applyAlignment="1">
      <alignment horizontal="center" vertical="center"/>
    </xf>
    <xf numFmtId="0" fontId="23" fillId="42" borderId="33" xfId="0" applyFont="1" applyFill="1" applyBorder="1" applyAlignment="1">
      <alignment horizontal="center" vertical="center"/>
    </xf>
    <xf numFmtId="0" fontId="20" fillId="37" borderId="41" xfId="0" applyFont="1" applyFill="1" applyBorder="1" applyAlignment="1">
      <alignment wrapText="1"/>
    </xf>
    <xf numFmtId="0" fontId="0" fillId="36" borderId="45" xfId="0" applyFill="1" applyBorder="1"/>
    <xf numFmtId="0" fontId="0" fillId="36" borderId="46" xfId="0" applyFill="1" applyBorder="1"/>
    <xf numFmtId="0" fontId="20" fillId="37" borderId="47" xfId="0" applyFont="1" applyFill="1" applyBorder="1" applyAlignment="1">
      <alignment wrapText="1"/>
    </xf>
    <xf numFmtId="0" fontId="0" fillId="36" borderId="48" xfId="0" applyFill="1" applyBorder="1"/>
    <xf numFmtId="0" fontId="0" fillId="41" borderId="10" xfId="0" applyFill="1" applyBorder="1"/>
    <xf numFmtId="0" fontId="16" fillId="41" borderId="0" xfId="0" applyFont="1" applyFill="1"/>
    <xf numFmtId="0" fontId="0" fillId="45" borderId="0" xfId="0" applyFill="1"/>
    <xf numFmtId="0" fontId="27" fillId="0" borderId="0" xfId="0" applyFont="1"/>
    <xf numFmtId="0" fontId="26" fillId="0" borderId="0" xfId="0" applyFont="1"/>
    <xf numFmtId="0" fontId="16" fillId="39" borderId="21" xfId="0" applyFont="1" applyFill="1" applyBorder="1" applyAlignment="1">
      <alignment horizontal="center" vertical="top" wrapText="1"/>
    </xf>
    <xf numFmtId="0" fontId="24" fillId="39" borderId="0" xfId="0" applyFont="1" applyFill="1" applyAlignment="1">
      <alignment horizontal="center" vertical="top" wrapText="1"/>
    </xf>
    <xf numFmtId="0" fontId="23" fillId="42" borderId="0" xfId="0" applyFont="1" applyFill="1" applyAlignment="1">
      <alignment horizontal="center" vertical="center" wrapText="1"/>
    </xf>
    <xf numFmtId="0" fontId="25" fillId="43" borderId="0" xfId="0" applyFont="1" applyFill="1" applyAlignment="1">
      <alignment horizontal="center" vertical="top" wrapText="1"/>
    </xf>
    <xf numFmtId="0" fontId="0" fillId="0" borderId="42" xfId="0" applyBorder="1" applyAlignment="1">
      <alignment horizontal="center" wrapText="1"/>
    </xf>
    <xf numFmtId="0" fontId="0" fillId="0" borderId="43" xfId="0" applyBorder="1" applyAlignment="1">
      <alignment horizontal="center" wrapText="1"/>
    </xf>
    <xf numFmtId="0" fontId="0" fillId="0" borderId="44" xfId="0" applyBorder="1" applyAlignment="1">
      <alignment horizontal="center" wrapText="1"/>
    </xf>
    <xf numFmtId="0" fontId="16" fillId="39" borderId="0" xfId="0" applyFont="1" applyFill="1" applyAlignment="1">
      <alignment horizontal="center" vertical="top" wrapText="1"/>
    </xf>
    <xf numFmtId="0" fontId="26" fillId="0" borderId="42" xfId="0" applyFont="1" applyBorder="1" applyAlignment="1">
      <alignment horizontal="center" vertical="top" wrapText="1"/>
    </xf>
    <xf numFmtId="0" fontId="0" fillId="0" borderId="43" xfId="0" applyBorder="1" applyAlignment="1">
      <alignment horizontal="center" vertical="top" wrapText="1"/>
    </xf>
    <xf numFmtId="0" fontId="0" fillId="0" borderId="44" xfId="0"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ebastiaan Koerhuis" id="{BD85FAD1-B356-45F7-B610-E9AB0377DEEB}" userId="S::sebastiaan.koerhuis@kalavasta.com::9a5ef147-20d6-4795-898b-b3eef1a5d7a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D185" dT="2024-07-26T07:26:31.22" personId="{BD85FAD1-B356-45F7-B610-E9AB0377DEEB}" id="{DC765857-8AEB-4244-B550-01F37F3A42A7}">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87" dT="2024-07-26T07:26:31.22" personId="{BD85FAD1-B356-45F7-B610-E9AB0377DEEB}" id="{A156019B-F321-4F00-9D15-758ABD56B2D2}">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89" dT="2024-07-26T07:26:31.22" personId="{BD85FAD1-B356-45F7-B610-E9AB0377DEEB}" id="{ED7CD866-493A-486C-89B3-57D3AC6FFA0A}">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91" dT="2024-07-26T07:26:31.22" personId="{BD85FAD1-B356-45F7-B610-E9AB0377DEEB}" id="{1AF39942-BE95-4791-BBDA-1775DF8DA3EA}">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93" dT="2024-07-26T07:26:31.22" personId="{BD85FAD1-B356-45F7-B610-E9AB0377DEEB}" id="{65B255CC-92F6-4AB7-A9A1-8FB6621D4871}">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95" dT="2024-07-26T07:26:31.22" personId="{BD85FAD1-B356-45F7-B610-E9AB0377DEEB}" id="{E83B983C-B9F4-44FC-AAB8-DA5B1273525E}">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97" dT="2024-07-26T07:26:31.22" personId="{BD85FAD1-B356-45F7-B610-E9AB0377DEEB}" id="{0B1A021C-A84F-4FA9-A623-6DF6DF141779}">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199" dT="2024-07-26T07:26:31.22" personId="{BD85FAD1-B356-45F7-B610-E9AB0377DEEB}" id="{DCC305EF-E50F-4BEC-9A7B-35ACF9DF4C37}">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01" dT="2024-07-26T07:26:31.22" personId="{BD85FAD1-B356-45F7-B610-E9AB0377DEEB}" id="{6C78002B-94C9-44C0-8C62-DA9EB7148C97}">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03" dT="2024-07-26T07:26:31.22" personId="{BD85FAD1-B356-45F7-B610-E9AB0377DEEB}" id="{5D390C92-3BF5-43D0-A247-833EB0EDE577}">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05" dT="2024-07-26T07:26:31.22" personId="{BD85FAD1-B356-45F7-B610-E9AB0377DEEB}" id="{36261EDF-D977-4C9B-BDF7-48AD595B48A5}">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07" dT="2024-07-26T07:26:31.22" personId="{BD85FAD1-B356-45F7-B610-E9AB0377DEEB}" id="{F3CB65A2-0552-4DBE-87F4-EACB8D0C43C9}">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09" dT="2024-07-26T07:26:31.22" personId="{BD85FAD1-B356-45F7-B610-E9AB0377DEEB}" id="{DBDCC027-B7CF-45C4-AC3C-EC07F75C22CE}">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11" dT="2024-07-26T07:26:31.22" personId="{BD85FAD1-B356-45F7-B610-E9AB0377DEEB}" id="{4B2CF868-31F5-47CC-82BB-462F68D222CF}">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13" dT="2024-07-26T07:26:31.22" personId="{BD85FAD1-B356-45F7-B610-E9AB0377DEEB}" id="{DB71836A-95C0-42A8-AD00-5B6899143585}">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15" dT="2024-07-26T07:26:31.22" personId="{BD85FAD1-B356-45F7-B610-E9AB0377DEEB}" id="{482FCF5D-FB62-4DCF-B1EA-1B6B12F23322}">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AD217" dT="2024-07-26T07:26:31.22" personId="{BD85FAD1-B356-45F7-B610-E9AB0377DEEB}" id="{E8CD95B7-0D00-41CF-AD6E-E0CAE9F6192B}">
    <text xml:space="preserve">https://s1.q4cdn.com/960380961/files/doc_downloads/2022/08/TROX_Sustainability_Report_2021-(1).pdf
</text>
    <extLst>
      <x:ext xmlns:xltc2="http://schemas.microsoft.com/office/spreadsheetml/2020/threadedcomments2" uri="{F7C98A9C-CBB3-438F-8F68-D28B6AF4A901}">
        <xltc2:checksum>1464041739</xltc2:checksum>
        <xltc2:hyperlink startIndex="0" length="98" url="https://s1.q4cdn.com/960380961/files/doc_downloads/2022/08/TROX_Sustainability_Report_2021-(1).pdf"/>
      </x:ext>
    </extLst>
  </threadedComment>
  <threadedComment ref="W474" dT="2024-07-25T15:20:48.19" personId="{BD85FAD1-B356-45F7-B610-E9AB0377DEEB}" id="{8EA2E581-9B56-4818-96A4-DA7BA8AACF2A}">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76" dT="2024-07-25T15:20:48.19" personId="{BD85FAD1-B356-45F7-B610-E9AB0377DEEB}" id="{8EE89155-9368-493B-AE32-A31F138D4236}">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78" dT="2024-07-25T15:20:48.19" personId="{BD85FAD1-B356-45F7-B610-E9AB0377DEEB}" id="{C400FAFB-227C-4DBB-ADD0-2DF217C2AC60}">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80" dT="2024-07-25T15:20:48.19" personId="{BD85FAD1-B356-45F7-B610-E9AB0377DEEB}" id="{82D48AB4-B1BC-4A36-BCBE-767359FBC44A}">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82" dT="2024-07-25T15:20:48.19" personId="{BD85FAD1-B356-45F7-B610-E9AB0377DEEB}" id="{508431E2-7D04-414C-99B7-77FC89701FC0}">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84" dT="2024-07-25T15:20:48.19" personId="{BD85FAD1-B356-45F7-B610-E9AB0377DEEB}" id="{AA2BC1F9-8DE8-4E94-A4DF-78314FB9935A}">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86" dT="2024-07-25T15:20:48.19" personId="{BD85FAD1-B356-45F7-B610-E9AB0377DEEB}" id="{14E6330E-3CAB-4439-AD63-9CD16D2701FF}">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88" dT="2024-07-25T15:20:48.19" personId="{BD85FAD1-B356-45F7-B610-E9AB0377DEEB}" id="{66B0EE48-1B9E-4E19-9EA8-43DB710DFB84}">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90" dT="2024-07-25T15:20:48.19" personId="{BD85FAD1-B356-45F7-B610-E9AB0377DEEB}" id="{D4C6AA05-64BB-4668-AEC3-BD7B426C697C}">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92" dT="2024-07-25T15:20:48.19" personId="{BD85FAD1-B356-45F7-B610-E9AB0377DEEB}" id="{3628A1F6-604C-44FE-B79C-2A9C0F73E89B}">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94" dT="2024-07-25T15:20:48.19" personId="{BD85FAD1-B356-45F7-B610-E9AB0377DEEB}" id="{7ADEF5C5-E9CF-4EB3-8C6E-E6270BA86FB5}">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96" dT="2024-07-25T15:20:48.19" personId="{BD85FAD1-B356-45F7-B610-E9AB0377DEEB}" id="{C5879281-49D1-4ADE-8912-B0AC11FEEA3E}">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498" dT="2024-07-25T15:20:48.19" personId="{BD85FAD1-B356-45F7-B610-E9AB0377DEEB}" id="{A9A3A24C-9EDD-4EF6-B608-A23F8FE8EE5E}">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500" dT="2024-07-25T15:20:48.19" personId="{BD85FAD1-B356-45F7-B610-E9AB0377DEEB}" id="{4DC0EC50-2BE9-4FD7-A849-5F18D7FF3E42}">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502" dT="2024-07-25T15:20:48.19" personId="{BD85FAD1-B356-45F7-B610-E9AB0377DEEB}" id="{0CC76E79-900F-4A80-A520-6BB7A7967264}">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504" dT="2024-07-25T15:20:48.19" personId="{BD85FAD1-B356-45F7-B610-E9AB0377DEEB}" id="{2D4C66FF-EB63-4EC9-9814-B63BA733C915}">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 ref="W506" dT="2024-07-25T15:20:48.19" personId="{BD85FAD1-B356-45F7-B610-E9AB0377DEEB}" id="{36A498E8-0E9F-4110-A269-188204C606E5}">
    <text xml:space="preserve">https://www.pbl.nl/uploads/default/downloads/pbl-2020-decarbonistation-options-for-the-dutch-carbon-black-industry_3884_0.pdf
</text>
    <extLst>
      <x:ext xmlns:xltc2="http://schemas.microsoft.com/office/spreadsheetml/2020/threadedcomments2" uri="{F7C98A9C-CBB3-438F-8F68-D28B6AF4A901}">
        <xltc2:checksum>2460821620</xltc2:checksum>
        <xltc2:hyperlink startIndex="0" length="125" url="https://www.pbl.nl/uploads/default/downloads/pbl-2020-decarbonistation-options-for-the-dutch-carbon-black-industry_3884_0.pdf"/>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L24" dT="2024-08-07T08:38:34.67" personId="{BD85FAD1-B356-45F7-B610-E9AB0377DEEB}" id="{393BBEA5-8113-41A1-A12B-93EFEF26BA9C}">
    <text>Volgens de projecten gaat dit om E-boilers. Eerst stond 8760 op deze plek)</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94429-AAC9-4E6B-BD3D-E0EEEE7F7F9D}">
  <dimension ref="A1:P54"/>
  <sheetViews>
    <sheetView workbookViewId="0">
      <pane ySplit="1" topLeftCell="A13" activePane="bottomLeft" state="frozen"/>
      <selection pane="bottomLeft" activeCell="B28" sqref="B28"/>
    </sheetView>
  </sheetViews>
  <sheetFormatPr defaultColWidth="8.7109375" defaultRowHeight="14.45"/>
  <cols>
    <col min="1" max="1" width="39.7109375" bestFit="1" customWidth="1"/>
    <col min="2" max="2" width="38.42578125" bestFit="1" customWidth="1"/>
    <col min="3" max="3" width="30.7109375" bestFit="1" customWidth="1"/>
    <col min="4" max="4" width="21" bestFit="1" customWidth="1"/>
    <col min="5" max="5" width="8.42578125" bestFit="1" customWidth="1"/>
    <col min="8" max="8" width="18" customWidth="1"/>
    <col min="10" max="10" width="12.28515625" customWidth="1"/>
    <col min="11" max="11" width="11.5703125" customWidth="1"/>
    <col min="12" max="12" width="14" customWidth="1"/>
    <col min="13" max="13" width="12.140625" customWidth="1"/>
    <col min="14" max="14" width="25.7109375" customWidth="1"/>
    <col min="15" max="15" width="18.8554687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t="15">
      <c r="A2" s="90" t="s">
        <v>16</v>
      </c>
      <c r="B2" t="s">
        <v>17</v>
      </c>
      <c r="D2" t="s">
        <v>18</v>
      </c>
      <c r="E2" t="s">
        <v>19</v>
      </c>
      <c r="F2" t="s">
        <v>20</v>
      </c>
      <c r="G2" t="s">
        <v>21</v>
      </c>
      <c r="H2" t="s">
        <v>22</v>
      </c>
      <c r="I2">
        <v>20149</v>
      </c>
      <c r="L2">
        <v>8.7168920000010598E+17</v>
      </c>
      <c r="M2">
        <v>8.7171851800301299E+17</v>
      </c>
      <c r="N2" t="s">
        <v>23</v>
      </c>
      <c r="O2" t="s">
        <v>24</v>
      </c>
      <c r="P2" t="s">
        <v>25</v>
      </c>
    </row>
    <row r="3" spans="1:16" ht="115.5">
      <c r="A3" s="90" t="s">
        <v>26</v>
      </c>
      <c r="B3" t="s">
        <v>27</v>
      </c>
      <c r="D3" t="s">
        <v>18</v>
      </c>
      <c r="E3" t="s">
        <v>28</v>
      </c>
      <c r="F3" t="s">
        <v>29</v>
      </c>
      <c r="G3" t="s">
        <v>30</v>
      </c>
      <c r="H3" t="s">
        <v>22</v>
      </c>
      <c r="I3">
        <v>19201</v>
      </c>
      <c r="J3" t="s">
        <v>31</v>
      </c>
      <c r="K3" s="91" t="s">
        <v>32</v>
      </c>
      <c r="L3" s="58" t="s">
        <v>33</v>
      </c>
      <c r="M3" s="58" t="s">
        <v>34</v>
      </c>
      <c r="N3" t="s">
        <v>35</v>
      </c>
      <c r="O3" t="s">
        <v>24</v>
      </c>
      <c r="P3" t="s">
        <v>36</v>
      </c>
    </row>
    <row r="4" spans="1:16">
      <c r="A4" s="90" t="s">
        <v>37</v>
      </c>
      <c r="B4" t="s">
        <v>38</v>
      </c>
      <c r="D4" t="s">
        <v>18</v>
      </c>
      <c r="E4" t="s">
        <v>39</v>
      </c>
    </row>
    <row r="5" spans="1:16" ht="15">
      <c r="A5" s="90" t="s">
        <v>40</v>
      </c>
      <c r="B5" t="s">
        <v>41</v>
      </c>
      <c r="D5" t="s">
        <v>18</v>
      </c>
      <c r="E5" t="s">
        <v>42</v>
      </c>
      <c r="F5" t="s">
        <v>43</v>
      </c>
      <c r="G5" t="s">
        <v>44</v>
      </c>
      <c r="H5" t="s">
        <v>22</v>
      </c>
      <c r="I5">
        <v>2014</v>
      </c>
      <c r="J5" t="s">
        <v>45</v>
      </c>
      <c r="K5" t="s">
        <v>46</v>
      </c>
      <c r="L5" t="s">
        <v>47</v>
      </c>
      <c r="M5">
        <v>8.7168781000083904E+17</v>
      </c>
      <c r="N5" t="s">
        <v>23</v>
      </c>
      <c r="P5" t="s">
        <v>48</v>
      </c>
    </row>
    <row r="6" spans="1:16">
      <c r="A6" s="90" t="s">
        <v>49</v>
      </c>
      <c r="B6" t="s">
        <v>50</v>
      </c>
      <c r="D6" t="s">
        <v>18</v>
      </c>
      <c r="E6" t="s">
        <v>51</v>
      </c>
      <c r="F6" t="s">
        <v>52</v>
      </c>
      <c r="G6" t="s">
        <v>53</v>
      </c>
      <c r="H6" t="s">
        <v>22</v>
      </c>
      <c r="I6">
        <v>2014</v>
      </c>
      <c r="J6" t="s">
        <v>54</v>
      </c>
      <c r="K6" t="s">
        <v>55</v>
      </c>
      <c r="M6">
        <v>8.7171851800301094E+17</v>
      </c>
      <c r="O6" t="s">
        <v>24</v>
      </c>
      <c r="P6" t="s">
        <v>48</v>
      </c>
    </row>
    <row r="7" spans="1:16" ht="15">
      <c r="A7" s="90" t="s">
        <v>56</v>
      </c>
      <c r="B7" t="s">
        <v>57</v>
      </c>
      <c r="D7" t="s">
        <v>18</v>
      </c>
      <c r="E7" t="s">
        <v>58</v>
      </c>
      <c r="F7" t="s">
        <v>59</v>
      </c>
      <c r="G7" t="s">
        <v>60</v>
      </c>
      <c r="H7" t="s">
        <v>22</v>
      </c>
      <c r="I7">
        <v>2016</v>
      </c>
      <c r="J7" t="s">
        <v>61</v>
      </c>
      <c r="K7" t="s">
        <v>62</v>
      </c>
      <c r="P7" t="s">
        <v>63</v>
      </c>
    </row>
    <row r="8" spans="1:16" ht="15">
      <c r="A8" s="90" t="s">
        <v>64</v>
      </c>
      <c r="B8" t="s">
        <v>65</v>
      </c>
      <c r="D8" t="s">
        <v>18</v>
      </c>
      <c r="E8" t="s">
        <v>66</v>
      </c>
      <c r="F8" t="s">
        <v>67</v>
      </c>
      <c r="G8" t="s">
        <v>68</v>
      </c>
      <c r="H8" t="s">
        <v>22</v>
      </c>
      <c r="I8">
        <v>2016</v>
      </c>
      <c r="J8" t="s">
        <v>69</v>
      </c>
      <c r="K8" t="s">
        <v>70</v>
      </c>
      <c r="P8" s="92" t="s">
        <v>71</v>
      </c>
    </row>
    <row r="9" spans="1:16" ht="15">
      <c r="A9" s="90" t="s">
        <v>72</v>
      </c>
      <c r="B9" t="s">
        <v>73</v>
      </c>
      <c r="D9" t="s">
        <v>18</v>
      </c>
      <c r="E9" t="s">
        <v>74</v>
      </c>
      <c r="F9" t="s">
        <v>75</v>
      </c>
      <c r="G9" t="s">
        <v>60</v>
      </c>
      <c r="H9" t="s">
        <v>22</v>
      </c>
      <c r="J9" t="s">
        <v>45</v>
      </c>
      <c r="K9" t="s">
        <v>76</v>
      </c>
      <c r="L9" t="s">
        <v>77</v>
      </c>
      <c r="M9">
        <v>8.71718518003008E+17</v>
      </c>
      <c r="N9" t="s">
        <v>23</v>
      </c>
      <c r="O9" t="s">
        <v>24</v>
      </c>
      <c r="P9" t="s">
        <v>24</v>
      </c>
    </row>
    <row r="10" spans="1:16">
      <c r="A10" s="90" t="s">
        <v>78</v>
      </c>
      <c r="B10" t="s">
        <v>79</v>
      </c>
      <c r="D10" t="s">
        <v>18</v>
      </c>
      <c r="E10" t="s">
        <v>80</v>
      </c>
    </row>
    <row r="11" spans="1:16">
      <c r="A11" s="90" t="s">
        <v>81</v>
      </c>
      <c r="B11" t="s">
        <v>82</v>
      </c>
      <c r="D11" t="s">
        <v>18</v>
      </c>
      <c r="E11" t="s">
        <v>83</v>
      </c>
    </row>
    <row r="12" spans="1:16">
      <c r="A12" s="90" t="s">
        <v>84</v>
      </c>
      <c r="B12" t="s">
        <v>85</v>
      </c>
      <c r="D12" t="s">
        <v>18</v>
      </c>
      <c r="E12" t="s">
        <v>86</v>
      </c>
    </row>
    <row r="13" spans="1:16">
      <c r="A13" s="90" t="s">
        <v>87</v>
      </c>
      <c r="B13" t="s">
        <v>88</v>
      </c>
      <c r="D13" t="s">
        <v>18</v>
      </c>
      <c r="E13" t="s">
        <v>89</v>
      </c>
    </row>
    <row r="14" spans="1:16">
      <c r="A14" s="90" t="s">
        <v>90</v>
      </c>
      <c r="B14" t="s">
        <v>91</v>
      </c>
      <c r="D14" t="s">
        <v>18</v>
      </c>
      <c r="E14" t="s">
        <v>92</v>
      </c>
    </row>
    <row r="15" spans="1:16">
      <c r="A15" s="90" t="s">
        <v>93</v>
      </c>
      <c r="B15" t="s">
        <v>94</v>
      </c>
      <c r="D15" t="s">
        <v>18</v>
      </c>
      <c r="E15" t="s">
        <v>95</v>
      </c>
    </row>
    <row r="16" spans="1:16">
      <c r="A16" s="90" t="s">
        <v>96</v>
      </c>
      <c r="B16" t="s">
        <v>97</v>
      </c>
      <c r="D16" t="s">
        <v>18</v>
      </c>
      <c r="E16" t="s">
        <v>98</v>
      </c>
    </row>
    <row r="17" spans="1:5">
      <c r="A17" s="90" t="s">
        <v>99</v>
      </c>
      <c r="B17" t="s">
        <v>100</v>
      </c>
      <c r="D17" t="s">
        <v>18</v>
      </c>
      <c r="E17" t="s">
        <v>101</v>
      </c>
    </row>
    <row r="18" spans="1:5">
      <c r="A18" s="90" t="s">
        <v>102</v>
      </c>
      <c r="B18" t="s">
        <v>103</v>
      </c>
      <c r="D18" t="s">
        <v>18</v>
      </c>
      <c r="E18" t="s">
        <v>104</v>
      </c>
    </row>
    <row r="19" spans="1:5">
      <c r="A19" s="90" t="s">
        <v>105</v>
      </c>
      <c r="B19" t="s">
        <v>106</v>
      </c>
      <c r="D19" t="s">
        <v>18</v>
      </c>
      <c r="E19" t="s">
        <v>107</v>
      </c>
    </row>
    <row r="20" spans="1:5">
      <c r="A20" s="90" t="s">
        <v>108</v>
      </c>
      <c r="B20" t="s">
        <v>109</v>
      </c>
      <c r="D20" t="s">
        <v>18</v>
      </c>
      <c r="E20" t="s">
        <v>110</v>
      </c>
    </row>
    <row r="21" spans="1:5">
      <c r="A21" s="90" t="s">
        <v>111</v>
      </c>
      <c r="B21" t="s">
        <v>112</v>
      </c>
      <c r="D21" t="s">
        <v>18</v>
      </c>
      <c r="E21" t="s">
        <v>66</v>
      </c>
    </row>
    <row r="22" spans="1:5">
      <c r="A22" s="90" t="s">
        <v>113</v>
      </c>
      <c r="B22" t="s">
        <v>114</v>
      </c>
      <c r="D22" t="s">
        <v>18</v>
      </c>
      <c r="E22" t="s">
        <v>115</v>
      </c>
    </row>
    <row r="23" spans="1:5">
      <c r="A23" s="90" t="s">
        <v>116</v>
      </c>
      <c r="B23" t="s">
        <v>117</v>
      </c>
      <c r="D23" t="s">
        <v>18</v>
      </c>
      <c r="E23" t="s">
        <v>118</v>
      </c>
    </row>
    <row r="24" spans="1:5">
      <c r="A24" s="90" t="s">
        <v>119</v>
      </c>
      <c r="B24" t="s">
        <v>120</v>
      </c>
      <c r="D24" t="s">
        <v>18</v>
      </c>
      <c r="E24" t="s">
        <v>118</v>
      </c>
    </row>
    <row r="25" spans="1:5">
      <c r="A25" s="90" t="s">
        <v>121</v>
      </c>
      <c r="B25" t="s">
        <v>122</v>
      </c>
      <c r="D25" t="s">
        <v>18</v>
      </c>
      <c r="E25" t="s">
        <v>123</v>
      </c>
    </row>
    <row r="26" spans="1:5">
      <c r="A26" s="90" t="s">
        <v>124</v>
      </c>
      <c r="B26" t="s">
        <v>125</v>
      </c>
      <c r="D26" t="s">
        <v>18</v>
      </c>
      <c r="E26" t="s">
        <v>126</v>
      </c>
    </row>
    <row r="27" spans="1:5">
      <c r="A27" s="90" t="s">
        <v>127</v>
      </c>
      <c r="B27" t="s">
        <v>128</v>
      </c>
      <c r="D27" t="s">
        <v>18</v>
      </c>
      <c r="E27" t="s">
        <v>129</v>
      </c>
    </row>
    <row r="28" spans="1:5">
      <c r="A28" s="90" t="s">
        <v>130</v>
      </c>
      <c r="B28" t="s">
        <v>131</v>
      </c>
      <c r="D28" t="s">
        <v>132</v>
      </c>
    </row>
    <row r="29" spans="1:5">
      <c r="A29" s="90" t="s">
        <v>133</v>
      </c>
      <c r="B29" t="s">
        <v>134</v>
      </c>
      <c r="D29" t="s">
        <v>132</v>
      </c>
      <c r="E29" t="s">
        <v>135</v>
      </c>
    </row>
    <row r="30" spans="1:5">
      <c r="A30" s="90" t="s">
        <v>136</v>
      </c>
      <c r="B30" t="s">
        <v>137</v>
      </c>
      <c r="D30" t="s">
        <v>132</v>
      </c>
      <c r="E30" t="s">
        <v>138</v>
      </c>
    </row>
    <row r="31" spans="1:5">
      <c r="A31" s="90" t="s">
        <v>139</v>
      </c>
      <c r="B31" t="s">
        <v>140</v>
      </c>
      <c r="D31" t="s">
        <v>132</v>
      </c>
    </row>
    <row r="32" spans="1:5">
      <c r="A32" s="90" t="s">
        <v>141</v>
      </c>
      <c r="B32" t="s">
        <v>142</v>
      </c>
      <c r="D32" t="s">
        <v>132</v>
      </c>
    </row>
    <row r="33" spans="1:5">
      <c r="A33" s="90" t="s">
        <v>143</v>
      </c>
      <c r="B33" t="s">
        <v>144</v>
      </c>
      <c r="D33" t="s">
        <v>132</v>
      </c>
    </row>
    <row r="34" spans="1:5">
      <c r="A34" s="90" t="s">
        <v>145</v>
      </c>
      <c r="B34" t="s">
        <v>146</v>
      </c>
      <c r="D34" t="s">
        <v>132</v>
      </c>
    </row>
    <row r="35" spans="1:5">
      <c r="A35" s="90" t="s">
        <v>147</v>
      </c>
      <c r="B35" t="s">
        <v>148</v>
      </c>
      <c r="D35" t="s">
        <v>132</v>
      </c>
    </row>
    <row r="36" spans="1:5">
      <c r="A36" s="90" t="s">
        <v>149</v>
      </c>
      <c r="B36" t="s">
        <v>150</v>
      </c>
      <c r="D36" t="s">
        <v>132</v>
      </c>
    </row>
    <row r="37" spans="1:5">
      <c r="A37" s="90" t="s">
        <v>151</v>
      </c>
      <c r="B37" t="s">
        <v>152</v>
      </c>
      <c r="D37" t="s">
        <v>132</v>
      </c>
    </row>
    <row r="38" spans="1:5">
      <c r="A38" s="90" t="s">
        <v>153</v>
      </c>
      <c r="B38" t="s">
        <v>154</v>
      </c>
      <c r="D38" t="s">
        <v>132</v>
      </c>
    </row>
    <row r="39" spans="1:5">
      <c r="A39" s="90" t="s">
        <v>155</v>
      </c>
      <c r="B39" t="s">
        <v>156</v>
      </c>
      <c r="D39" t="s">
        <v>132</v>
      </c>
    </row>
    <row r="40" spans="1:5">
      <c r="A40" s="90" t="s">
        <v>157</v>
      </c>
      <c r="B40" t="s">
        <v>158</v>
      </c>
      <c r="D40" t="s">
        <v>132</v>
      </c>
    </row>
    <row r="41" spans="1:5">
      <c r="A41" s="90" t="s">
        <v>159</v>
      </c>
      <c r="B41" t="s">
        <v>160</v>
      </c>
      <c r="D41" t="s">
        <v>18</v>
      </c>
      <c r="E41" t="s">
        <v>19</v>
      </c>
    </row>
    <row r="42" spans="1:5">
      <c r="A42" s="90" t="s">
        <v>161</v>
      </c>
      <c r="B42" t="s">
        <v>162</v>
      </c>
      <c r="D42" t="s">
        <v>18</v>
      </c>
      <c r="E42" t="s">
        <v>163</v>
      </c>
    </row>
    <row r="43" spans="1:5">
      <c r="A43" s="90" t="s">
        <v>164</v>
      </c>
      <c r="B43" t="s">
        <v>165</v>
      </c>
      <c r="D43" t="s">
        <v>18</v>
      </c>
      <c r="E43" t="s">
        <v>166</v>
      </c>
    </row>
    <row r="44" spans="1:5">
      <c r="A44" s="90" t="s">
        <v>167</v>
      </c>
      <c r="B44" t="s">
        <v>168</v>
      </c>
      <c r="D44" t="s">
        <v>132</v>
      </c>
    </row>
    <row r="45" spans="1:5">
      <c r="A45" s="90" t="s">
        <v>169</v>
      </c>
      <c r="B45" t="s">
        <v>170</v>
      </c>
      <c r="D45" t="s">
        <v>18</v>
      </c>
      <c r="E45" t="s">
        <v>171</v>
      </c>
    </row>
    <row r="46" spans="1:5">
      <c r="A46" s="90" t="s">
        <v>172</v>
      </c>
      <c r="B46" t="s">
        <v>173</v>
      </c>
      <c r="D46" t="s">
        <v>18</v>
      </c>
      <c r="E46" t="s">
        <v>174</v>
      </c>
    </row>
    <row r="47" spans="1:5">
      <c r="A47" s="90" t="s">
        <v>175</v>
      </c>
      <c r="B47" t="s">
        <v>176</v>
      </c>
      <c r="D47" t="s">
        <v>18</v>
      </c>
      <c r="E47" t="s">
        <v>177</v>
      </c>
    </row>
    <row r="48" spans="1:5">
      <c r="A48" s="90" t="s">
        <v>178</v>
      </c>
      <c r="B48" t="s">
        <v>179</v>
      </c>
      <c r="D48" t="s">
        <v>18</v>
      </c>
      <c r="E48" t="s">
        <v>180</v>
      </c>
    </row>
    <row r="49" spans="1:5">
      <c r="A49" s="90" t="s">
        <v>181</v>
      </c>
      <c r="B49" t="s">
        <v>182</v>
      </c>
      <c r="D49" t="s">
        <v>18</v>
      </c>
      <c r="E49" t="s">
        <v>28</v>
      </c>
    </row>
    <row r="50" spans="1:5">
      <c r="A50" s="90" t="s">
        <v>183</v>
      </c>
      <c r="B50" t="s">
        <v>184</v>
      </c>
      <c r="D50" t="s">
        <v>18</v>
      </c>
      <c r="E50" t="s">
        <v>185</v>
      </c>
    </row>
    <row r="51" spans="1:5">
      <c r="A51" s="90" t="s">
        <v>186</v>
      </c>
      <c r="B51" t="s">
        <v>187</v>
      </c>
      <c r="D51" t="s">
        <v>18</v>
      </c>
      <c r="E51" t="s">
        <v>98</v>
      </c>
    </row>
    <row r="52" spans="1:5">
      <c r="A52" s="90" t="s">
        <v>188</v>
      </c>
      <c r="B52" t="s">
        <v>189</v>
      </c>
      <c r="D52" t="s">
        <v>18</v>
      </c>
      <c r="E52" t="s">
        <v>190</v>
      </c>
    </row>
    <row r="53" spans="1:5">
      <c r="A53" s="90" t="s">
        <v>191</v>
      </c>
      <c r="B53" t="s">
        <v>192</v>
      </c>
      <c r="D53" t="s">
        <v>18</v>
      </c>
      <c r="E53" t="s">
        <v>166</v>
      </c>
    </row>
    <row r="54" spans="1:5">
      <c r="A54" s="90" t="s">
        <v>193</v>
      </c>
      <c r="B54" t="s">
        <v>194</v>
      </c>
      <c r="D54" t="s">
        <v>18</v>
      </c>
      <c r="E54"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E664-ACAD-8A41-934B-1EF9B2A51642}">
  <dimension ref="A1:AP631"/>
  <sheetViews>
    <sheetView topLeftCell="A2" zoomScale="85" zoomScaleNormal="85" workbookViewId="0">
      <pane xSplit="6" ySplit="3" topLeftCell="G5" activePane="bottomRight" state="frozen"/>
      <selection pane="bottomRight" activeCell="C367" sqref="C367"/>
      <selection pane="bottomLeft" activeCell="A2" sqref="A2"/>
      <selection pane="topRight"/>
    </sheetView>
  </sheetViews>
  <sheetFormatPr defaultColWidth="11.42578125" defaultRowHeight="15" customHeight="1"/>
  <cols>
    <col min="1" max="1" width="4.140625" customWidth="1"/>
    <col min="2" max="2" width="15.42578125" customWidth="1"/>
    <col min="3" max="3" width="35.7109375" customWidth="1"/>
    <col min="4" max="4" width="12.7109375" customWidth="1"/>
    <col min="5" max="5" width="31.140625" customWidth="1"/>
    <col min="6" max="6" width="11" customWidth="1"/>
    <col min="7" max="7" width="15.7109375" customWidth="1"/>
    <col min="8" max="8" width="14.42578125" customWidth="1"/>
    <col min="9" max="9" width="15.7109375" customWidth="1"/>
    <col min="10" max="10" width="20.7109375" customWidth="1"/>
    <col min="11" max="11" width="18.42578125" customWidth="1"/>
    <col min="12" max="12" width="19.28515625" customWidth="1"/>
    <col min="13" max="13" width="20.140625" customWidth="1"/>
    <col min="14" max="14" width="19.28515625" customWidth="1"/>
    <col min="15" max="15" width="20.140625" customWidth="1"/>
    <col min="16" max="16" width="19" customWidth="1"/>
    <col min="17" max="18" width="15.42578125" customWidth="1"/>
    <col min="19" max="19" width="10.7109375"/>
    <col min="20" max="20" width="17.140625" customWidth="1"/>
    <col min="21" max="21" width="13.140625" customWidth="1"/>
    <col min="22" max="22" width="15.42578125" customWidth="1"/>
    <col min="23" max="23" width="15" customWidth="1"/>
    <col min="25" max="25" width="12.42578125" bestFit="1" customWidth="1"/>
  </cols>
  <sheetData>
    <row r="1" spans="1:36" ht="14.45">
      <c r="A1" t="s">
        <v>195</v>
      </c>
      <c r="G1" s="1"/>
      <c r="H1" s="1"/>
      <c r="I1" s="1"/>
      <c r="J1" s="1"/>
      <c r="K1" s="1"/>
      <c r="L1" s="1"/>
      <c r="M1" s="1"/>
      <c r="N1" s="1"/>
      <c r="O1" s="1"/>
      <c r="P1" s="1"/>
      <c r="Q1" s="1"/>
      <c r="R1" s="1"/>
      <c r="S1" s="1"/>
      <c r="T1" s="1"/>
      <c r="U1" s="1"/>
      <c r="V1" s="1"/>
    </row>
    <row r="2" spans="1:36" ht="14.45">
      <c r="A2" s="4" t="s">
        <v>196</v>
      </c>
      <c r="B2" s="5"/>
      <c r="C2" s="31" t="s">
        <v>197</v>
      </c>
      <c r="D2" s="31"/>
      <c r="E2" s="31"/>
      <c r="F2" s="1"/>
      <c r="G2" s="62" t="s">
        <v>198</v>
      </c>
      <c r="H2" s="62"/>
      <c r="I2" s="62"/>
      <c r="J2" s="62"/>
      <c r="K2" s="62"/>
      <c r="L2" s="62"/>
      <c r="M2" s="62"/>
      <c r="T2" s="62" t="s">
        <v>199</v>
      </c>
      <c r="U2" s="62"/>
      <c r="V2" s="62"/>
      <c r="W2" s="62"/>
      <c r="X2" s="62"/>
      <c r="Y2" s="62"/>
      <c r="Z2" s="62"/>
      <c r="AA2" s="62"/>
      <c r="AB2" s="62"/>
      <c r="AC2" s="62"/>
      <c r="AD2" s="62"/>
      <c r="AE2" s="62"/>
      <c r="AF2" s="62"/>
      <c r="AG2" s="62"/>
      <c r="AH2" s="62"/>
      <c r="AI2" s="62"/>
      <c r="AJ2" s="62"/>
    </row>
    <row r="3" spans="1:36" ht="14.45">
      <c r="A3" s="4"/>
      <c r="B3" s="4"/>
      <c r="C3" s="32" t="s">
        <v>200</v>
      </c>
      <c r="D3" s="2"/>
      <c r="E3" s="2"/>
      <c r="F3" s="2"/>
      <c r="G3" t="s">
        <v>201</v>
      </c>
      <c r="H3" t="s">
        <v>201</v>
      </c>
      <c r="I3" t="s">
        <v>201</v>
      </c>
      <c r="J3" t="s">
        <v>202</v>
      </c>
      <c r="K3" t="s">
        <v>201</v>
      </c>
      <c r="L3" t="s">
        <v>201</v>
      </c>
      <c r="M3" t="s">
        <v>201</v>
      </c>
      <c r="N3" t="s">
        <v>202</v>
      </c>
      <c r="O3" t="s">
        <v>202</v>
      </c>
      <c r="P3" t="s">
        <v>201</v>
      </c>
      <c r="Q3" t="s">
        <v>201</v>
      </c>
      <c r="T3" t="s">
        <v>201</v>
      </c>
      <c r="U3" t="s">
        <v>201</v>
      </c>
      <c r="V3" t="s">
        <v>201</v>
      </c>
      <c r="W3" t="s">
        <v>202</v>
      </c>
      <c r="X3" t="s">
        <v>201</v>
      </c>
      <c r="Y3" t="s">
        <v>201</v>
      </c>
      <c r="Z3" t="s">
        <v>201</v>
      </c>
      <c r="AA3" t="s">
        <v>202</v>
      </c>
      <c r="AB3" t="s">
        <v>202</v>
      </c>
      <c r="AC3" t="s">
        <v>201</v>
      </c>
      <c r="AD3" t="s">
        <v>201</v>
      </c>
    </row>
    <row r="4" spans="1:36" ht="72.75">
      <c r="B4" s="41" t="s">
        <v>1</v>
      </c>
      <c r="C4" s="42" t="s">
        <v>0</v>
      </c>
      <c r="D4" s="42" t="s">
        <v>3</v>
      </c>
      <c r="E4" s="42" t="s">
        <v>203</v>
      </c>
      <c r="F4" s="43" t="s">
        <v>204</v>
      </c>
      <c r="G4" s="38" t="s">
        <v>205</v>
      </c>
      <c r="H4" s="36" t="s">
        <v>206</v>
      </c>
      <c r="I4" s="36" t="s">
        <v>207</v>
      </c>
      <c r="J4" s="36" t="s">
        <v>207</v>
      </c>
      <c r="K4" s="36" t="s">
        <v>208</v>
      </c>
      <c r="L4" s="36" t="s">
        <v>209</v>
      </c>
      <c r="M4" s="36" t="s">
        <v>210</v>
      </c>
      <c r="N4" s="36" t="s">
        <v>209</v>
      </c>
      <c r="O4" s="36" t="s">
        <v>210</v>
      </c>
      <c r="P4" s="36" t="s">
        <v>211</v>
      </c>
      <c r="Q4" s="37" t="s">
        <v>212</v>
      </c>
      <c r="R4" s="69"/>
      <c r="T4" s="64" t="s">
        <v>205</v>
      </c>
      <c r="U4" s="65" t="s">
        <v>206</v>
      </c>
      <c r="V4" s="65" t="s">
        <v>207</v>
      </c>
      <c r="W4" s="65" t="s">
        <v>207</v>
      </c>
      <c r="X4" s="65" t="s">
        <v>208</v>
      </c>
      <c r="Y4" s="65" t="s">
        <v>209</v>
      </c>
      <c r="Z4" s="65" t="s">
        <v>210</v>
      </c>
      <c r="AA4" s="65" t="s">
        <v>209</v>
      </c>
      <c r="AB4" s="65" t="s">
        <v>210</v>
      </c>
      <c r="AC4" s="65" t="s">
        <v>211</v>
      </c>
      <c r="AD4" s="66" t="s">
        <v>212</v>
      </c>
    </row>
    <row r="5" spans="1:36" ht="21">
      <c r="B5" s="39" t="s">
        <v>17</v>
      </c>
      <c r="C5" s="25" t="s">
        <v>16</v>
      </c>
      <c r="D5" s="35" t="s">
        <v>18</v>
      </c>
      <c r="E5" s="53">
        <v>2021</v>
      </c>
      <c r="F5" s="40" t="s">
        <v>213</v>
      </c>
      <c r="G5" s="47">
        <v>0</v>
      </c>
      <c r="H5" s="47">
        <v>0</v>
      </c>
      <c r="I5" s="47">
        <v>24.5</v>
      </c>
      <c r="J5" s="47">
        <v>13.4</v>
      </c>
      <c r="K5" s="47">
        <v>940</v>
      </c>
      <c r="L5" s="47">
        <v>0</v>
      </c>
      <c r="M5" s="47">
        <v>0</v>
      </c>
      <c r="N5" s="47">
        <v>0</v>
      </c>
      <c r="O5" s="47">
        <v>0</v>
      </c>
      <c r="P5" s="47">
        <v>0</v>
      </c>
      <c r="Q5" s="47">
        <v>0</v>
      </c>
      <c r="R5" s="1"/>
      <c r="T5" s="59"/>
      <c r="U5" s="59"/>
      <c r="V5" s="59"/>
      <c r="W5" s="59"/>
      <c r="X5" s="59"/>
      <c r="Y5" s="59"/>
      <c r="Z5" s="59"/>
      <c r="AA5" s="59"/>
      <c r="AB5" s="59"/>
      <c r="AC5" s="59"/>
      <c r="AD5" s="70"/>
      <c r="AE5" s="71"/>
    </row>
    <row r="6" spans="1:36" ht="14.45">
      <c r="B6" s="45" t="s">
        <v>17</v>
      </c>
      <c r="C6" s="4"/>
      <c r="D6" s="7"/>
      <c r="E6" s="54"/>
      <c r="F6" s="12" t="s">
        <v>214</v>
      </c>
      <c r="G6" s="47">
        <v>0</v>
      </c>
      <c r="H6" s="47">
        <v>144.5</v>
      </c>
      <c r="I6" s="47">
        <v>67.5</v>
      </c>
      <c r="J6" s="47">
        <v>13</v>
      </c>
      <c r="K6" s="47">
        <v>0</v>
      </c>
      <c r="L6" s="47">
        <v>0</v>
      </c>
      <c r="M6" s="47">
        <v>0</v>
      </c>
      <c r="N6" s="47">
        <v>0</v>
      </c>
      <c r="O6" s="47">
        <v>0</v>
      </c>
      <c r="P6" s="47">
        <v>0</v>
      </c>
      <c r="Q6" s="47">
        <v>0</v>
      </c>
      <c r="R6" s="1"/>
      <c r="T6" s="59"/>
      <c r="U6" s="59"/>
      <c r="V6" s="59"/>
      <c r="W6" s="59"/>
      <c r="X6" s="59"/>
      <c r="Y6" s="59"/>
      <c r="Z6" s="59"/>
      <c r="AA6" s="59"/>
      <c r="AB6" s="59"/>
      <c r="AC6" s="59"/>
      <c r="AD6" s="70"/>
      <c r="AE6" s="71"/>
    </row>
    <row r="7" spans="1:36" ht="14.45">
      <c r="B7" s="45" t="s">
        <v>17</v>
      </c>
      <c r="C7" s="4">
        <v>2030</v>
      </c>
      <c r="D7" s="7" t="s">
        <v>215</v>
      </c>
      <c r="E7" s="10" t="s">
        <v>216</v>
      </c>
      <c r="F7" s="12" t="s">
        <v>213</v>
      </c>
      <c r="G7" s="48">
        <v>0</v>
      </c>
      <c r="H7" s="48">
        <v>125</v>
      </c>
      <c r="I7" s="48">
        <v>30</v>
      </c>
      <c r="J7" s="48">
        <v>41.4</v>
      </c>
      <c r="K7" s="48">
        <v>736</v>
      </c>
      <c r="L7" s="48">
        <v>800</v>
      </c>
      <c r="M7" s="48">
        <v>0</v>
      </c>
      <c r="N7" s="48">
        <v>100</v>
      </c>
      <c r="O7" s="48">
        <v>0</v>
      </c>
      <c r="P7" s="48">
        <v>0</v>
      </c>
      <c r="Q7" s="48">
        <v>0</v>
      </c>
      <c r="T7" s="59"/>
      <c r="U7" s="59"/>
      <c r="V7" s="59"/>
      <c r="W7" s="59"/>
      <c r="X7" s="59"/>
      <c r="Y7" s="59"/>
      <c r="Z7" s="59"/>
      <c r="AA7" s="59"/>
      <c r="AB7" s="59"/>
      <c r="AC7" s="59"/>
      <c r="AD7" s="70"/>
      <c r="AE7" s="71"/>
    </row>
    <row r="8" spans="1:36" ht="14.45">
      <c r="B8" s="45" t="s">
        <v>17</v>
      </c>
      <c r="C8" s="4">
        <v>2030</v>
      </c>
      <c r="D8" s="7" t="s">
        <v>215</v>
      </c>
      <c r="E8" s="9"/>
      <c r="F8" s="12" t="s">
        <v>214</v>
      </c>
      <c r="G8" s="48">
        <v>0</v>
      </c>
      <c r="H8" s="48">
        <v>144.5</v>
      </c>
      <c r="I8" s="48">
        <v>60</v>
      </c>
      <c r="J8" s="68">
        <v>11.555555555555555</v>
      </c>
      <c r="K8" s="48">
        <v>0</v>
      </c>
      <c r="L8" s="48">
        <v>0</v>
      </c>
      <c r="M8" s="48">
        <v>0</v>
      </c>
      <c r="N8" s="48">
        <v>0</v>
      </c>
      <c r="O8" s="48">
        <v>0</v>
      </c>
      <c r="P8" s="48">
        <v>0</v>
      </c>
      <c r="Q8" s="48">
        <v>0</v>
      </c>
      <c r="T8" s="59"/>
      <c r="U8" s="59"/>
      <c r="V8" s="59"/>
      <c r="W8" s="67"/>
      <c r="X8" s="59"/>
      <c r="Y8" s="59"/>
      <c r="Z8" s="59"/>
      <c r="AA8" s="59"/>
      <c r="AB8" s="59"/>
      <c r="AC8" s="59"/>
      <c r="AD8" s="70"/>
      <c r="AE8" s="71"/>
    </row>
    <row r="9" spans="1:36" ht="14.45">
      <c r="B9" s="45" t="s">
        <v>17</v>
      </c>
      <c r="C9" s="4">
        <v>2030</v>
      </c>
      <c r="D9" s="7" t="s">
        <v>217</v>
      </c>
      <c r="E9" s="10" t="s">
        <v>218</v>
      </c>
      <c r="F9" s="12" t="s">
        <v>213</v>
      </c>
      <c r="G9" s="48">
        <v>0</v>
      </c>
      <c r="H9" s="48">
        <v>125</v>
      </c>
      <c r="I9" s="48">
        <v>30</v>
      </c>
      <c r="J9" s="48">
        <v>41.4</v>
      </c>
      <c r="K9" s="48">
        <v>736</v>
      </c>
      <c r="L9" s="48">
        <v>800</v>
      </c>
      <c r="M9" s="48">
        <v>0</v>
      </c>
      <c r="N9" s="48">
        <v>100</v>
      </c>
      <c r="O9" s="48">
        <v>0</v>
      </c>
      <c r="P9" s="48">
        <v>0</v>
      </c>
      <c r="Q9" s="48">
        <v>0</v>
      </c>
      <c r="T9" s="59"/>
      <c r="U9" s="59"/>
      <c r="V9" s="59"/>
      <c r="W9" s="59"/>
      <c r="X9" s="59"/>
      <c r="Y9" s="59"/>
      <c r="Z9" s="59"/>
      <c r="AA9" s="59"/>
      <c r="AB9" s="59"/>
      <c r="AC9" s="59"/>
      <c r="AD9" s="70"/>
      <c r="AE9" s="71"/>
    </row>
    <row r="10" spans="1:36" ht="14.45">
      <c r="B10" s="45" t="s">
        <v>17</v>
      </c>
      <c r="C10" s="4">
        <v>2030</v>
      </c>
      <c r="D10" s="7" t="s">
        <v>217</v>
      </c>
      <c r="E10" s="9"/>
      <c r="F10" s="12" t="s">
        <v>214</v>
      </c>
      <c r="G10" s="48">
        <v>0</v>
      </c>
      <c r="H10" s="48">
        <v>144.5</v>
      </c>
      <c r="I10" s="48">
        <v>60</v>
      </c>
      <c r="J10" s="68">
        <v>11.555555555555555</v>
      </c>
      <c r="K10" s="48">
        <v>0</v>
      </c>
      <c r="L10" s="48">
        <v>0</v>
      </c>
      <c r="M10" s="48">
        <v>0</v>
      </c>
      <c r="N10" s="48">
        <v>0</v>
      </c>
      <c r="O10" s="48">
        <v>0</v>
      </c>
      <c r="P10" s="48">
        <v>0</v>
      </c>
      <c r="Q10" s="48">
        <v>0</v>
      </c>
      <c r="T10" s="59"/>
      <c r="U10" s="59"/>
      <c r="V10" s="59"/>
      <c r="W10" s="67"/>
      <c r="X10" s="59"/>
      <c r="Y10" s="59"/>
      <c r="Z10" s="59"/>
      <c r="AA10" s="59"/>
      <c r="AB10" s="59"/>
      <c r="AC10" s="59"/>
      <c r="AD10" s="70"/>
      <c r="AE10" s="71"/>
    </row>
    <row r="11" spans="1:36" ht="14.45">
      <c r="B11" s="45" t="s">
        <v>17</v>
      </c>
      <c r="C11" s="4">
        <v>2030</v>
      </c>
      <c r="D11" s="7" t="s">
        <v>219</v>
      </c>
      <c r="E11" s="10" t="s">
        <v>220</v>
      </c>
      <c r="F11" s="12" t="s">
        <v>213</v>
      </c>
      <c r="G11" s="48">
        <v>0</v>
      </c>
      <c r="H11" s="48">
        <v>125</v>
      </c>
      <c r="I11" s="48">
        <v>17</v>
      </c>
      <c r="J11" s="48">
        <v>38.9</v>
      </c>
      <c r="K11" s="48">
        <v>736</v>
      </c>
      <c r="L11" s="48">
        <v>800</v>
      </c>
      <c r="M11" s="48">
        <v>0</v>
      </c>
      <c r="N11" s="48">
        <v>100</v>
      </c>
      <c r="O11" s="48">
        <v>0</v>
      </c>
      <c r="P11" s="48">
        <v>0</v>
      </c>
      <c r="Q11" s="48">
        <v>0</v>
      </c>
      <c r="T11" s="59"/>
      <c r="U11" s="59"/>
      <c r="V11" s="59"/>
      <c r="W11" s="59"/>
      <c r="X11" s="59"/>
      <c r="Y11" s="59"/>
      <c r="Z11" s="59"/>
      <c r="AA11" s="59"/>
      <c r="AB11" s="59"/>
      <c r="AC11" s="59"/>
      <c r="AD11" s="70"/>
      <c r="AE11" s="71"/>
    </row>
    <row r="12" spans="1:36" ht="14.45">
      <c r="B12" s="45" t="s">
        <v>17</v>
      </c>
      <c r="C12" s="4">
        <v>2030</v>
      </c>
      <c r="D12" s="7" t="s">
        <v>219</v>
      </c>
      <c r="E12" s="9"/>
      <c r="F12" s="12" t="s">
        <v>214</v>
      </c>
      <c r="G12" s="48">
        <v>0</v>
      </c>
      <c r="H12" s="48">
        <v>144.5</v>
      </c>
      <c r="I12" s="48">
        <v>60</v>
      </c>
      <c r="J12" s="68">
        <v>11.555555555555555</v>
      </c>
      <c r="K12" s="48">
        <v>0</v>
      </c>
      <c r="L12" s="48">
        <v>0</v>
      </c>
      <c r="M12" s="48">
        <v>0</v>
      </c>
      <c r="N12" s="48">
        <v>0</v>
      </c>
      <c r="O12" s="48">
        <v>0</v>
      </c>
      <c r="P12" s="48">
        <v>0</v>
      </c>
      <c r="Q12" s="48">
        <v>0</v>
      </c>
      <c r="T12" s="59"/>
      <c r="U12" s="59"/>
      <c r="V12" s="59"/>
      <c r="W12" s="67"/>
      <c r="X12" s="59"/>
      <c r="Y12" s="59"/>
      <c r="Z12" s="59"/>
      <c r="AA12" s="59"/>
      <c r="AB12" s="59"/>
      <c r="AC12" s="59"/>
      <c r="AD12" s="70"/>
      <c r="AE12" s="71"/>
    </row>
    <row r="13" spans="1:36" ht="14.45">
      <c r="B13" s="45" t="s">
        <v>17</v>
      </c>
      <c r="C13" s="4">
        <v>2030</v>
      </c>
      <c r="D13" s="7" t="s">
        <v>221</v>
      </c>
      <c r="E13" s="10" t="s">
        <v>222</v>
      </c>
      <c r="F13" s="12" t="s">
        <v>213</v>
      </c>
      <c r="G13" s="48">
        <v>0</v>
      </c>
      <c r="H13" s="48">
        <v>125</v>
      </c>
      <c r="I13" s="48">
        <v>17</v>
      </c>
      <c r="J13" s="48">
        <v>38.9</v>
      </c>
      <c r="K13" s="48">
        <v>736</v>
      </c>
      <c r="L13" s="48">
        <v>800</v>
      </c>
      <c r="M13" s="48">
        <v>13</v>
      </c>
      <c r="N13" s="48">
        <v>100</v>
      </c>
      <c r="O13" s="48">
        <v>2.5</v>
      </c>
      <c r="P13" s="48">
        <v>0</v>
      </c>
      <c r="Q13" s="48">
        <v>0</v>
      </c>
      <c r="T13" s="59"/>
      <c r="U13" s="59"/>
      <c r="V13" s="59"/>
      <c r="W13" s="59"/>
      <c r="X13" s="59"/>
      <c r="Y13" s="59"/>
      <c r="Z13" s="59"/>
      <c r="AA13" s="59"/>
      <c r="AB13" s="59"/>
      <c r="AC13" s="59"/>
      <c r="AD13" s="70"/>
      <c r="AE13" s="71"/>
    </row>
    <row r="14" spans="1:36" ht="14.45">
      <c r="B14" s="45" t="s">
        <v>17</v>
      </c>
      <c r="C14" s="4">
        <v>2030</v>
      </c>
      <c r="D14" s="7" t="s">
        <v>221</v>
      </c>
      <c r="E14" s="9"/>
      <c r="F14" s="12" t="s">
        <v>214</v>
      </c>
      <c r="G14" s="48">
        <v>0</v>
      </c>
      <c r="H14" s="48">
        <v>144.5</v>
      </c>
      <c r="I14" s="48">
        <v>60</v>
      </c>
      <c r="J14" s="68">
        <v>11.555555555555555</v>
      </c>
      <c r="K14" s="48">
        <v>0</v>
      </c>
      <c r="L14" s="48">
        <v>0</v>
      </c>
      <c r="M14" s="48">
        <v>0</v>
      </c>
      <c r="N14" s="48">
        <v>0</v>
      </c>
      <c r="O14" s="48">
        <v>0</v>
      </c>
      <c r="P14" s="48">
        <v>0</v>
      </c>
      <c r="Q14" s="48">
        <v>0</v>
      </c>
      <c r="T14" s="59"/>
      <c r="U14" s="59"/>
      <c r="V14" s="59"/>
      <c r="W14" s="67"/>
      <c r="X14" s="59"/>
      <c r="Y14" s="59"/>
      <c r="Z14" s="59"/>
      <c r="AA14" s="59"/>
      <c r="AB14" s="59"/>
      <c r="AC14" s="59"/>
      <c r="AD14" s="70"/>
      <c r="AE14" s="71"/>
    </row>
    <row r="15" spans="1:36" ht="14.45">
      <c r="B15" s="45" t="s">
        <v>17</v>
      </c>
      <c r="C15" s="4">
        <v>2035</v>
      </c>
      <c r="D15" s="7" t="s">
        <v>215</v>
      </c>
      <c r="E15" s="10" t="s">
        <v>223</v>
      </c>
      <c r="F15" s="12" t="s">
        <v>213</v>
      </c>
      <c r="G15" s="48">
        <v>0</v>
      </c>
      <c r="H15" s="48">
        <v>125</v>
      </c>
      <c r="I15" s="48">
        <v>190</v>
      </c>
      <c r="J15" s="48">
        <v>70.900000000000006</v>
      </c>
      <c r="K15" s="48">
        <v>536</v>
      </c>
      <c r="L15" s="48">
        <v>800</v>
      </c>
      <c r="M15" s="48">
        <v>0</v>
      </c>
      <c r="N15" s="48">
        <v>100</v>
      </c>
      <c r="O15" s="48">
        <v>0</v>
      </c>
      <c r="P15" s="48">
        <v>0</v>
      </c>
      <c r="Q15" s="48">
        <v>0</v>
      </c>
      <c r="T15" s="59"/>
      <c r="U15" s="59"/>
      <c r="V15" s="59"/>
      <c r="W15" s="59"/>
      <c r="X15" s="59"/>
      <c r="Y15" s="59"/>
      <c r="Z15" s="59"/>
      <c r="AA15" s="59"/>
      <c r="AB15" s="59"/>
      <c r="AC15" s="59"/>
      <c r="AD15" s="70"/>
      <c r="AE15" s="71"/>
    </row>
    <row r="16" spans="1:36" ht="14.45">
      <c r="B16" s="45" t="s">
        <v>17</v>
      </c>
      <c r="C16" s="4">
        <v>2035</v>
      </c>
      <c r="D16" s="7" t="s">
        <v>215</v>
      </c>
      <c r="E16" s="9"/>
      <c r="F16" s="12" t="s">
        <v>214</v>
      </c>
      <c r="G16" s="48">
        <v>0</v>
      </c>
      <c r="H16" s="48">
        <v>144.5</v>
      </c>
      <c r="I16" s="48">
        <v>60</v>
      </c>
      <c r="J16" s="68">
        <v>11.555555555555555</v>
      </c>
      <c r="K16" s="48">
        <v>0</v>
      </c>
      <c r="L16" s="48">
        <v>0</v>
      </c>
      <c r="M16" s="48">
        <v>0</v>
      </c>
      <c r="N16" s="48">
        <v>0</v>
      </c>
      <c r="O16" s="48">
        <v>0</v>
      </c>
      <c r="P16" s="48">
        <v>0</v>
      </c>
      <c r="Q16" s="48">
        <v>0</v>
      </c>
      <c r="T16" s="59"/>
      <c r="U16" s="59"/>
      <c r="V16" s="59"/>
      <c r="W16" s="67"/>
      <c r="X16" s="59"/>
      <c r="Y16" s="59"/>
      <c r="Z16" s="59"/>
      <c r="AA16" s="59"/>
      <c r="AB16" s="59"/>
      <c r="AC16" s="59"/>
      <c r="AD16" s="70"/>
      <c r="AE16" s="71"/>
    </row>
    <row r="17" spans="2:31" ht="14.45">
      <c r="B17" s="45" t="s">
        <v>17</v>
      </c>
      <c r="C17" s="4">
        <v>2035</v>
      </c>
      <c r="D17" s="7" t="s">
        <v>217</v>
      </c>
      <c r="E17" s="10" t="s">
        <v>224</v>
      </c>
      <c r="F17" s="12" t="s">
        <v>213</v>
      </c>
      <c r="G17" s="48">
        <v>0</v>
      </c>
      <c r="H17" s="48">
        <v>125</v>
      </c>
      <c r="I17" s="48">
        <v>330</v>
      </c>
      <c r="J17" s="48">
        <v>118.4</v>
      </c>
      <c r="K17" s="48">
        <v>74</v>
      </c>
      <c r="L17" s="48">
        <v>800</v>
      </c>
      <c r="M17" s="48">
        <v>206</v>
      </c>
      <c r="N17" s="48">
        <v>100</v>
      </c>
      <c r="O17" s="48">
        <v>25</v>
      </c>
      <c r="P17" s="48">
        <v>0</v>
      </c>
      <c r="Q17" s="48">
        <v>0</v>
      </c>
      <c r="T17" s="59"/>
      <c r="U17" s="59"/>
      <c r="V17" s="59"/>
      <c r="W17" s="59"/>
      <c r="X17" s="59"/>
      <c r="Y17" s="59"/>
      <c r="Z17" s="59"/>
      <c r="AA17" s="59"/>
      <c r="AB17" s="59"/>
      <c r="AC17" s="59"/>
      <c r="AD17" s="70"/>
      <c r="AE17" s="71"/>
    </row>
    <row r="18" spans="2:31" ht="14.45">
      <c r="B18" s="45" t="s">
        <v>17</v>
      </c>
      <c r="C18" s="4">
        <v>2035</v>
      </c>
      <c r="D18" s="7" t="s">
        <v>217</v>
      </c>
      <c r="E18" s="9"/>
      <c r="F18" s="12" t="s">
        <v>214</v>
      </c>
      <c r="G18" s="48">
        <v>0</v>
      </c>
      <c r="H18" s="48">
        <v>144.5</v>
      </c>
      <c r="I18" s="48">
        <v>23</v>
      </c>
      <c r="J18" s="68">
        <v>4.4296296296296305</v>
      </c>
      <c r="K18" s="48">
        <v>0</v>
      </c>
      <c r="L18" s="48">
        <v>0</v>
      </c>
      <c r="M18" s="48">
        <v>0</v>
      </c>
      <c r="N18" s="48">
        <v>0</v>
      </c>
      <c r="O18" s="48">
        <v>0</v>
      </c>
      <c r="P18" s="48">
        <v>0</v>
      </c>
      <c r="Q18" s="48">
        <v>0</v>
      </c>
      <c r="T18" s="59"/>
      <c r="U18" s="59"/>
      <c r="V18" s="59"/>
      <c r="W18" s="67"/>
      <c r="X18" s="59"/>
      <c r="Y18" s="59"/>
      <c r="Z18" s="59"/>
      <c r="AA18" s="59"/>
      <c r="AB18" s="59"/>
      <c r="AC18" s="59"/>
      <c r="AD18" s="70"/>
      <c r="AE18" s="71"/>
    </row>
    <row r="19" spans="2:31" ht="14.45">
      <c r="B19" s="45" t="s">
        <v>17</v>
      </c>
      <c r="C19" s="4">
        <v>2035</v>
      </c>
      <c r="D19" s="7" t="s">
        <v>219</v>
      </c>
      <c r="E19" s="10" t="s">
        <v>225</v>
      </c>
      <c r="F19" s="12" t="s">
        <v>213</v>
      </c>
      <c r="G19" s="48">
        <v>0</v>
      </c>
      <c r="H19" s="48">
        <v>125</v>
      </c>
      <c r="I19" s="48">
        <v>17</v>
      </c>
      <c r="J19" s="48">
        <v>38.9</v>
      </c>
      <c r="K19" s="48">
        <v>548.5</v>
      </c>
      <c r="L19" s="48">
        <v>800</v>
      </c>
      <c r="M19" s="48">
        <v>0</v>
      </c>
      <c r="N19" s="48">
        <v>100</v>
      </c>
      <c r="O19" s="48">
        <v>0</v>
      </c>
      <c r="P19" s="48">
        <v>0</v>
      </c>
      <c r="Q19" s="48">
        <v>0</v>
      </c>
      <c r="T19" s="59"/>
      <c r="U19" s="59"/>
      <c r="V19" s="59"/>
      <c r="W19" s="59"/>
      <c r="X19" s="59"/>
      <c r="Y19" s="59"/>
      <c r="Z19" s="59"/>
      <c r="AA19" s="59"/>
      <c r="AB19" s="59"/>
      <c r="AC19" s="59"/>
      <c r="AD19" s="70"/>
      <c r="AE19" s="71"/>
    </row>
    <row r="20" spans="2:31" ht="14.45">
      <c r="B20" s="45" t="s">
        <v>17</v>
      </c>
      <c r="C20" s="4">
        <v>2035</v>
      </c>
      <c r="D20" s="7" t="s">
        <v>219</v>
      </c>
      <c r="E20" s="9"/>
      <c r="F20" s="12" t="s">
        <v>214</v>
      </c>
      <c r="G20" s="48">
        <v>0</v>
      </c>
      <c r="H20" s="48">
        <v>144.5</v>
      </c>
      <c r="I20" s="48">
        <v>60</v>
      </c>
      <c r="J20" s="68">
        <v>11.555555555555555</v>
      </c>
      <c r="K20" s="48">
        <v>0</v>
      </c>
      <c r="L20" s="48">
        <v>0</v>
      </c>
      <c r="M20" s="48">
        <v>0</v>
      </c>
      <c r="N20" s="48">
        <v>0</v>
      </c>
      <c r="O20" s="48">
        <v>0</v>
      </c>
      <c r="P20" s="48">
        <v>0</v>
      </c>
      <c r="Q20" s="48">
        <v>0</v>
      </c>
      <c r="T20" s="59"/>
      <c r="U20" s="59"/>
      <c r="V20" s="59"/>
      <c r="W20" s="67"/>
      <c r="X20" s="59"/>
      <c r="Y20" s="59"/>
      <c r="Z20" s="59"/>
      <c r="AA20" s="59"/>
      <c r="AB20" s="59"/>
      <c r="AC20" s="59"/>
      <c r="AD20" s="70"/>
      <c r="AE20" s="71"/>
    </row>
    <row r="21" spans="2:31" ht="14.45">
      <c r="B21" s="45" t="s">
        <v>17</v>
      </c>
      <c r="C21" s="4">
        <v>2035</v>
      </c>
      <c r="D21" s="7" t="s">
        <v>221</v>
      </c>
      <c r="E21" s="10" t="s">
        <v>226</v>
      </c>
      <c r="F21" s="12" t="s">
        <v>213</v>
      </c>
      <c r="G21" s="48">
        <v>0</v>
      </c>
      <c r="H21" s="48">
        <v>125</v>
      </c>
      <c r="I21" s="48">
        <v>17</v>
      </c>
      <c r="J21" s="48">
        <v>38.9</v>
      </c>
      <c r="K21" s="48">
        <v>530</v>
      </c>
      <c r="L21" s="48">
        <v>800</v>
      </c>
      <c r="M21" s="48">
        <v>219</v>
      </c>
      <c r="N21" s="48">
        <v>100</v>
      </c>
      <c r="O21" s="48">
        <v>27.5</v>
      </c>
      <c r="P21" s="48">
        <v>0</v>
      </c>
      <c r="Q21" s="48">
        <v>0</v>
      </c>
      <c r="T21" s="59"/>
      <c r="U21" s="59"/>
      <c r="V21" s="59"/>
      <c r="W21" s="59"/>
      <c r="X21" s="59"/>
      <c r="Y21" s="59"/>
      <c r="Z21" s="59"/>
      <c r="AA21" s="59"/>
      <c r="AB21" s="59"/>
      <c r="AC21" s="59"/>
      <c r="AD21" s="70"/>
      <c r="AE21" s="71"/>
    </row>
    <row r="22" spans="2:31" ht="14.45">
      <c r="B22" s="45" t="s">
        <v>17</v>
      </c>
      <c r="C22" s="4">
        <v>2035</v>
      </c>
      <c r="D22" s="7" t="s">
        <v>221</v>
      </c>
      <c r="E22" s="9"/>
      <c r="F22" s="12" t="s">
        <v>214</v>
      </c>
      <c r="G22" s="48">
        <v>0</v>
      </c>
      <c r="H22" s="48">
        <v>144.5</v>
      </c>
      <c r="I22" s="48">
        <v>60</v>
      </c>
      <c r="J22" s="68">
        <v>11.555555555555555</v>
      </c>
      <c r="K22" s="48">
        <v>0</v>
      </c>
      <c r="L22" s="48">
        <v>0</v>
      </c>
      <c r="M22" s="48">
        <v>0</v>
      </c>
      <c r="N22" s="48">
        <v>0</v>
      </c>
      <c r="O22" s="48">
        <v>0</v>
      </c>
      <c r="P22" s="48">
        <v>0</v>
      </c>
      <c r="Q22" s="48">
        <v>0</v>
      </c>
      <c r="T22" s="59"/>
      <c r="U22" s="59"/>
      <c r="V22" s="59"/>
      <c r="W22" s="67"/>
      <c r="X22" s="59"/>
      <c r="Y22" s="59"/>
      <c r="Z22" s="59"/>
      <c r="AA22" s="59"/>
      <c r="AB22" s="59"/>
      <c r="AC22" s="59"/>
      <c r="AD22" s="70"/>
      <c r="AE22" s="71"/>
    </row>
    <row r="23" spans="2:31" ht="14.45">
      <c r="B23" s="45" t="s">
        <v>17</v>
      </c>
      <c r="C23" s="4">
        <v>2040</v>
      </c>
      <c r="D23" s="7" t="s">
        <v>215</v>
      </c>
      <c r="E23" s="8" t="s">
        <v>227</v>
      </c>
      <c r="F23" s="12" t="s">
        <v>213</v>
      </c>
      <c r="G23" s="48">
        <v>0</v>
      </c>
      <c r="H23" s="48">
        <v>125</v>
      </c>
      <c r="I23" s="48">
        <v>347.5</v>
      </c>
      <c r="J23" s="48">
        <v>79.400000000000006</v>
      </c>
      <c r="K23" s="48">
        <v>55.5</v>
      </c>
      <c r="L23" s="48">
        <v>800</v>
      </c>
      <c r="M23" s="48">
        <v>0</v>
      </c>
      <c r="N23" s="48">
        <v>100</v>
      </c>
      <c r="O23" s="48">
        <v>0</v>
      </c>
      <c r="P23" s="48">
        <v>0</v>
      </c>
      <c r="Q23" s="48">
        <v>0</v>
      </c>
      <c r="T23" s="59"/>
      <c r="U23" s="59"/>
      <c r="V23" s="59"/>
      <c r="W23" s="59"/>
      <c r="X23" s="59"/>
      <c r="Y23" s="59"/>
      <c r="Z23" s="59"/>
      <c r="AA23" s="59"/>
      <c r="AB23" s="59"/>
      <c r="AC23" s="59"/>
      <c r="AD23" s="70"/>
      <c r="AE23" s="71"/>
    </row>
    <row r="24" spans="2:31" ht="14.45">
      <c r="B24" s="45" t="s">
        <v>17</v>
      </c>
      <c r="C24" s="4">
        <v>2040</v>
      </c>
      <c r="D24" s="7" t="s">
        <v>215</v>
      </c>
      <c r="E24" s="8"/>
      <c r="F24" s="12" t="s">
        <v>214</v>
      </c>
      <c r="G24" s="48">
        <v>0</v>
      </c>
      <c r="H24" s="48">
        <v>144.5</v>
      </c>
      <c r="I24" s="48">
        <v>40</v>
      </c>
      <c r="J24" s="68">
        <v>7.7037037037037042</v>
      </c>
      <c r="K24" s="48">
        <v>0</v>
      </c>
      <c r="L24" s="48">
        <v>0</v>
      </c>
      <c r="M24" s="48">
        <v>0</v>
      </c>
      <c r="N24" s="48">
        <v>0</v>
      </c>
      <c r="O24" s="48">
        <v>0</v>
      </c>
      <c r="P24" s="48">
        <v>0</v>
      </c>
      <c r="Q24" s="48">
        <v>0</v>
      </c>
      <c r="T24" s="59"/>
      <c r="U24" s="59"/>
      <c r="V24" s="59"/>
      <c r="W24" s="67"/>
      <c r="X24" s="59"/>
      <c r="Y24" s="59"/>
      <c r="Z24" s="59"/>
      <c r="AA24" s="59"/>
      <c r="AB24" s="59"/>
      <c r="AC24" s="59"/>
      <c r="AD24" s="70"/>
      <c r="AE24" s="71"/>
    </row>
    <row r="25" spans="2:31" ht="14.45">
      <c r="B25" s="45" t="s">
        <v>17</v>
      </c>
      <c r="C25" s="4">
        <v>2040</v>
      </c>
      <c r="D25" s="7" t="s">
        <v>217</v>
      </c>
      <c r="E25" s="10" t="s">
        <v>228</v>
      </c>
      <c r="F25" s="12" t="s">
        <v>213</v>
      </c>
      <c r="G25" s="48">
        <v>0</v>
      </c>
      <c r="H25" s="48">
        <v>125</v>
      </c>
      <c r="I25" s="48">
        <v>340</v>
      </c>
      <c r="J25" s="48">
        <v>120.9</v>
      </c>
      <c r="K25" s="48">
        <v>30.5</v>
      </c>
      <c r="L25" s="48">
        <v>800</v>
      </c>
      <c r="M25" s="48">
        <v>206</v>
      </c>
      <c r="N25" s="48">
        <v>100</v>
      </c>
      <c r="O25" s="48">
        <v>25</v>
      </c>
      <c r="P25" s="48">
        <v>0</v>
      </c>
      <c r="Q25" s="48">
        <v>0</v>
      </c>
      <c r="T25" s="59"/>
      <c r="U25" s="59"/>
      <c r="V25" s="59"/>
      <c r="W25" s="59"/>
      <c r="X25" s="59"/>
      <c r="Y25" s="59"/>
      <c r="Z25" s="59"/>
      <c r="AA25" s="59"/>
      <c r="AB25" s="59"/>
      <c r="AC25" s="59"/>
      <c r="AD25" s="70"/>
      <c r="AE25" s="71"/>
    </row>
    <row r="26" spans="2:31" ht="14.45">
      <c r="B26" s="45" t="s">
        <v>17</v>
      </c>
      <c r="C26" s="4">
        <v>2040</v>
      </c>
      <c r="D26" s="7" t="s">
        <v>217</v>
      </c>
      <c r="E26" s="9"/>
      <c r="F26" s="12" t="s">
        <v>214</v>
      </c>
      <c r="G26" s="48">
        <v>0</v>
      </c>
      <c r="H26" s="48">
        <v>144.5</v>
      </c>
      <c r="I26" s="48">
        <v>23</v>
      </c>
      <c r="J26" s="68">
        <v>4.4296296296296305</v>
      </c>
      <c r="K26" s="48">
        <v>0</v>
      </c>
      <c r="L26" s="48">
        <v>0</v>
      </c>
      <c r="M26" s="48">
        <v>0</v>
      </c>
      <c r="N26" s="48">
        <v>0</v>
      </c>
      <c r="O26" s="48">
        <v>0</v>
      </c>
      <c r="P26" s="48">
        <v>0</v>
      </c>
      <c r="Q26" s="48">
        <v>0</v>
      </c>
      <c r="T26" s="59"/>
      <c r="U26" s="59"/>
      <c r="V26" s="59"/>
      <c r="W26" s="67"/>
      <c r="X26" s="59"/>
      <c r="Y26" s="59"/>
      <c r="Z26" s="59"/>
      <c r="AA26" s="59"/>
      <c r="AB26" s="59"/>
      <c r="AC26" s="59"/>
      <c r="AD26" s="70"/>
      <c r="AE26" s="71"/>
    </row>
    <row r="27" spans="2:31" ht="14.45">
      <c r="B27" s="45" t="s">
        <v>17</v>
      </c>
      <c r="C27" s="4">
        <v>2040</v>
      </c>
      <c r="D27" s="7" t="s">
        <v>219</v>
      </c>
      <c r="E27" s="10" t="s">
        <v>229</v>
      </c>
      <c r="F27" s="12" t="s">
        <v>213</v>
      </c>
      <c r="G27" s="48">
        <v>0</v>
      </c>
      <c r="H27" s="48">
        <v>125</v>
      </c>
      <c r="I27" s="48">
        <v>174.5</v>
      </c>
      <c r="J27" s="48">
        <v>47.4</v>
      </c>
      <c r="K27" s="48">
        <v>68</v>
      </c>
      <c r="L27" s="48">
        <v>800</v>
      </c>
      <c r="M27" s="48">
        <v>0</v>
      </c>
      <c r="N27" s="48">
        <v>100</v>
      </c>
      <c r="O27" s="48">
        <v>0</v>
      </c>
      <c r="P27" s="48">
        <v>0</v>
      </c>
      <c r="Q27" s="48">
        <v>0</v>
      </c>
      <c r="T27" s="59"/>
      <c r="U27" s="59"/>
      <c r="V27" s="59"/>
      <c r="W27" s="59"/>
      <c r="X27" s="59"/>
      <c r="Y27" s="59"/>
      <c r="Z27" s="59"/>
      <c r="AA27" s="59"/>
      <c r="AB27" s="59"/>
      <c r="AC27" s="59"/>
      <c r="AD27" s="70"/>
      <c r="AE27" s="71"/>
    </row>
    <row r="28" spans="2:31" ht="14.45">
      <c r="B28" s="45" t="s">
        <v>17</v>
      </c>
      <c r="C28" s="4">
        <v>2040</v>
      </c>
      <c r="D28" s="7" t="s">
        <v>219</v>
      </c>
      <c r="E28" s="9"/>
      <c r="F28" s="12" t="s">
        <v>214</v>
      </c>
      <c r="G28" s="48">
        <v>0</v>
      </c>
      <c r="H28" s="48">
        <v>144.5</v>
      </c>
      <c r="I28" s="48">
        <v>40</v>
      </c>
      <c r="J28" s="68">
        <v>7.7037037037037042</v>
      </c>
      <c r="K28" s="48">
        <v>0</v>
      </c>
      <c r="L28" s="48">
        <v>0</v>
      </c>
      <c r="M28" s="48">
        <v>0</v>
      </c>
      <c r="N28" s="48">
        <v>0</v>
      </c>
      <c r="O28" s="48">
        <v>0</v>
      </c>
      <c r="P28" s="48">
        <v>0</v>
      </c>
      <c r="Q28" s="48">
        <v>0</v>
      </c>
      <c r="T28" s="59"/>
      <c r="U28" s="59"/>
      <c r="V28" s="59"/>
      <c r="W28" s="67"/>
      <c r="X28" s="59"/>
      <c r="Y28" s="59"/>
      <c r="Z28" s="59"/>
      <c r="AA28" s="59"/>
      <c r="AB28" s="59"/>
      <c r="AC28" s="59"/>
      <c r="AD28" s="70"/>
      <c r="AE28" s="71"/>
    </row>
    <row r="29" spans="2:31" ht="14.45">
      <c r="B29" s="45" t="s">
        <v>17</v>
      </c>
      <c r="C29" s="4">
        <v>2040</v>
      </c>
      <c r="D29" s="7" t="s">
        <v>221</v>
      </c>
      <c r="E29" s="10" t="s">
        <v>230</v>
      </c>
      <c r="F29" s="12" t="s">
        <v>213</v>
      </c>
      <c r="G29" s="48">
        <v>0</v>
      </c>
      <c r="H29" s="48">
        <v>125</v>
      </c>
      <c r="I29" s="48">
        <v>164.5</v>
      </c>
      <c r="J29" s="48">
        <v>44.9</v>
      </c>
      <c r="K29" s="48">
        <v>49.5</v>
      </c>
      <c r="L29" s="48">
        <v>800</v>
      </c>
      <c r="M29" s="48">
        <v>262.5</v>
      </c>
      <c r="N29" s="48">
        <v>100</v>
      </c>
      <c r="O29" s="48">
        <v>37.5</v>
      </c>
      <c r="P29" s="48">
        <v>0</v>
      </c>
      <c r="Q29" s="48">
        <v>0</v>
      </c>
      <c r="T29" s="59"/>
      <c r="U29" s="59"/>
      <c r="V29" s="59"/>
      <c r="W29" s="59"/>
      <c r="X29" s="59"/>
      <c r="Y29" s="59"/>
      <c r="Z29" s="59"/>
      <c r="AA29" s="59"/>
      <c r="AB29" s="59"/>
      <c r="AC29" s="59"/>
      <c r="AD29" s="70"/>
      <c r="AE29" s="71"/>
    </row>
    <row r="30" spans="2:31" ht="14.45">
      <c r="B30" s="45" t="s">
        <v>17</v>
      </c>
      <c r="C30" s="4">
        <v>2040</v>
      </c>
      <c r="D30" s="7" t="s">
        <v>221</v>
      </c>
      <c r="E30" s="9"/>
      <c r="F30" s="12" t="s">
        <v>214</v>
      </c>
      <c r="G30" s="48">
        <v>0</v>
      </c>
      <c r="H30" s="48">
        <v>144.5</v>
      </c>
      <c r="I30" s="48">
        <v>40</v>
      </c>
      <c r="J30" s="68">
        <v>7.7037037037037042</v>
      </c>
      <c r="K30" s="48">
        <v>0</v>
      </c>
      <c r="L30" s="48">
        <v>0</v>
      </c>
      <c r="M30" s="48">
        <v>0</v>
      </c>
      <c r="N30" s="48">
        <v>0</v>
      </c>
      <c r="O30" s="48">
        <v>0</v>
      </c>
      <c r="P30" s="48">
        <v>0</v>
      </c>
      <c r="Q30" s="48">
        <v>0</v>
      </c>
      <c r="T30" s="59"/>
      <c r="U30" s="59"/>
      <c r="V30" s="59"/>
      <c r="W30" s="67"/>
      <c r="X30" s="59"/>
      <c r="Y30" s="59"/>
      <c r="Z30" s="59"/>
      <c r="AA30" s="59"/>
      <c r="AB30" s="59"/>
      <c r="AC30" s="59"/>
      <c r="AD30" s="70"/>
      <c r="AE30" s="71"/>
    </row>
    <row r="31" spans="2:31" ht="14.45">
      <c r="B31" s="45" t="s">
        <v>17</v>
      </c>
      <c r="C31" s="4">
        <v>2050</v>
      </c>
      <c r="D31" s="7" t="s">
        <v>215</v>
      </c>
      <c r="E31" s="10" t="s">
        <v>231</v>
      </c>
      <c r="F31" s="12" t="s">
        <v>213</v>
      </c>
      <c r="G31" s="48">
        <v>0</v>
      </c>
      <c r="H31" s="48">
        <v>125</v>
      </c>
      <c r="I31" s="48">
        <v>347.5</v>
      </c>
      <c r="J31" s="48">
        <v>79.400000000000006</v>
      </c>
      <c r="K31" s="48">
        <v>55.5</v>
      </c>
      <c r="L31" s="48">
        <v>800</v>
      </c>
      <c r="M31" s="48">
        <v>0</v>
      </c>
      <c r="N31" s="48">
        <v>100</v>
      </c>
      <c r="O31" s="48">
        <v>0</v>
      </c>
      <c r="P31" s="48">
        <v>0</v>
      </c>
      <c r="Q31" s="48">
        <v>0</v>
      </c>
      <c r="T31" s="59"/>
      <c r="U31" s="59"/>
      <c r="V31" s="59"/>
      <c r="W31" s="59"/>
      <c r="X31" s="59"/>
      <c r="Y31" s="59"/>
      <c r="Z31" s="59"/>
      <c r="AA31" s="59"/>
      <c r="AB31" s="59"/>
      <c r="AC31" s="59"/>
      <c r="AD31" s="70"/>
      <c r="AE31" s="71"/>
    </row>
    <row r="32" spans="2:31" ht="14.45">
      <c r="B32" s="45" t="s">
        <v>17</v>
      </c>
      <c r="C32" s="4">
        <v>2050</v>
      </c>
      <c r="D32" s="7" t="s">
        <v>215</v>
      </c>
      <c r="E32" s="9"/>
      <c r="F32" s="12" t="s">
        <v>214</v>
      </c>
      <c r="G32" s="48">
        <v>0</v>
      </c>
      <c r="H32" s="48">
        <v>144.5</v>
      </c>
      <c r="I32" s="48">
        <v>40</v>
      </c>
      <c r="J32" s="68">
        <v>7.7037037037037042</v>
      </c>
      <c r="K32" s="48">
        <v>0</v>
      </c>
      <c r="L32" s="48">
        <v>0</v>
      </c>
      <c r="M32" s="48">
        <v>0</v>
      </c>
      <c r="N32" s="48">
        <v>0</v>
      </c>
      <c r="O32" s="48">
        <v>0</v>
      </c>
      <c r="P32" s="48">
        <v>0</v>
      </c>
      <c r="Q32" s="48">
        <v>0</v>
      </c>
      <c r="T32" s="59"/>
      <c r="U32" s="59"/>
      <c r="V32" s="59"/>
      <c r="W32" s="67"/>
      <c r="X32" s="59"/>
      <c r="Y32" s="59"/>
      <c r="Z32" s="59"/>
      <c r="AA32" s="59"/>
      <c r="AB32" s="59"/>
      <c r="AC32" s="59"/>
      <c r="AD32" s="70"/>
      <c r="AE32" s="71"/>
    </row>
    <row r="33" spans="1:42" ht="14.45">
      <c r="B33" s="45" t="s">
        <v>17</v>
      </c>
      <c r="C33" s="4">
        <v>2050</v>
      </c>
      <c r="D33" s="7" t="s">
        <v>217</v>
      </c>
      <c r="E33" s="8" t="s">
        <v>232</v>
      </c>
      <c r="F33" s="12" t="s">
        <v>213</v>
      </c>
      <c r="G33" s="48">
        <v>0</v>
      </c>
      <c r="H33" s="48">
        <v>125</v>
      </c>
      <c r="I33" s="48">
        <v>340</v>
      </c>
      <c r="J33" s="48">
        <v>120.9</v>
      </c>
      <c r="K33" s="48">
        <v>30.5</v>
      </c>
      <c r="L33" s="48">
        <v>800</v>
      </c>
      <c r="M33" s="48">
        <v>206</v>
      </c>
      <c r="N33" s="48">
        <v>100</v>
      </c>
      <c r="O33" s="48">
        <v>25</v>
      </c>
      <c r="P33" s="48">
        <v>0</v>
      </c>
      <c r="Q33" s="48">
        <v>0</v>
      </c>
      <c r="T33" s="59"/>
      <c r="U33" s="59"/>
      <c r="V33" s="59"/>
      <c r="W33" s="59"/>
      <c r="X33" s="59"/>
      <c r="Y33" s="59"/>
      <c r="Z33" s="59"/>
      <c r="AA33" s="59"/>
      <c r="AB33" s="59"/>
      <c r="AC33" s="59"/>
      <c r="AD33" s="70"/>
      <c r="AE33" s="71"/>
    </row>
    <row r="34" spans="1:42" ht="14.45">
      <c r="B34" s="45" t="s">
        <v>17</v>
      </c>
      <c r="C34" s="4">
        <v>2050</v>
      </c>
      <c r="D34" s="7" t="s">
        <v>217</v>
      </c>
      <c r="E34" s="8"/>
      <c r="F34" s="12" t="s">
        <v>214</v>
      </c>
      <c r="G34" s="48">
        <v>0</v>
      </c>
      <c r="H34" s="48">
        <v>144.5</v>
      </c>
      <c r="I34" s="48">
        <v>23</v>
      </c>
      <c r="J34" s="68">
        <v>4.4296296296296305</v>
      </c>
      <c r="K34" s="48">
        <v>0</v>
      </c>
      <c r="L34" s="48">
        <v>0</v>
      </c>
      <c r="M34" s="48">
        <v>0</v>
      </c>
      <c r="N34" s="48">
        <v>0</v>
      </c>
      <c r="O34" s="48">
        <v>0</v>
      </c>
      <c r="P34" s="48">
        <v>0</v>
      </c>
      <c r="Q34" s="48">
        <v>0</v>
      </c>
      <c r="T34" s="59"/>
      <c r="U34" s="59"/>
      <c r="V34" s="59"/>
      <c r="W34" s="67"/>
      <c r="X34" s="59"/>
      <c r="Y34" s="59"/>
      <c r="Z34" s="59"/>
      <c r="AA34" s="59"/>
      <c r="AB34" s="59"/>
      <c r="AC34" s="59"/>
      <c r="AD34" s="70"/>
      <c r="AE34" s="71"/>
    </row>
    <row r="35" spans="1:42" ht="14.45">
      <c r="B35" s="45" t="s">
        <v>17</v>
      </c>
      <c r="C35" s="4">
        <v>2050</v>
      </c>
      <c r="D35" s="7" t="s">
        <v>219</v>
      </c>
      <c r="E35" s="10" t="s">
        <v>233</v>
      </c>
      <c r="F35" s="12" t="s">
        <v>213</v>
      </c>
      <c r="G35" s="48">
        <v>0</v>
      </c>
      <c r="H35" s="48">
        <v>125</v>
      </c>
      <c r="I35" s="48">
        <v>174.5</v>
      </c>
      <c r="J35" s="48">
        <v>47.4</v>
      </c>
      <c r="K35" s="48">
        <v>68</v>
      </c>
      <c r="L35" s="48">
        <v>800</v>
      </c>
      <c r="M35" s="48">
        <v>0</v>
      </c>
      <c r="N35" s="48">
        <v>100</v>
      </c>
      <c r="O35" s="48">
        <v>0</v>
      </c>
      <c r="P35" s="48">
        <v>0</v>
      </c>
      <c r="Q35" s="48">
        <v>0</v>
      </c>
      <c r="T35" s="59"/>
      <c r="U35" s="59"/>
      <c r="V35" s="59"/>
      <c r="W35" s="59"/>
      <c r="X35" s="59"/>
      <c r="Y35" s="59"/>
      <c r="Z35" s="59"/>
      <c r="AA35" s="59"/>
      <c r="AB35" s="59"/>
      <c r="AC35" s="59"/>
      <c r="AD35" s="70"/>
      <c r="AE35" s="71"/>
    </row>
    <row r="36" spans="1:42" ht="14.45">
      <c r="B36" s="45" t="s">
        <v>17</v>
      </c>
      <c r="C36" s="4">
        <v>2050</v>
      </c>
      <c r="D36" s="7" t="s">
        <v>219</v>
      </c>
      <c r="E36" s="9"/>
      <c r="F36" s="12" t="s">
        <v>214</v>
      </c>
      <c r="G36" s="48">
        <v>0</v>
      </c>
      <c r="H36" s="48">
        <v>144.5</v>
      </c>
      <c r="I36" s="48">
        <v>40</v>
      </c>
      <c r="J36" s="68">
        <v>7.7037037037037042</v>
      </c>
      <c r="K36" s="48">
        <v>0</v>
      </c>
      <c r="L36" s="48">
        <v>0</v>
      </c>
      <c r="M36" s="48">
        <v>0</v>
      </c>
      <c r="N36" s="48">
        <v>0</v>
      </c>
      <c r="O36" s="48">
        <v>0</v>
      </c>
      <c r="P36" s="48">
        <v>0</v>
      </c>
      <c r="Q36" s="48">
        <v>0</v>
      </c>
      <c r="T36" s="59"/>
      <c r="U36" s="59"/>
      <c r="V36" s="59"/>
      <c r="W36" s="67"/>
      <c r="X36" s="59"/>
      <c r="Y36" s="59"/>
      <c r="Z36" s="59"/>
      <c r="AA36" s="59"/>
      <c r="AB36" s="59"/>
      <c r="AC36" s="59"/>
      <c r="AD36" s="70"/>
      <c r="AE36" s="71"/>
    </row>
    <row r="37" spans="1:42" ht="14.45">
      <c r="B37" s="45" t="s">
        <v>17</v>
      </c>
      <c r="C37" s="4">
        <v>2050</v>
      </c>
      <c r="D37" s="7" t="s">
        <v>221</v>
      </c>
      <c r="E37" s="8" t="s">
        <v>234</v>
      </c>
      <c r="F37" s="12" t="s">
        <v>213</v>
      </c>
      <c r="G37" s="48">
        <v>0</v>
      </c>
      <c r="H37" s="48">
        <v>125</v>
      </c>
      <c r="I37" s="48">
        <v>164.5</v>
      </c>
      <c r="J37" s="48">
        <v>44.9</v>
      </c>
      <c r="K37" s="48">
        <v>49.5</v>
      </c>
      <c r="L37" s="48">
        <v>800</v>
      </c>
      <c r="M37" s="48">
        <v>262.5</v>
      </c>
      <c r="N37" s="48">
        <v>100</v>
      </c>
      <c r="O37" s="48">
        <v>37.5</v>
      </c>
      <c r="P37" s="48">
        <v>0</v>
      </c>
      <c r="Q37" s="48">
        <v>0</v>
      </c>
      <c r="T37" s="59"/>
      <c r="U37" s="59"/>
      <c r="V37" s="59"/>
      <c r="W37" s="59"/>
      <c r="X37" s="59"/>
      <c r="Y37" s="59"/>
      <c r="Z37" s="59"/>
      <c r="AA37" s="59"/>
      <c r="AB37" s="59"/>
      <c r="AC37" s="59"/>
      <c r="AD37" s="70"/>
      <c r="AE37" s="71"/>
    </row>
    <row r="38" spans="1:42" ht="14.45">
      <c r="B38" s="45" t="s">
        <v>17</v>
      </c>
      <c r="C38" s="4">
        <v>2050</v>
      </c>
      <c r="D38" s="7" t="s">
        <v>221</v>
      </c>
      <c r="E38" s="9"/>
      <c r="F38" s="12" t="s">
        <v>214</v>
      </c>
      <c r="G38" s="48">
        <v>0</v>
      </c>
      <c r="H38" s="48">
        <v>144.5</v>
      </c>
      <c r="I38" s="48">
        <v>40</v>
      </c>
      <c r="J38" s="68">
        <v>7.7037037037037042</v>
      </c>
      <c r="K38" s="48">
        <v>0</v>
      </c>
      <c r="L38" s="48">
        <v>0</v>
      </c>
      <c r="M38" s="48">
        <v>0</v>
      </c>
      <c r="N38" s="48">
        <v>0</v>
      </c>
      <c r="O38" s="48">
        <v>0</v>
      </c>
      <c r="P38" s="48">
        <v>0</v>
      </c>
      <c r="Q38" s="48">
        <v>0</v>
      </c>
      <c r="T38" s="59"/>
      <c r="U38" s="59"/>
      <c r="V38" s="59"/>
      <c r="W38" s="67"/>
      <c r="X38" s="59"/>
      <c r="Y38" s="59"/>
      <c r="Z38" s="59"/>
      <c r="AA38" s="59"/>
      <c r="AB38" s="59"/>
      <c r="AC38" s="59"/>
      <c r="AD38" s="70"/>
      <c r="AE38" s="71"/>
    </row>
    <row r="39" spans="1:42" s="3" customFormat="1" ht="14.45">
      <c r="G39" s="3">
        <v>0</v>
      </c>
      <c r="H39" s="3">
        <v>0</v>
      </c>
      <c r="I39" s="3">
        <v>0</v>
      </c>
      <c r="J39" s="3">
        <v>0</v>
      </c>
      <c r="K39" s="3">
        <v>0</v>
      </c>
      <c r="L39" s="3">
        <v>0</v>
      </c>
      <c r="M39" s="3">
        <v>0</v>
      </c>
      <c r="N39" s="3">
        <v>0</v>
      </c>
      <c r="O39" s="3">
        <v>0</v>
      </c>
      <c r="P39" s="3">
        <v>0</v>
      </c>
      <c r="Q39" s="3">
        <v>0</v>
      </c>
      <c r="AF39"/>
      <c r="AG39"/>
      <c r="AH39"/>
      <c r="AI39"/>
      <c r="AJ39"/>
      <c r="AK39"/>
      <c r="AL39"/>
      <c r="AM39"/>
      <c r="AN39"/>
      <c r="AO39"/>
      <c r="AP39"/>
    </row>
    <row r="40" spans="1:42" s="3" customFormat="1">
      <c r="G40" s="3">
        <v>0</v>
      </c>
      <c r="H40" s="3">
        <v>0</v>
      </c>
      <c r="I40" s="3">
        <v>0</v>
      </c>
      <c r="J40" s="3">
        <v>0</v>
      </c>
      <c r="K40" s="3">
        <v>0</v>
      </c>
      <c r="L40" s="3">
        <v>0</v>
      </c>
      <c r="M40" s="3">
        <v>0</v>
      </c>
      <c r="N40" s="3">
        <v>0</v>
      </c>
      <c r="O40" s="3">
        <v>0</v>
      </c>
      <c r="P40" s="3">
        <v>0</v>
      </c>
      <c r="Q40" s="3">
        <v>0</v>
      </c>
      <c r="AF40"/>
      <c r="AG40"/>
      <c r="AH40"/>
      <c r="AI40"/>
      <c r="AJ40"/>
      <c r="AK40"/>
      <c r="AL40"/>
      <c r="AM40"/>
      <c r="AN40"/>
      <c r="AO40"/>
      <c r="AP40"/>
    </row>
    <row r="41" spans="1:42" ht="21">
      <c r="B41" s="20" t="s">
        <v>41</v>
      </c>
      <c r="C41" s="25" t="s">
        <v>40</v>
      </c>
      <c r="D41" s="21" t="s">
        <v>18</v>
      </c>
      <c r="E41" s="55">
        <v>2021</v>
      </c>
      <c r="F41" s="13" t="s">
        <v>213</v>
      </c>
      <c r="G41" s="49">
        <v>0</v>
      </c>
      <c r="H41" s="49">
        <v>0</v>
      </c>
      <c r="I41" s="49">
        <v>95.818359000000001</v>
      </c>
      <c r="J41" s="49">
        <v>11.977499999999999</v>
      </c>
      <c r="K41" s="49">
        <v>400.3775</v>
      </c>
      <c r="L41" s="49">
        <v>55.244999999999997</v>
      </c>
      <c r="M41" s="49">
        <v>0</v>
      </c>
      <c r="N41" s="49">
        <v>0</v>
      </c>
      <c r="O41" s="49">
        <v>0</v>
      </c>
      <c r="P41" s="49">
        <v>0</v>
      </c>
      <c r="Q41" s="49">
        <v>564.5</v>
      </c>
      <c r="R41" s="1"/>
      <c r="T41" s="59"/>
      <c r="U41" s="59"/>
      <c r="V41" s="59"/>
      <c r="W41" s="59"/>
      <c r="X41" s="59"/>
      <c r="Y41" s="59"/>
      <c r="Z41" s="59"/>
      <c r="AA41" s="59"/>
      <c r="AB41" s="59"/>
      <c r="AC41" s="59"/>
      <c r="AD41" s="59"/>
    </row>
    <row r="42" spans="1:42">
      <c r="A42" s="33" t="s">
        <v>235</v>
      </c>
      <c r="B42" s="45" t="s">
        <v>41</v>
      </c>
      <c r="C42" s="4"/>
      <c r="D42" s="4"/>
      <c r="E42" s="54"/>
      <c r="F42" s="12" t="s">
        <v>214</v>
      </c>
      <c r="G42" s="49">
        <v>0</v>
      </c>
      <c r="H42" s="49">
        <v>0</v>
      </c>
      <c r="I42" s="49">
        <v>0</v>
      </c>
      <c r="J42" s="49">
        <v>0</v>
      </c>
      <c r="K42" s="49">
        <v>0</v>
      </c>
      <c r="L42" s="49">
        <v>0</v>
      </c>
      <c r="M42" s="49">
        <v>0</v>
      </c>
      <c r="N42" s="49">
        <v>0</v>
      </c>
      <c r="O42" s="49">
        <v>0</v>
      </c>
      <c r="P42" s="49">
        <v>0</v>
      </c>
      <c r="Q42" s="49">
        <v>0</v>
      </c>
      <c r="R42" s="1"/>
      <c r="T42" s="59"/>
      <c r="U42" s="59"/>
      <c r="V42" s="59"/>
      <c r="W42" s="59"/>
      <c r="X42" s="59"/>
      <c r="Y42" s="59"/>
      <c r="Z42" s="59"/>
      <c r="AA42" s="59"/>
      <c r="AB42" s="59"/>
      <c r="AC42" s="59"/>
      <c r="AD42" s="59"/>
    </row>
    <row r="43" spans="1:42" ht="14.45">
      <c r="B43" s="45" t="s">
        <v>41</v>
      </c>
      <c r="C43" s="4">
        <v>2030</v>
      </c>
      <c r="D43" s="7" t="s">
        <v>215</v>
      </c>
      <c r="E43" s="10" t="s">
        <v>216</v>
      </c>
      <c r="F43" s="12" t="s">
        <v>213</v>
      </c>
      <c r="G43" s="11">
        <v>0</v>
      </c>
      <c r="H43" s="11">
        <v>0</v>
      </c>
      <c r="I43" s="11">
        <v>409.31835899999999</v>
      </c>
      <c r="J43" s="11">
        <v>51.164794874999998</v>
      </c>
      <c r="K43" s="11">
        <v>390.8775</v>
      </c>
      <c r="L43" s="11">
        <v>55.244999999999997</v>
      </c>
      <c r="M43" s="11">
        <v>0</v>
      </c>
      <c r="N43" s="11">
        <v>0</v>
      </c>
      <c r="O43" s="11">
        <v>0</v>
      </c>
      <c r="P43" s="11">
        <v>0</v>
      </c>
      <c r="Q43" s="16">
        <v>564.5</v>
      </c>
      <c r="R43" s="1"/>
      <c r="T43" s="59"/>
      <c r="U43" s="59"/>
      <c r="V43" s="59"/>
      <c r="W43" s="59"/>
      <c r="X43" s="59"/>
      <c r="Y43" s="59"/>
      <c r="Z43" s="59"/>
      <c r="AA43" s="59"/>
      <c r="AB43" s="59"/>
      <c r="AC43" s="59"/>
      <c r="AD43" s="59"/>
    </row>
    <row r="44" spans="1:42" ht="14.45">
      <c r="B44" s="45" t="s">
        <v>41</v>
      </c>
      <c r="C44" s="4">
        <v>2030</v>
      </c>
      <c r="D44" s="7" t="s">
        <v>215</v>
      </c>
      <c r="E44" s="9"/>
      <c r="F44" s="12" t="s">
        <v>214</v>
      </c>
      <c r="G44" s="11">
        <v>0</v>
      </c>
      <c r="H44" s="11">
        <v>0</v>
      </c>
      <c r="I44" s="11">
        <v>0</v>
      </c>
      <c r="J44" s="11">
        <v>0</v>
      </c>
      <c r="K44" s="11">
        <v>0</v>
      </c>
      <c r="L44" s="11">
        <v>0</v>
      </c>
      <c r="M44" s="11">
        <v>0</v>
      </c>
      <c r="N44" s="11">
        <v>0</v>
      </c>
      <c r="O44" s="11">
        <v>0</v>
      </c>
      <c r="P44" s="11">
        <v>0</v>
      </c>
      <c r="Q44" s="16">
        <v>0</v>
      </c>
      <c r="R44" s="1"/>
      <c r="T44" s="59"/>
      <c r="U44" s="59"/>
      <c r="V44" s="59"/>
      <c r="W44" s="59"/>
      <c r="X44" s="59"/>
      <c r="Y44" s="59"/>
      <c r="Z44" s="59"/>
      <c r="AA44" s="59"/>
      <c r="AB44" s="59"/>
      <c r="AC44" s="59"/>
      <c r="AD44" s="59"/>
    </row>
    <row r="45" spans="1:42" ht="14.45">
      <c r="B45" s="45" t="s">
        <v>41</v>
      </c>
      <c r="C45" s="4">
        <v>2030</v>
      </c>
      <c r="D45" s="7" t="s">
        <v>217</v>
      </c>
      <c r="E45" s="10" t="s">
        <v>218</v>
      </c>
      <c r="F45" s="12" t="s">
        <v>213</v>
      </c>
      <c r="G45" s="11">
        <v>0</v>
      </c>
      <c r="H45" s="11">
        <v>0</v>
      </c>
      <c r="I45" s="11">
        <v>409.31835899999999</v>
      </c>
      <c r="J45" s="11">
        <v>51.164794874999998</v>
      </c>
      <c r="K45" s="11">
        <v>390.8775</v>
      </c>
      <c r="L45" s="11">
        <v>55.244999999999997</v>
      </c>
      <c r="M45" s="11">
        <v>0</v>
      </c>
      <c r="N45" s="11">
        <v>0</v>
      </c>
      <c r="O45" s="11">
        <v>0</v>
      </c>
      <c r="P45" s="11">
        <v>0</v>
      </c>
      <c r="Q45" s="16">
        <v>564.5</v>
      </c>
      <c r="R45" s="1"/>
      <c r="T45" s="59"/>
      <c r="U45" s="59"/>
      <c r="V45" s="59"/>
      <c r="W45" s="59"/>
      <c r="X45" s="59"/>
      <c r="Y45" s="59"/>
      <c r="Z45" s="59"/>
      <c r="AA45" s="59"/>
      <c r="AB45" s="59"/>
      <c r="AC45" s="59"/>
      <c r="AD45" s="59"/>
    </row>
    <row r="46" spans="1:42" ht="14.45">
      <c r="B46" s="45" t="s">
        <v>41</v>
      </c>
      <c r="C46" s="4">
        <v>2030</v>
      </c>
      <c r="D46" s="7" t="s">
        <v>217</v>
      </c>
      <c r="E46" s="9"/>
      <c r="F46" s="12" t="s">
        <v>214</v>
      </c>
      <c r="G46" s="11">
        <v>0</v>
      </c>
      <c r="H46" s="11">
        <v>0</v>
      </c>
      <c r="I46" s="11">
        <v>0</v>
      </c>
      <c r="J46" s="11">
        <v>0</v>
      </c>
      <c r="K46" s="11">
        <v>0</v>
      </c>
      <c r="L46" s="11">
        <v>0</v>
      </c>
      <c r="M46" s="11">
        <v>0</v>
      </c>
      <c r="N46" s="11">
        <v>0</v>
      </c>
      <c r="O46" s="11">
        <v>0</v>
      </c>
      <c r="P46" s="11">
        <v>0</v>
      </c>
      <c r="Q46" s="16">
        <v>0</v>
      </c>
      <c r="R46" s="1"/>
      <c r="T46" s="59"/>
      <c r="U46" s="59"/>
      <c r="V46" s="59"/>
      <c r="W46" s="59"/>
      <c r="X46" s="59"/>
      <c r="Y46" s="59"/>
      <c r="Z46" s="59"/>
      <c r="AA46" s="59"/>
      <c r="AB46" s="59"/>
      <c r="AC46" s="59"/>
      <c r="AD46" s="59"/>
    </row>
    <row r="47" spans="1:42" ht="14.45">
      <c r="B47" s="45" t="s">
        <v>41</v>
      </c>
      <c r="C47" s="4">
        <v>2030</v>
      </c>
      <c r="D47" s="7" t="s">
        <v>219</v>
      </c>
      <c r="E47" s="10" t="s">
        <v>220</v>
      </c>
      <c r="F47" s="12" t="s">
        <v>213</v>
      </c>
      <c r="G47" s="11">
        <v>0</v>
      </c>
      <c r="H47" s="11">
        <v>0</v>
      </c>
      <c r="I47" s="11">
        <v>185.31835899999999</v>
      </c>
      <c r="J47" s="11">
        <v>23.164794874999998</v>
      </c>
      <c r="K47" s="11">
        <v>644.37750000000005</v>
      </c>
      <c r="L47" s="11">
        <v>55.244999999999997</v>
      </c>
      <c r="M47" s="11">
        <v>0</v>
      </c>
      <c r="N47" s="11">
        <v>0</v>
      </c>
      <c r="O47" s="11">
        <v>0</v>
      </c>
      <c r="P47" s="11">
        <v>0</v>
      </c>
      <c r="Q47" s="16">
        <v>564.5</v>
      </c>
      <c r="R47" s="1"/>
      <c r="T47" s="59"/>
      <c r="U47" s="59"/>
      <c r="V47" s="59"/>
      <c r="W47" s="59"/>
      <c r="X47" s="59"/>
      <c r="Y47" s="59"/>
      <c r="Z47" s="59"/>
      <c r="AA47" s="59"/>
      <c r="AB47" s="59"/>
      <c r="AC47" s="59"/>
      <c r="AD47" s="59"/>
    </row>
    <row r="48" spans="1:42" ht="14.45">
      <c r="B48" s="45" t="s">
        <v>41</v>
      </c>
      <c r="C48" s="4">
        <v>2030</v>
      </c>
      <c r="D48" s="7" t="s">
        <v>219</v>
      </c>
      <c r="E48" s="9"/>
      <c r="F48" s="12" t="s">
        <v>214</v>
      </c>
      <c r="G48" s="11">
        <v>165</v>
      </c>
      <c r="H48" s="11">
        <v>0</v>
      </c>
      <c r="I48" s="11">
        <v>0</v>
      </c>
      <c r="J48" s="11">
        <v>0</v>
      </c>
      <c r="K48" s="11">
        <v>0</v>
      </c>
      <c r="L48" s="11">
        <v>0</v>
      </c>
      <c r="M48" s="11">
        <v>0</v>
      </c>
      <c r="N48" s="11">
        <v>0</v>
      </c>
      <c r="O48" s="11">
        <v>0</v>
      </c>
      <c r="P48" s="11">
        <v>0</v>
      </c>
      <c r="Q48" s="16">
        <v>0</v>
      </c>
      <c r="R48" s="1"/>
      <c r="T48" s="59"/>
      <c r="U48" s="59"/>
      <c r="V48" s="59"/>
      <c r="W48" s="59"/>
      <c r="X48" s="59"/>
      <c r="Y48" s="59"/>
      <c r="Z48" s="59"/>
      <c r="AA48" s="59"/>
      <c r="AB48" s="59"/>
      <c r="AC48" s="59"/>
      <c r="AD48" s="59"/>
    </row>
    <row r="49" spans="2:30" ht="14.45">
      <c r="B49" s="45" t="s">
        <v>41</v>
      </c>
      <c r="C49" s="4">
        <v>2030</v>
      </c>
      <c r="D49" s="7" t="s">
        <v>221</v>
      </c>
      <c r="E49" s="10" t="s">
        <v>222</v>
      </c>
      <c r="F49" s="12" t="s">
        <v>213</v>
      </c>
      <c r="G49" s="11">
        <v>0</v>
      </c>
      <c r="H49" s="11">
        <v>0</v>
      </c>
      <c r="I49" s="11">
        <v>185.31835899999999</v>
      </c>
      <c r="J49" s="11">
        <v>23.164794874999998</v>
      </c>
      <c r="K49" s="11">
        <v>644.37750000000005</v>
      </c>
      <c r="L49" s="11">
        <v>55.244999999999997</v>
      </c>
      <c r="M49" s="11">
        <v>0</v>
      </c>
      <c r="N49" s="11">
        <v>0</v>
      </c>
      <c r="O49" s="11">
        <v>0</v>
      </c>
      <c r="P49" s="11">
        <v>0</v>
      </c>
      <c r="Q49" s="16">
        <v>564.5</v>
      </c>
      <c r="R49" s="1"/>
      <c r="T49" s="59"/>
      <c r="U49" s="59"/>
      <c r="V49" s="59"/>
      <c r="W49" s="59"/>
      <c r="X49" s="59"/>
      <c r="Y49" s="59"/>
      <c r="Z49" s="59"/>
      <c r="AA49" s="59"/>
      <c r="AB49" s="59"/>
      <c r="AC49" s="59"/>
      <c r="AD49" s="59"/>
    </row>
    <row r="50" spans="2:30" ht="14.45">
      <c r="B50" s="45" t="s">
        <v>41</v>
      </c>
      <c r="C50" s="4">
        <v>2030</v>
      </c>
      <c r="D50" s="7" t="s">
        <v>221</v>
      </c>
      <c r="E50" s="9"/>
      <c r="F50" s="12" t="s">
        <v>214</v>
      </c>
      <c r="G50" s="11">
        <v>165</v>
      </c>
      <c r="H50" s="11">
        <v>0</v>
      </c>
      <c r="I50" s="11">
        <v>0</v>
      </c>
      <c r="J50" s="11">
        <v>0</v>
      </c>
      <c r="K50" s="11">
        <v>0</v>
      </c>
      <c r="L50" s="11">
        <v>0</v>
      </c>
      <c r="M50" s="11">
        <v>0</v>
      </c>
      <c r="N50" s="11">
        <v>0</v>
      </c>
      <c r="O50" s="11">
        <v>0</v>
      </c>
      <c r="P50" s="11">
        <v>0</v>
      </c>
      <c r="Q50" s="16">
        <v>0</v>
      </c>
      <c r="R50" s="1"/>
      <c r="T50" s="59"/>
      <c r="U50" s="59"/>
      <c r="V50" s="59"/>
      <c r="W50" s="59"/>
      <c r="X50" s="59"/>
      <c r="Y50" s="59"/>
      <c r="Z50" s="59"/>
      <c r="AA50" s="59"/>
      <c r="AB50" s="59"/>
      <c r="AC50" s="59"/>
      <c r="AD50" s="59"/>
    </row>
    <row r="51" spans="2:30" ht="14.45">
      <c r="B51" s="45" t="s">
        <v>41</v>
      </c>
      <c r="C51" s="4">
        <v>2035</v>
      </c>
      <c r="D51" s="7" t="s">
        <v>215</v>
      </c>
      <c r="E51" s="10" t="s">
        <v>223</v>
      </c>
      <c r="F51" s="12" t="s">
        <v>213</v>
      </c>
      <c r="G51" s="11">
        <v>0</v>
      </c>
      <c r="H51" s="11">
        <v>0</v>
      </c>
      <c r="I51" s="11">
        <v>409.31835899999999</v>
      </c>
      <c r="J51" s="11">
        <v>51.164794874999998</v>
      </c>
      <c r="K51" s="11">
        <v>390.8775</v>
      </c>
      <c r="L51" s="11">
        <v>55.244999999999997</v>
      </c>
      <c r="M51" s="11">
        <v>0</v>
      </c>
      <c r="N51" s="11">
        <v>0</v>
      </c>
      <c r="O51" s="11">
        <v>0</v>
      </c>
      <c r="P51" s="11">
        <v>0</v>
      </c>
      <c r="Q51" s="16">
        <v>564.5</v>
      </c>
      <c r="R51" s="1"/>
      <c r="T51" s="59"/>
      <c r="U51" s="59"/>
      <c r="V51" s="59"/>
      <c r="W51" s="59"/>
      <c r="X51" s="59"/>
      <c r="Y51" s="59"/>
      <c r="Z51" s="59"/>
      <c r="AA51" s="59"/>
      <c r="AB51" s="59"/>
      <c r="AC51" s="59"/>
      <c r="AD51" s="59"/>
    </row>
    <row r="52" spans="2:30" ht="14.45">
      <c r="B52" s="45" t="s">
        <v>41</v>
      </c>
      <c r="C52" s="4">
        <v>2035</v>
      </c>
      <c r="D52" s="7" t="s">
        <v>215</v>
      </c>
      <c r="E52" s="9"/>
      <c r="F52" s="12" t="s">
        <v>214</v>
      </c>
      <c r="G52" s="11">
        <v>0</v>
      </c>
      <c r="H52" s="11">
        <v>0</v>
      </c>
      <c r="I52" s="11">
        <v>0</v>
      </c>
      <c r="J52" s="11">
        <v>0</v>
      </c>
      <c r="K52" s="11">
        <v>0</v>
      </c>
      <c r="L52" s="11">
        <v>0</v>
      </c>
      <c r="M52" s="11">
        <v>0</v>
      </c>
      <c r="N52" s="11">
        <v>0</v>
      </c>
      <c r="O52" s="11">
        <v>0</v>
      </c>
      <c r="P52" s="11">
        <v>0</v>
      </c>
      <c r="Q52" s="16">
        <v>0</v>
      </c>
      <c r="R52" s="1"/>
      <c r="T52" s="59"/>
      <c r="U52" s="59"/>
      <c r="V52" s="59"/>
      <c r="W52" s="59"/>
      <c r="X52" s="59"/>
      <c r="Y52" s="59"/>
      <c r="Z52" s="59"/>
      <c r="AA52" s="59"/>
      <c r="AB52" s="59"/>
      <c r="AC52" s="59"/>
      <c r="AD52" s="59"/>
    </row>
    <row r="53" spans="2:30" ht="14.45">
      <c r="B53" s="45" t="s">
        <v>41</v>
      </c>
      <c r="C53" s="4">
        <v>2035</v>
      </c>
      <c r="D53" s="7" t="s">
        <v>217</v>
      </c>
      <c r="E53" s="10" t="s">
        <v>224</v>
      </c>
      <c r="F53" s="12" t="s">
        <v>213</v>
      </c>
      <c r="G53" s="11">
        <v>0</v>
      </c>
      <c r="H53" s="11">
        <v>0</v>
      </c>
      <c r="I53" s="11">
        <v>409.31835899999999</v>
      </c>
      <c r="J53" s="11">
        <v>51.164794874999998</v>
      </c>
      <c r="K53" s="11">
        <v>390.8775</v>
      </c>
      <c r="L53" s="11">
        <v>55.244999999999997</v>
      </c>
      <c r="M53" s="11">
        <v>0</v>
      </c>
      <c r="N53" s="11">
        <v>0</v>
      </c>
      <c r="O53" s="11">
        <v>0</v>
      </c>
      <c r="P53" s="11">
        <v>0</v>
      </c>
      <c r="Q53" s="16">
        <v>564.5</v>
      </c>
      <c r="R53" s="1"/>
      <c r="T53" s="59"/>
      <c r="U53" s="59"/>
      <c r="V53" s="59"/>
      <c r="W53" s="59"/>
      <c r="X53" s="59"/>
      <c r="Y53" s="59"/>
      <c r="Z53" s="59"/>
      <c r="AA53" s="59"/>
      <c r="AB53" s="59"/>
      <c r="AC53" s="59"/>
      <c r="AD53" s="59"/>
    </row>
    <row r="54" spans="2:30" ht="14.45">
      <c r="B54" s="45" t="s">
        <v>41</v>
      </c>
      <c r="C54" s="4">
        <v>2035</v>
      </c>
      <c r="D54" s="7" t="s">
        <v>217</v>
      </c>
      <c r="E54" s="9"/>
      <c r="F54" s="12" t="s">
        <v>214</v>
      </c>
      <c r="G54" s="11">
        <v>0</v>
      </c>
      <c r="H54" s="11">
        <v>0</v>
      </c>
      <c r="I54" s="11">
        <v>0</v>
      </c>
      <c r="J54" s="11">
        <v>0</v>
      </c>
      <c r="K54" s="11">
        <v>0</v>
      </c>
      <c r="L54" s="11">
        <v>0</v>
      </c>
      <c r="M54" s="11">
        <v>0</v>
      </c>
      <c r="N54" s="11">
        <v>0</v>
      </c>
      <c r="O54" s="11">
        <v>0</v>
      </c>
      <c r="P54" s="11">
        <v>0</v>
      </c>
      <c r="Q54" s="16">
        <v>0</v>
      </c>
      <c r="R54" s="1"/>
      <c r="T54" s="59"/>
      <c r="U54" s="59"/>
      <c r="V54" s="59"/>
      <c r="W54" s="59"/>
      <c r="X54" s="59"/>
      <c r="Y54" s="59"/>
      <c r="Z54" s="59"/>
      <c r="AA54" s="59"/>
      <c r="AB54" s="59"/>
      <c r="AC54" s="59"/>
      <c r="AD54" s="59"/>
    </row>
    <row r="55" spans="2:30" ht="14.45">
      <c r="B55" s="45" t="s">
        <v>41</v>
      </c>
      <c r="C55" s="4">
        <v>2035</v>
      </c>
      <c r="D55" s="7" t="s">
        <v>219</v>
      </c>
      <c r="E55" s="10" t="s">
        <v>225</v>
      </c>
      <c r="F55" s="12" t="s">
        <v>213</v>
      </c>
      <c r="G55" s="11">
        <v>0</v>
      </c>
      <c r="H55" s="11">
        <v>0</v>
      </c>
      <c r="I55" s="11">
        <v>185.31835899999999</v>
      </c>
      <c r="J55" s="11">
        <v>23.164794874999998</v>
      </c>
      <c r="K55" s="11">
        <v>644.37750000000005</v>
      </c>
      <c r="L55" s="11">
        <v>55.244999999999997</v>
      </c>
      <c r="M55" s="11">
        <v>0</v>
      </c>
      <c r="N55" s="11">
        <v>0</v>
      </c>
      <c r="O55" s="11">
        <v>0</v>
      </c>
      <c r="P55" s="11">
        <v>0</v>
      </c>
      <c r="Q55" s="16">
        <v>564.5</v>
      </c>
      <c r="R55" s="1"/>
      <c r="T55" s="59"/>
      <c r="U55" s="59"/>
      <c r="V55" s="59"/>
      <c r="W55" s="59"/>
      <c r="X55" s="59"/>
      <c r="Y55" s="59"/>
      <c r="Z55" s="59"/>
      <c r="AA55" s="59"/>
      <c r="AB55" s="59"/>
      <c r="AC55" s="59"/>
      <c r="AD55" s="59"/>
    </row>
    <row r="56" spans="2:30" ht="14.45">
      <c r="B56" s="45" t="s">
        <v>41</v>
      </c>
      <c r="C56" s="4">
        <v>2035</v>
      </c>
      <c r="D56" s="7" t="s">
        <v>219</v>
      </c>
      <c r="E56" s="9"/>
      <c r="F56" s="12" t="s">
        <v>214</v>
      </c>
      <c r="G56" s="11">
        <v>165</v>
      </c>
      <c r="H56" s="11">
        <v>0</v>
      </c>
      <c r="I56" s="11">
        <v>0</v>
      </c>
      <c r="J56" s="11">
        <v>0</v>
      </c>
      <c r="K56" s="11">
        <v>0</v>
      </c>
      <c r="L56" s="11">
        <v>0</v>
      </c>
      <c r="M56" s="11">
        <v>0</v>
      </c>
      <c r="N56" s="11">
        <v>0</v>
      </c>
      <c r="O56" s="11">
        <v>0</v>
      </c>
      <c r="P56" s="11">
        <v>0</v>
      </c>
      <c r="Q56" s="16">
        <v>0</v>
      </c>
      <c r="R56" s="1"/>
      <c r="T56" s="59"/>
      <c r="U56" s="59"/>
      <c r="V56" s="59"/>
      <c r="W56" s="59"/>
      <c r="X56" s="59"/>
      <c r="Y56" s="59"/>
      <c r="Z56" s="59"/>
      <c r="AA56" s="59"/>
      <c r="AB56" s="59"/>
      <c r="AC56" s="59"/>
      <c r="AD56" s="59"/>
    </row>
    <row r="57" spans="2:30" ht="14.45">
      <c r="B57" s="45" t="s">
        <v>41</v>
      </c>
      <c r="C57" s="4">
        <v>2035</v>
      </c>
      <c r="D57" s="7" t="s">
        <v>221</v>
      </c>
      <c r="E57" s="10" t="s">
        <v>226</v>
      </c>
      <c r="F57" s="12" t="s">
        <v>213</v>
      </c>
      <c r="G57" s="11">
        <v>0</v>
      </c>
      <c r="H57" s="11">
        <v>0</v>
      </c>
      <c r="I57" s="11">
        <v>185.31835899999999</v>
      </c>
      <c r="J57" s="11">
        <v>23.164794874999998</v>
      </c>
      <c r="K57" s="11">
        <v>644.37750000000005</v>
      </c>
      <c r="L57" s="11">
        <v>55.244999999999997</v>
      </c>
      <c r="M57" s="11">
        <v>0</v>
      </c>
      <c r="N57" s="11">
        <v>0</v>
      </c>
      <c r="O57" s="11">
        <v>0</v>
      </c>
      <c r="P57" s="11">
        <v>0</v>
      </c>
      <c r="Q57" s="16">
        <v>564.5</v>
      </c>
      <c r="R57" s="1"/>
      <c r="T57" s="59"/>
      <c r="U57" s="59"/>
      <c r="V57" s="59"/>
      <c r="W57" s="59"/>
      <c r="X57" s="59"/>
      <c r="Y57" s="59"/>
      <c r="Z57" s="59"/>
      <c r="AA57" s="59"/>
      <c r="AB57" s="59"/>
      <c r="AC57" s="59"/>
      <c r="AD57" s="59"/>
    </row>
    <row r="58" spans="2:30" ht="14.45">
      <c r="B58" s="45" t="s">
        <v>41</v>
      </c>
      <c r="C58" s="4">
        <v>2035</v>
      </c>
      <c r="D58" s="7" t="s">
        <v>221</v>
      </c>
      <c r="E58" s="9"/>
      <c r="F58" s="12" t="s">
        <v>214</v>
      </c>
      <c r="G58" s="11">
        <v>165</v>
      </c>
      <c r="H58" s="11">
        <v>0</v>
      </c>
      <c r="I58" s="11">
        <v>0</v>
      </c>
      <c r="J58" s="11">
        <v>0</v>
      </c>
      <c r="K58" s="11">
        <v>0</v>
      </c>
      <c r="L58" s="11">
        <v>0</v>
      </c>
      <c r="M58" s="11">
        <v>0</v>
      </c>
      <c r="N58" s="11">
        <v>0</v>
      </c>
      <c r="O58" s="11">
        <v>0</v>
      </c>
      <c r="P58" s="11">
        <v>0</v>
      </c>
      <c r="Q58" s="16">
        <v>0</v>
      </c>
      <c r="R58" s="1"/>
      <c r="T58" s="59"/>
      <c r="U58" s="59"/>
      <c r="V58" s="59"/>
      <c r="W58" s="59"/>
      <c r="X58" s="59"/>
      <c r="Y58" s="59"/>
      <c r="Z58" s="59"/>
      <c r="AA58" s="59"/>
      <c r="AB58" s="59"/>
      <c r="AC58" s="59"/>
      <c r="AD58" s="59"/>
    </row>
    <row r="59" spans="2:30" ht="14.45">
      <c r="B59" s="45" t="s">
        <v>41</v>
      </c>
      <c r="C59" s="4">
        <v>2040</v>
      </c>
      <c r="D59" s="7" t="s">
        <v>215</v>
      </c>
      <c r="E59" s="8" t="s">
        <v>227</v>
      </c>
      <c r="F59" s="12" t="s">
        <v>213</v>
      </c>
      <c r="G59" s="11">
        <v>0</v>
      </c>
      <c r="H59" s="11">
        <v>0</v>
      </c>
      <c r="I59" s="11">
        <v>934.81835899999999</v>
      </c>
      <c r="J59" s="11">
        <v>116.852294875</v>
      </c>
      <c r="K59" s="11">
        <v>204.3775</v>
      </c>
      <c r="L59" s="11">
        <v>55.244999999999997</v>
      </c>
      <c r="M59" s="11">
        <v>0</v>
      </c>
      <c r="N59" s="11">
        <v>0</v>
      </c>
      <c r="O59" s="11">
        <v>0</v>
      </c>
      <c r="P59" s="11">
        <v>0</v>
      </c>
      <c r="Q59" s="16">
        <v>196.60000000000002</v>
      </c>
      <c r="R59" s="1"/>
      <c r="T59" s="59"/>
      <c r="U59" s="59"/>
      <c r="V59" s="59"/>
      <c r="W59" s="59"/>
      <c r="X59" s="59"/>
      <c r="Y59" s="59"/>
      <c r="Z59" s="59"/>
      <c r="AA59" s="59"/>
      <c r="AB59" s="59"/>
      <c r="AC59" s="59"/>
      <c r="AD59" s="59"/>
    </row>
    <row r="60" spans="2:30" ht="14.45">
      <c r="B60" s="45" t="s">
        <v>41</v>
      </c>
      <c r="C60" s="4">
        <v>2040</v>
      </c>
      <c r="D60" s="7" t="s">
        <v>215</v>
      </c>
      <c r="E60" s="8"/>
      <c r="F60" s="12" t="s">
        <v>214</v>
      </c>
      <c r="G60" s="11">
        <v>0</v>
      </c>
      <c r="H60" s="11">
        <v>0</v>
      </c>
      <c r="I60" s="11">
        <v>0</v>
      </c>
      <c r="J60" s="11">
        <v>0</v>
      </c>
      <c r="K60" s="11">
        <v>0</v>
      </c>
      <c r="L60" s="11">
        <v>0</v>
      </c>
      <c r="M60" s="11">
        <v>0</v>
      </c>
      <c r="N60" s="11">
        <v>0</v>
      </c>
      <c r="O60" s="11">
        <v>0</v>
      </c>
      <c r="P60" s="11">
        <v>0</v>
      </c>
      <c r="Q60" s="16">
        <v>0</v>
      </c>
      <c r="R60" s="1"/>
      <c r="T60" s="59"/>
      <c r="U60" s="59"/>
      <c r="V60" s="59"/>
      <c r="W60" s="59"/>
      <c r="X60" s="59"/>
      <c r="Y60" s="59"/>
      <c r="Z60" s="59"/>
      <c r="AA60" s="59"/>
      <c r="AB60" s="59"/>
      <c r="AC60" s="59"/>
      <c r="AD60" s="59"/>
    </row>
    <row r="61" spans="2:30" ht="14.45">
      <c r="B61" s="45" t="s">
        <v>41</v>
      </c>
      <c r="C61" s="4">
        <v>2040</v>
      </c>
      <c r="D61" s="7" t="s">
        <v>217</v>
      </c>
      <c r="E61" s="10" t="s">
        <v>228</v>
      </c>
      <c r="F61" s="12" t="s">
        <v>213</v>
      </c>
      <c r="G61" s="11">
        <v>0</v>
      </c>
      <c r="H61" s="11">
        <v>0</v>
      </c>
      <c r="I61" s="11">
        <v>934.81835899999999</v>
      </c>
      <c r="J61" s="11">
        <v>116.852294875</v>
      </c>
      <c r="K61" s="11">
        <v>204.3775</v>
      </c>
      <c r="L61" s="11">
        <v>55.244999999999997</v>
      </c>
      <c r="M61" s="11">
        <v>0</v>
      </c>
      <c r="N61" s="11">
        <v>0</v>
      </c>
      <c r="O61" s="11">
        <v>0</v>
      </c>
      <c r="P61" s="11">
        <v>0</v>
      </c>
      <c r="Q61" s="16">
        <v>196.60000000000002</v>
      </c>
      <c r="R61" s="1"/>
      <c r="T61" s="59"/>
      <c r="U61" s="59"/>
      <c r="V61" s="59"/>
      <c r="W61" s="59"/>
      <c r="X61" s="59"/>
      <c r="Y61" s="59"/>
      <c r="Z61" s="59"/>
      <c r="AA61" s="59"/>
      <c r="AB61" s="59"/>
      <c r="AC61" s="59"/>
      <c r="AD61" s="59"/>
    </row>
    <row r="62" spans="2:30" ht="14.45">
      <c r="B62" s="45" t="s">
        <v>41</v>
      </c>
      <c r="C62" s="4">
        <v>2040</v>
      </c>
      <c r="D62" s="7" t="s">
        <v>217</v>
      </c>
      <c r="E62" s="9"/>
      <c r="F62" s="12" t="s">
        <v>214</v>
      </c>
      <c r="G62" s="11">
        <v>0</v>
      </c>
      <c r="H62" s="11">
        <v>0</v>
      </c>
      <c r="I62" s="11">
        <v>0</v>
      </c>
      <c r="J62" s="11">
        <v>0</v>
      </c>
      <c r="K62" s="11">
        <v>0</v>
      </c>
      <c r="L62" s="11">
        <v>0</v>
      </c>
      <c r="M62" s="11">
        <v>0</v>
      </c>
      <c r="N62" s="11">
        <v>0</v>
      </c>
      <c r="O62" s="11">
        <v>0</v>
      </c>
      <c r="P62" s="11">
        <v>0</v>
      </c>
      <c r="Q62" s="16">
        <v>0</v>
      </c>
      <c r="R62" s="1"/>
      <c r="T62" s="59"/>
      <c r="U62" s="59"/>
      <c r="V62" s="59"/>
      <c r="W62" s="59"/>
      <c r="X62" s="59"/>
      <c r="Y62" s="59"/>
      <c r="Z62" s="59"/>
      <c r="AA62" s="59"/>
      <c r="AB62" s="59"/>
      <c r="AC62" s="59"/>
      <c r="AD62" s="59"/>
    </row>
    <row r="63" spans="2:30" ht="14.45">
      <c r="B63" s="45" t="s">
        <v>41</v>
      </c>
      <c r="C63" s="4">
        <v>2040</v>
      </c>
      <c r="D63" s="7" t="s">
        <v>219</v>
      </c>
      <c r="E63" s="10" t="s">
        <v>229</v>
      </c>
      <c r="F63" s="12" t="s">
        <v>213</v>
      </c>
      <c r="G63" s="11">
        <v>0</v>
      </c>
      <c r="H63" s="11">
        <v>0</v>
      </c>
      <c r="I63" s="11">
        <v>185.31835899999999</v>
      </c>
      <c r="J63" s="11">
        <v>23.164794874999998</v>
      </c>
      <c r="K63" s="11">
        <v>644.37750000000005</v>
      </c>
      <c r="L63" s="11">
        <v>55.244999999999997</v>
      </c>
      <c r="M63" s="11">
        <v>0</v>
      </c>
      <c r="N63" s="11">
        <v>0</v>
      </c>
      <c r="O63" s="11">
        <v>0</v>
      </c>
      <c r="P63" s="11">
        <v>0</v>
      </c>
      <c r="Q63" s="16">
        <v>564.5</v>
      </c>
      <c r="R63" s="1"/>
      <c r="T63" s="59"/>
      <c r="U63" s="59"/>
      <c r="V63" s="59"/>
      <c r="W63" s="59"/>
      <c r="X63" s="59"/>
      <c r="Y63" s="59"/>
      <c r="Z63" s="59"/>
      <c r="AA63" s="59"/>
      <c r="AB63" s="59"/>
      <c r="AC63" s="59"/>
      <c r="AD63" s="59"/>
    </row>
    <row r="64" spans="2:30" ht="14.45">
      <c r="B64" s="45" t="s">
        <v>41</v>
      </c>
      <c r="C64" s="4">
        <v>2040</v>
      </c>
      <c r="D64" s="7" t="s">
        <v>219</v>
      </c>
      <c r="E64" s="9"/>
      <c r="F64" s="12" t="s">
        <v>214</v>
      </c>
      <c r="G64" s="11">
        <v>165</v>
      </c>
      <c r="H64" s="11">
        <v>0</v>
      </c>
      <c r="I64" s="11">
        <v>0</v>
      </c>
      <c r="J64" s="11">
        <v>0</v>
      </c>
      <c r="K64" s="11">
        <v>0</v>
      </c>
      <c r="L64" s="11">
        <v>0</v>
      </c>
      <c r="M64" s="11">
        <v>0</v>
      </c>
      <c r="N64" s="11">
        <v>0</v>
      </c>
      <c r="O64" s="11">
        <v>0</v>
      </c>
      <c r="P64" s="11">
        <v>0</v>
      </c>
      <c r="Q64" s="16">
        <v>0</v>
      </c>
      <c r="R64" s="1"/>
      <c r="T64" s="59"/>
      <c r="U64" s="59"/>
      <c r="V64" s="59"/>
      <c r="W64" s="59"/>
      <c r="X64" s="59"/>
      <c r="Y64" s="59"/>
      <c r="Z64" s="59"/>
      <c r="AA64" s="59"/>
      <c r="AB64" s="59"/>
      <c r="AC64" s="59"/>
      <c r="AD64" s="59"/>
    </row>
    <row r="65" spans="1:42" ht="14.45">
      <c r="B65" s="45" t="s">
        <v>41</v>
      </c>
      <c r="C65" s="4">
        <v>2040</v>
      </c>
      <c r="D65" s="7" t="s">
        <v>221</v>
      </c>
      <c r="E65" s="10" t="s">
        <v>230</v>
      </c>
      <c r="F65" s="12" t="s">
        <v>213</v>
      </c>
      <c r="G65" s="11">
        <v>0</v>
      </c>
      <c r="H65" s="11">
        <v>0</v>
      </c>
      <c r="I65" s="11">
        <v>185.31835899999999</v>
      </c>
      <c r="J65" s="11">
        <v>23.164794874999998</v>
      </c>
      <c r="K65" s="11">
        <v>644.37750000000005</v>
      </c>
      <c r="L65" s="11">
        <v>55.244999999999997</v>
      </c>
      <c r="M65" s="11">
        <v>0</v>
      </c>
      <c r="N65" s="11">
        <v>0</v>
      </c>
      <c r="O65" s="11">
        <v>0</v>
      </c>
      <c r="P65" s="11">
        <v>0</v>
      </c>
      <c r="Q65" s="16">
        <v>564.5</v>
      </c>
      <c r="R65" s="1"/>
      <c r="T65" s="59"/>
      <c r="U65" s="59"/>
      <c r="V65" s="59"/>
      <c r="W65" s="59"/>
      <c r="X65" s="59"/>
      <c r="Y65" s="59"/>
      <c r="Z65" s="59"/>
      <c r="AA65" s="59"/>
      <c r="AB65" s="59"/>
      <c r="AC65" s="59"/>
      <c r="AD65" s="59"/>
    </row>
    <row r="66" spans="1:42" ht="14.45">
      <c r="B66" s="45" t="s">
        <v>41</v>
      </c>
      <c r="C66" s="4">
        <v>2040</v>
      </c>
      <c r="D66" s="7" t="s">
        <v>221</v>
      </c>
      <c r="E66" s="9"/>
      <c r="F66" s="12" t="s">
        <v>214</v>
      </c>
      <c r="G66" s="11">
        <v>165</v>
      </c>
      <c r="H66" s="11">
        <v>0</v>
      </c>
      <c r="I66" s="11">
        <v>0</v>
      </c>
      <c r="J66" s="11">
        <v>0</v>
      </c>
      <c r="K66" s="11">
        <v>0</v>
      </c>
      <c r="L66" s="11">
        <v>0</v>
      </c>
      <c r="M66" s="11">
        <v>0</v>
      </c>
      <c r="N66" s="11">
        <v>0</v>
      </c>
      <c r="O66" s="11">
        <v>0</v>
      </c>
      <c r="P66" s="11">
        <v>0</v>
      </c>
      <c r="Q66" s="16">
        <v>0</v>
      </c>
      <c r="R66" s="1"/>
      <c r="T66" s="59"/>
      <c r="U66" s="59"/>
      <c r="V66" s="59"/>
      <c r="W66" s="59"/>
      <c r="X66" s="59"/>
      <c r="Y66" s="59"/>
      <c r="Z66" s="59"/>
      <c r="AA66" s="59"/>
      <c r="AB66" s="59"/>
      <c r="AC66" s="59"/>
      <c r="AD66" s="59"/>
    </row>
    <row r="67" spans="1:42" ht="14.45">
      <c r="B67" s="45" t="s">
        <v>41</v>
      </c>
      <c r="C67" s="4">
        <v>2050</v>
      </c>
      <c r="D67" s="7" t="s">
        <v>215</v>
      </c>
      <c r="E67" s="10" t="s">
        <v>231</v>
      </c>
      <c r="F67" s="12" t="s">
        <v>213</v>
      </c>
      <c r="G67" s="11">
        <v>0</v>
      </c>
      <c r="H67" s="11">
        <v>0</v>
      </c>
      <c r="I67" s="11">
        <v>1723.3183590000001</v>
      </c>
      <c r="J67" s="11">
        <v>215.41479487500001</v>
      </c>
      <c r="K67" s="11">
        <v>64.377499999999998</v>
      </c>
      <c r="L67" s="11">
        <v>55.244999999999997</v>
      </c>
      <c r="M67" s="11">
        <v>0</v>
      </c>
      <c r="N67" s="11">
        <v>0</v>
      </c>
      <c r="O67" s="11">
        <v>0</v>
      </c>
      <c r="P67" s="11">
        <v>0</v>
      </c>
      <c r="Q67" s="30">
        <v>0</v>
      </c>
      <c r="R67" s="1"/>
      <c r="T67" s="59"/>
      <c r="U67" s="59"/>
      <c r="V67" s="59"/>
      <c r="W67" s="59"/>
      <c r="X67" s="59"/>
      <c r="Y67" s="59"/>
      <c r="Z67" s="59"/>
      <c r="AA67" s="59"/>
      <c r="AB67" s="59"/>
      <c r="AC67" s="59"/>
      <c r="AD67" s="59"/>
    </row>
    <row r="68" spans="1:42" ht="14.45">
      <c r="B68" s="45" t="s">
        <v>41</v>
      </c>
      <c r="C68" s="4">
        <v>2050</v>
      </c>
      <c r="D68" s="7" t="s">
        <v>215</v>
      </c>
      <c r="E68" s="9"/>
      <c r="F68" s="12" t="s">
        <v>214</v>
      </c>
      <c r="G68" s="11">
        <v>0</v>
      </c>
      <c r="H68" s="11">
        <v>0</v>
      </c>
      <c r="I68" s="11">
        <v>0</v>
      </c>
      <c r="J68" s="11">
        <v>0</v>
      </c>
      <c r="K68" s="11">
        <v>0</v>
      </c>
      <c r="L68" s="11">
        <v>0</v>
      </c>
      <c r="M68" s="11">
        <v>0</v>
      </c>
      <c r="N68" s="11">
        <v>0</v>
      </c>
      <c r="O68" s="11">
        <v>0</v>
      </c>
      <c r="P68" s="11">
        <v>0</v>
      </c>
      <c r="Q68" s="16">
        <v>0</v>
      </c>
      <c r="R68" s="1"/>
      <c r="T68" s="59"/>
      <c r="U68" s="59"/>
      <c r="V68" s="59"/>
      <c r="W68" s="59"/>
      <c r="X68" s="59"/>
      <c r="Y68" s="59"/>
      <c r="Z68" s="59"/>
      <c r="AA68" s="59"/>
      <c r="AB68" s="59"/>
      <c r="AC68" s="59"/>
      <c r="AD68" s="59"/>
    </row>
    <row r="69" spans="1:42" ht="14.45">
      <c r="B69" s="45" t="s">
        <v>41</v>
      </c>
      <c r="C69" s="4">
        <v>2050</v>
      </c>
      <c r="D69" s="7" t="s">
        <v>217</v>
      </c>
      <c r="E69" s="8" t="s">
        <v>232</v>
      </c>
      <c r="F69" s="12" t="s">
        <v>213</v>
      </c>
      <c r="G69" s="11">
        <v>0</v>
      </c>
      <c r="H69" s="11">
        <v>0</v>
      </c>
      <c r="I69" s="11">
        <v>1723.3183590000001</v>
      </c>
      <c r="J69" s="11">
        <v>215.41479487500001</v>
      </c>
      <c r="K69" s="11">
        <v>64.377499999999998</v>
      </c>
      <c r="L69" s="11">
        <v>55.244999999999997</v>
      </c>
      <c r="M69" s="11">
        <v>0</v>
      </c>
      <c r="N69" s="11">
        <v>0</v>
      </c>
      <c r="O69" s="11">
        <v>0</v>
      </c>
      <c r="P69" s="11">
        <v>0</v>
      </c>
      <c r="Q69" s="30">
        <v>0</v>
      </c>
      <c r="R69" s="1"/>
      <c r="T69" s="59"/>
      <c r="U69" s="59"/>
      <c r="V69" s="59"/>
      <c r="W69" s="59"/>
      <c r="X69" s="59"/>
      <c r="Y69" s="59"/>
      <c r="Z69" s="59"/>
      <c r="AA69" s="59"/>
      <c r="AB69" s="59"/>
      <c r="AC69" s="59"/>
      <c r="AD69" s="59"/>
    </row>
    <row r="70" spans="1:42" ht="14.45">
      <c r="B70" s="45" t="s">
        <v>41</v>
      </c>
      <c r="C70" s="4">
        <v>2050</v>
      </c>
      <c r="D70" s="7" t="s">
        <v>217</v>
      </c>
      <c r="E70" s="8"/>
      <c r="F70" s="12" t="s">
        <v>214</v>
      </c>
      <c r="G70" s="11">
        <v>0</v>
      </c>
      <c r="H70" s="11">
        <v>0</v>
      </c>
      <c r="I70" s="11">
        <v>0</v>
      </c>
      <c r="J70" s="11">
        <v>0</v>
      </c>
      <c r="K70" s="11">
        <v>0</v>
      </c>
      <c r="L70" s="11">
        <v>0</v>
      </c>
      <c r="M70" s="11">
        <v>0</v>
      </c>
      <c r="N70" s="11">
        <v>0</v>
      </c>
      <c r="O70" s="11">
        <v>0</v>
      </c>
      <c r="P70" s="11">
        <v>0</v>
      </c>
      <c r="Q70" s="16">
        <v>0</v>
      </c>
      <c r="R70" s="1"/>
      <c r="T70" s="59"/>
      <c r="U70" s="59"/>
      <c r="V70" s="59"/>
      <c r="W70" s="59"/>
      <c r="X70" s="59"/>
      <c r="Y70" s="59"/>
      <c r="Z70" s="59"/>
      <c r="AA70" s="59"/>
      <c r="AB70" s="59"/>
      <c r="AC70" s="59"/>
      <c r="AD70" s="59"/>
    </row>
    <row r="71" spans="1:42" ht="14.45">
      <c r="B71" s="45" t="s">
        <v>41</v>
      </c>
      <c r="C71" s="4">
        <v>2050</v>
      </c>
      <c r="D71" s="7" t="s">
        <v>219</v>
      </c>
      <c r="E71" s="10" t="s">
        <v>233</v>
      </c>
      <c r="F71" s="12" t="s">
        <v>213</v>
      </c>
      <c r="G71" s="11">
        <v>0</v>
      </c>
      <c r="H71" s="11">
        <v>0</v>
      </c>
      <c r="I71" s="11">
        <v>973.81835899999999</v>
      </c>
      <c r="J71" s="11">
        <v>121.727294875</v>
      </c>
      <c r="K71" s="11">
        <v>504.3775</v>
      </c>
      <c r="L71" s="11">
        <v>55.244999999999997</v>
      </c>
      <c r="M71" s="11">
        <v>0</v>
      </c>
      <c r="N71" s="11">
        <v>0</v>
      </c>
      <c r="O71" s="11">
        <v>0</v>
      </c>
      <c r="P71" s="11">
        <v>0</v>
      </c>
      <c r="Q71" s="16">
        <v>117.5</v>
      </c>
      <c r="R71" s="1"/>
      <c r="T71" s="59"/>
      <c r="U71" s="59"/>
      <c r="V71" s="59"/>
      <c r="W71" s="59"/>
      <c r="X71" s="59"/>
      <c r="Y71" s="59"/>
      <c r="Z71" s="59"/>
      <c r="AA71" s="59"/>
      <c r="AB71" s="59"/>
      <c r="AC71" s="59"/>
      <c r="AD71" s="59"/>
    </row>
    <row r="72" spans="1:42" ht="14.45">
      <c r="B72" s="45" t="s">
        <v>41</v>
      </c>
      <c r="C72" s="4">
        <v>2050</v>
      </c>
      <c r="D72" s="7" t="s">
        <v>219</v>
      </c>
      <c r="E72" s="9"/>
      <c r="F72" s="12" t="s">
        <v>214</v>
      </c>
      <c r="G72" s="11">
        <v>165</v>
      </c>
      <c r="H72" s="11">
        <v>0</v>
      </c>
      <c r="I72" s="11">
        <v>0</v>
      </c>
      <c r="J72" s="11">
        <v>0</v>
      </c>
      <c r="K72" s="11">
        <v>0</v>
      </c>
      <c r="L72" s="11">
        <v>0</v>
      </c>
      <c r="M72" s="11">
        <v>0</v>
      </c>
      <c r="N72" s="11">
        <v>0</v>
      </c>
      <c r="O72" s="11">
        <v>0</v>
      </c>
      <c r="P72" s="11">
        <v>0</v>
      </c>
      <c r="Q72" s="16">
        <v>0</v>
      </c>
      <c r="R72" s="1"/>
      <c r="T72" s="59"/>
      <c r="U72" s="59"/>
      <c r="V72" s="59"/>
      <c r="W72" s="59"/>
      <c r="X72" s="59"/>
      <c r="Y72" s="59"/>
      <c r="Z72" s="59"/>
      <c r="AA72" s="59"/>
      <c r="AB72" s="59"/>
      <c r="AC72" s="59"/>
      <c r="AD72" s="59"/>
    </row>
    <row r="73" spans="1:42" ht="14.45">
      <c r="B73" s="45" t="s">
        <v>41</v>
      </c>
      <c r="C73" s="4">
        <v>2050</v>
      </c>
      <c r="D73" s="7" t="s">
        <v>221</v>
      </c>
      <c r="E73" s="8" t="s">
        <v>234</v>
      </c>
      <c r="F73" s="12" t="s">
        <v>213</v>
      </c>
      <c r="G73" s="11">
        <v>0</v>
      </c>
      <c r="H73" s="11">
        <v>0</v>
      </c>
      <c r="I73" s="11">
        <v>973.81835899999999</v>
      </c>
      <c r="J73" s="11">
        <v>121.727294875</v>
      </c>
      <c r="K73" s="11">
        <v>504.3775</v>
      </c>
      <c r="L73" s="11">
        <v>55.244999999999997</v>
      </c>
      <c r="M73" s="11">
        <v>0</v>
      </c>
      <c r="N73" s="11">
        <v>0</v>
      </c>
      <c r="O73" s="11">
        <v>0</v>
      </c>
      <c r="P73" s="11">
        <v>0</v>
      </c>
      <c r="Q73" s="16">
        <v>117.5</v>
      </c>
      <c r="R73" s="1"/>
      <c r="T73" s="59"/>
      <c r="U73" s="59"/>
      <c r="V73" s="59"/>
      <c r="W73" s="59"/>
      <c r="X73" s="59"/>
      <c r="Y73" s="59"/>
      <c r="Z73" s="59"/>
      <c r="AA73" s="59"/>
      <c r="AB73" s="59"/>
      <c r="AC73" s="59"/>
      <c r="AD73" s="59"/>
    </row>
    <row r="74" spans="1:42" ht="14.45">
      <c r="B74" s="45" t="s">
        <v>41</v>
      </c>
      <c r="C74" s="6">
        <v>2050</v>
      </c>
      <c r="D74" s="51" t="s">
        <v>221</v>
      </c>
      <c r="E74" s="9"/>
      <c r="F74" s="17" t="s">
        <v>214</v>
      </c>
      <c r="G74" s="18">
        <v>165</v>
      </c>
      <c r="H74" s="18">
        <v>0</v>
      </c>
      <c r="I74" s="18">
        <v>0</v>
      </c>
      <c r="J74" s="11">
        <v>0</v>
      </c>
      <c r="K74" s="18">
        <v>0</v>
      </c>
      <c r="L74" s="18">
        <v>0</v>
      </c>
      <c r="M74" s="18">
        <v>0</v>
      </c>
      <c r="N74" s="18">
        <v>0</v>
      </c>
      <c r="O74" s="18">
        <v>0</v>
      </c>
      <c r="P74" s="18">
        <v>0</v>
      </c>
      <c r="Q74" s="19">
        <v>0</v>
      </c>
      <c r="R74" s="1"/>
      <c r="T74" s="59"/>
      <c r="U74" s="59"/>
      <c r="V74" s="59"/>
      <c r="W74" s="59"/>
      <c r="X74" s="59"/>
      <c r="Y74" s="59"/>
      <c r="Z74" s="59"/>
      <c r="AA74" s="59"/>
      <c r="AB74" s="59"/>
      <c r="AC74" s="59"/>
      <c r="AD74" s="59"/>
    </row>
    <row r="75" spans="1:42" s="3" customFormat="1" ht="14.45">
      <c r="G75" s="3">
        <v>0</v>
      </c>
      <c r="H75" s="3">
        <v>0</v>
      </c>
      <c r="I75" s="3">
        <v>0</v>
      </c>
      <c r="J75" s="3">
        <v>0</v>
      </c>
      <c r="K75" s="3">
        <v>0</v>
      </c>
      <c r="L75" s="3">
        <v>0</v>
      </c>
      <c r="M75" s="3">
        <v>0</v>
      </c>
      <c r="N75" s="3">
        <v>0</v>
      </c>
      <c r="O75" s="3">
        <v>0</v>
      </c>
      <c r="P75" s="3">
        <v>0</v>
      </c>
      <c r="Q75" s="3">
        <v>0</v>
      </c>
      <c r="Y75" s="63"/>
      <c r="Z75" s="63"/>
      <c r="AA75" s="63"/>
      <c r="AB75" s="63"/>
      <c r="AF75"/>
      <c r="AG75"/>
      <c r="AH75"/>
      <c r="AI75"/>
      <c r="AJ75"/>
      <c r="AK75"/>
      <c r="AL75"/>
      <c r="AM75"/>
      <c r="AN75"/>
      <c r="AO75"/>
      <c r="AP75"/>
    </row>
    <row r="76" spans="1:42" s="3" customFormat="1">
      <c r="B76" s="24"/>
      <c r="G76" s="3">
        <v>0</v>
      </c>
      <c r="H76" s="3">
        <v>0</v>
      </c>
      <c r="I76" s="3">
        <v>0</v>
      </c>
      <c r="J76" s="3">
        <v>0</v>
      </c>
      <c r="K76" s="3">
        <v>0</v>
      </c>
      <c r="L76" s="3">
        <v>0</v>
      </c>
      <c r="M76" s="3">
        <v>0</v>
      </c>
      <c r="N76" s="3">
        <v>0</v>
      </c>
      <c r="O76" s="3">
        <v>0</v>
      </c>
      <c r="P76" s="3">
        <v>0</v>
      </c>
      <c r="Q76" s="3">
        <v>0</v>
      </c>
      <c r="Y76" s="63"/>
      <c r="Z76" s="63"/>
      <c r="AA76" s="63"/>
      <c r="AB76" s="63"/>
      <c r="AF76"/>
      <c r="AG76"/>
      <c r="AH76"/>
      <c r="AI76"/>
      <c r="AJ76"/>
      <c r="AK76"/>
      <c r="AL76"/>
      <c r="AM76"/>
      <c r="AN76"/>
      <c r="AO76"/>
      <c r="AP76"/>
    </row>
    <row r="77" spans="1:42" ht="21">
      <c r="A77" s="23"/>
      <c r="B77" s="22" t="s">
        <v>50</v>
      </c>
      <c r="C77" s="25" t="s">
        <v>49</v>
      </c>
      <c r="D77" s="21" t="s">
        <v>18</v>
      </c>
      <c r="E77" s="55">
        <v>2021</v>
      </c>
      <c r="F77" s="13" t="s">
        <v>213</v>
      </c>
      <c r="G77" s="49">
        <v>0</v>
      </c>
      <c r="H77" s="49">
        <v>0</v>
      </c>
      <c r="I77" s="49">
        <v>104.8</v>
      </c>
      <c r="J77" s="49">
        <v>13.1</v>
      </c>
      <c r="K77" s="49">
        <v>104.65</v>
      </c>
      <c r="L77" s="49">
        <v>22.55</v>
      </c>
      <c r="M77" s="49">
        <v>0</v>
      </c>
      <c r="N77" s="49">
        <v>0</v>
      </c>
      <c r="O77" s="49">
        <v>0</v>
      </c>
      <c r="P77" s="49">
        <v>0</v>
      </c>
      <c r="Q77" s="49">
        <v>1216</v>
      </c>
      <c r="R77" s="1"/>
      <c r="T77" s="59"/>
      <c r="U77" s="59"/>
      <c r="V77" s="59"/>
      <c r="W77" s="59"/>
      <c r="X77" s="59"/>
      <c r="Y77" s="59"/>
      <c r="Z77" s="59"/>
      <c r="AA77" s="59"/>
      <c r="AB77" s="59"/>
      <c r="AC77" s="59"/>
      <c r="AD77" s="59"/>
    </row>
    <row r="78" spans="1:42">
      <c r="A78" s="33" t="s">
        <v>236</v>
      </c>
      <c r="B78" s="45" t="s">
        <v>50</v>
      </c>
      <c r="C78" s="4"/>
      <c r="D78" s="7"/>
      <c r="E78" s="54"/>
      <c r="F78" s="12" t="s">
        <v>214</v>
      </c>
      <c r="G78" s="49">
        <v>0</v>
      </c>
      <c r="H78" s="49">
        <v>0</v>
      </c>
      <c r="I78" s="49">
        <v>0</v>
      </c>
      <c r="J78" s="49">
        <v>0</v>
      </c>
      <c r="K78" s="49">
        <v>0</v>
      </c>
      <c r="L78" s="49">
        <v>0</v>
      </c>
      <c r="M78" s="49">
        <v>0</v>
      </c>
      <c r="N78" s="49">
        <v>0</v>
      </c>
      <c r="O78" s="49">
        <v>0</v>
      </c>
      <c r="P78" s="49">
        <v>0</v>
      </c>
      <c r="Q78" s="49">
        <v>0</v>
      </c>
      <c r="R78" s="1"/>
      <c r="T78" s="59"/>
      <c r="U78" s="59"/>
      <c r="V78" s="59"/>
      <c r="W78" s="59"/>
      <c r="X78" s="59"/>
      <c r="Y78" s="59"/>
      <c r="Z78" s="59"/>
      <c r="AA78" s="59"/>
      <c r="AB78" s="59"/>
      <c r="AC78" s="59"/>
      <c r="AD78" s="59"/>
    </row>
    <row r="79" spans="1:42" ht="14.45">
      <c r="B79" s="45" t="s">
        <v>50</v>
      </c>
      <c r="C79" s="4">
        <v>2030</v>
      </c>
      <c r="D79" s="7" t="s">
        <v>215</v>
      </c>
      <c r="E79" s="10" t="s">
        <v>216</v>
      </c>
      <c r="F79" s="12" t="s">
        <v>213</v>
      </c>
      <c r="G79" s="11">
        <v>0</v>
      </c>
      <c r="H79" s="11">
        <v>0</v>
      </c>
      <c r="I79" s="11">
        <v>104.8</v>
      </c>
      <c r="J79" s="78">
        <v>13.1</v>
      </c>
      <c r="K79" s="11">
        <v>104.65</v>
      </c>
      <c r="L79" s="11">
        <v>22.55</v>
      </c>
      <c r="M79" s="11">
        <v>0</v>
      </c>
      <c r="N79" s="11">
        <v>0</v>
      </c>
      <c r="O79" s="11">
        <v>0</v>
      </c>
      <c r="P79" s="11">
        <v>0</v>
      </c>
      <c r="Q79" s="16">
        <v>1216</v>
      </c>
      <c r="T79" s="59"/>
      <c r="U79" s="59"/>
      <c r="V79" s="59"/>
      <c r="W79" s="59"/>
      <c r="X79" s="59"/>
      <c r="Y79" s="59"/>
      <c r="Z79" s="59"/>
      <c r="AA79" s="59"/>
      <c r="AB79" s="59"/>
      <c r="AC79" s="59"/>
      <c r="AD79" s="59"/>
    </row>
    <row r="80" spans="1:42" ht="14.45">
      <c r="B80" s="45" t="s">
        <v>50</v>
      </c>
      <c r="C80" s="4">
        <v>2030</v>
      </c>
      <c r="D80" s="7" t="s">
        <v>215</v>
      </c>
      <c r="E80" s="9"/>
      <c r="F80" s="12" t="s">
        <v>214</v>
      </c>
      <c r="G80" s="11">
        <v>0</v>
      </c>
      <c r="H80" s="11">
        <v>0</v>
      </c>
      <c r="I80" s="11">
        <v>0</v>
      </c>
      <c r="J80" s="78">
        <v>0</v>
      </c>
      <c r="K80" s="11">
        <v>0</v>
      </c>
      <c r="L80" s="11">
        <v>0</v>
      </c>
      <c r="M80" s="11">
        <v>0</v>
      </c>
      <c r="N80" s="11">
        <v>0</v>
      </c>
      <c r="O80" s="11">
        <v>0</v>
      </c>
      <c r="P80" s="11">
        <v>0</v>
      </c>
      <c r="Q80" s="16">
        <v>0</v>
      </c>
      <c r="T80" s="59"/>
      <c r="U80" s="59"/>
      <c r="V80" s="59"/>
      <c r="W80" s="59"/>
      <c r="X80" s="59"/>
      <c r="Y80" s="59"/>
      <c r="Z80" s="59"/>
      <c r="AA80" s="59"/>
      <c r="AB80" s="59"/>
      <c r="AC80" s="59"/>
      <c r="AD80" s="59"/>
    </row>
    <row r="81" spans="2:30" ht="14.45">
      <c r="B81" s="45" t="s">
        <v>50</v>
      </c>
      <c r="C81" s="4">
        <v>2030</v>
      </c>
      <c r="D81" s="7" t="s">
        <v>217</v>
      </c>
      <c r="E81" s="10" t="s">
        <v>218</v>
      </c>
      <c r="F81" s="12" t="s">
        <v>213</v>
      </c>
      <c r="G81" s="11">
        <v>0</v>
      </c>
      <c r="H81" s="11">
        <v>0</v>
      </c>
      <c r="I81" s="11">
        <v>104.8</v>
      </c>
      <c r="J81" s="78">
        <v>13.1</v>
      </c>
      <c r="K81" s="11">
        <v>104.65</v>
      </c>
      <c r="L81" s="11">
        <v>22.55</v>
      </c>
      <c r="M81" s="11">
        <v>0</v>
      </c>
      <c r="N81" s="11">
        <v>0</v>
      </c>
      <c r="O81" s="11">
        <v>0</v>
      </c>
      <c r="P81" s="11">
        <v>0</v>
      </c>
      <c r="Q81" s="16">
        <v>1216</v>
      </c>
      <c r="T81" s="59"/>
      <c r="U81" s="59"/>
      <c r="V81" s="59"/>
      <c r="W81" s="59"/>
      <c r="X81" s="59"/>
      <c r="Y81" s="59"/>
      <c r="Z81" s="59"/>
      <c r="AA81" s="59"/>
      <c r="AB81" s="59"/>
      <c r="AC81" s="59"/>
      <c r="AD81" s="59"/>
    </row>
    <row r="82" spans="2:30" ht="14.45">
      <c r="B82" s="45" t="s">
        <v>50</v>
      </c>
      <c r="C82" s="4">
        <v>2030</v>
      </c>
      <c r="D82" s="7" t="s">
        <v>217</v>
      </c>
      <c r="E82" s="9"/>
      <c r="F82" s="12" t="s">
        <v>214</v>
      </c>
      <c r="G82" s="11">
        <v>0</v>
      </c>
      <c r="H82" s="11">
        <v>0</v>
      </c>
      <c r="I82" s="11">
        <v>0</v>
      </c>
      <c r="J82" s="78">
        <v>0</v>
      </c>
      <c r="K82" s="11">
        <v>0</v>
      </c>
      <c r="L82" s="11">
        <v>0</v>
      </c>
      <c r="M82" s="11">
        <v>0</v>
      </c>
      <c r="N82" s="11">
        <v>0</v>
      </c>
      <c r="O82" s="11">
        <v>0</v>
      </c>
      <c r="P82" s="11">
        <v>0</v>
      </c>
      <c r="Q82" s="16">
        <v>0</v>
      </c>
      <c r="T82" s="59"/>
      <c r="U82" s="59"/>
      <c r="V82" s="59"/>
      <c r="W82" s="59"/>
      <c r="X82" s="59"/>
      <c r="Y82" s="59"/>
      <c r="Z82" s="59"/>
      <c r="AA82" s="59"/>
      <c r="AB82" s="59"/>
      <c r="AC82" s="59"/>
      <c r="AD82" s="59"/>
    </row>
    <row r="83" spans="2:30" ht="14.45">
      <c r="B83" s="45" t="s">
        <v>50</v>
      </c>
      <c r="C83" s="4">
        <v>2030</v>
      </c>
      <c r="D83" s="7" t="s">
        <v>219</v>
      </c>
      <c r="E83" s="10" t="s">
        <v>220</v>
      </c>
      <c r="F83" s="12" t="s">
        <v>213</v>
      </c>
      <c r="G83" s="11">
        <v>0</v>
      </c>
      <c r="H83" s="11">
        <v>0</v>
      </c>
      <c r="I83" s="11">
        <v>104.8</v>
      </c>
      <c r="J83" s="78">
        <v>13.1</v>
      </c>
      <c r="K83" s="11">
        <v>104.65</v>
      </c>
      <c r="L83" s="11">
        <v>22.55</v>
      </c>
      <c r="M83" s="11">
        <v>0</v>
      </c>
      <c r="N83" s="11">
        <v>0</v>
      </c>
      <c r="O83" s="11">
        <v>0</v>
      </c>
      <c r="P83" s="11">
        <v>0</v>
      </c>
      <c r="Q83" s="16">
        <v>1216</v>
      </c>
      <c r="T83" s="59"/>
      <c r="U83" s="59"/>
      <c r="V83" s="59"/>
      <c r="W83" s="59"/>
      <c r="X83" s="59"/>
      <c r="Y83" s="59"/>
      <c r="Z83" s="59"/>
      <c r="AA83" s="59"/>
      <c r="AB83" s="59"/>
      <c r="AC83" s="59"/>
      <c r="AD83" s="59"/>
    </row>
    <row r="84" spans="2:30" ht="14.45">
      <c r="B84" s="45" t="s">
        <v>50</v>
      </c>
      <c r="C84" s="4">
        <v>2030</v>
      </c>
      <c r="D84" s="7" t="s">
        <v>219</v>
      </c>
      <c r="E84" s="9"/>
      <c r="F84" s="12" t="s">
        <v>214</v>
      </c>
      <c r="G84" s="11">
        <v>0</v>
      </c>
      <c r="H84" s="11">
        <v>0</v>
      </c>
      <c r="I84" s="11">
        <v>0</v>
      </c>
      <c r="J84" s="78">
        <v>0</v>
      </c>
      <c r="K84" s="11">
        <v>0</v>
      </c>
      <c r="L84" s="11">
        <v>0</v>
      </c>
      <c r="M84" s="11">
        <v>0</v>
      </c>
      <c r="N84" s="11">
        <v>0</v>
      </c>
      <c r="O84" s="11">
        <v>0</v>
      </c>
      <c r="P84" s="11">
        <v>0</v>
      </c>
      <c r="Q84" s="16">
        <v>0</v>
      </c>
      <c r="T84" s="59"/>
      <c r="U84" s="59"/>
      <c r="V84" s="59"/>
      <c r="W84" s="59"/>
      <c r="X84" s="59"/>
      <c r="Y84" s="59"/>
      <c r="Z84" s="59"/>
      <c r="AA84" s="59"/>
      <c r="AB84" s="59"/>
      <c r="AC84" s="59"/>
      <c r="AD84" s="59"/>
    </row>
    <row r="85" spans="2:30" ht="14.45">
      <c r="B85" s="45" t="s">
        <v>50</v>
      </c>
      <c r="C85" s="4">
        <v>2030</v>
      </c>
      <c r="D85" s="7" t="s">
        <v>221</v>
      </c>
      <c r="E85" s="10" t="s">
        <v>222</v>
      </c>
      <c r="F85" s="12" t="s">
        <v>213</v>
      </c>
      <c r="G85" s="11">
        <v>0</v>
      </c>
      <c r="H85" s="11">
        <v>0</v>
      </c>
      <c r="I85" s="11">
        <v>104.8</v>
      </c>
      <c r="J85" s="78">
        <v>13.1</v>
      </c>
      <c r="K85" s="11">
        <v>104.65</v>
      </c>
      <c r="L85" s="11">
        <v>22.55</v>
      </c>
      <c r="M85" s="11">
        <v>0</v>
      </c>
      <c r="N85" s="11">
        <v>0</v>
      </c>
      <c r="O85" s="11">
        <v>0</v>
      </c>
      <c r="P85" s="11">
        <v>0</v>
      </c>
      <c r="Q85" s="16">
        <v>1216</v>
      </c>
      <c r="T85" s="59"/>
      <c r="U85" s="59"/>
      <c r="V85" s="59"/>
      <c r="W85" s="59"/>
      <c r="X85" s="59"/>
      <c r="Y85" s="59"/>
      <c r="Z85" s="59"/>
      <c r="AA85" s="59"/>
      <c r="AB85" s="59"/>
      <c r="AC85" s="59"/>
      <c r="AD85" s="59"/>
    </row>
    <row r="86" spans="2:30" ht="14.45">
      <c r="B86" s="45" t="s">
        <v>50</v>
      </c>
      <c r="C86" s="4">
        <v>2030</v>
      </c>
      <c r="D86" s="7" t="s">
        <v>221</v>
      </c>
      <c r="E86" s="9"/>
      <c r="F86" s="12" t="s">
        <v>214</v>
      </c>
      <c r="G86" s="11">
        <v>0</v>
      </c>
      <c r="H86" s="11">
        <v>0</v>
      </c>
      <c r="I86" s="11">
        <v>0</v>
      </c>
      <c r="J86" s="78">
        <v>0</v>
      </c>
      <c r="K86" s="11">
        <v>0</v>
      </c>
      <c r="L86" s="11">
        <v>0</v>
      </c>
      <c r="M86" s="11">
        <v>0</v>
      </c>
      <c r="N86" s="11">
        <v>0</v>
      </c>
      <c r="O86" s="11">
        <v>0</v>
      </c>
      <c r="P86" s="11">
        <v>0</v>
      </c>
      <c r="Q86" s="16">
        <v>0</v>
      </c>
      <c r="T86" s="59"/>
      <c r="U86" s="59"/>
      <c r="V86" s="59"/>
      <c r="W86" s="59"/>
      <c r="X86" s="59"/>
      <c r="Y86" s="59"/>
      <c r="Z86" s="59"/>
      <c r="AA86" s="59"/>
      <c r="AB86" s="59"/>
      <c r="AC86" s="59"/>
      <c r="AD86" s="59"/>
    </row>
    <row r="87" spans="2:30" ht="14.45">
      <c r="B87" s="45" t="s">
        <v>50</v>
      </c>
      <c r="C87" s="4">
        <v>2035</v>
      </c>
      <c r="D87" s="7" t="s">
        <v>215</v>
      </c>
      <c r="E87" s="10" t="s">
        <v>223</v>
      </c>
      <c r="F87" s="12" t="s">
        <v>213</v>
      </c>
      <c r="G87" s="11">
        <v>0</v>
      </c>
      <c r="H87" s="11">
        <v>0</v>
      </c>
      <c r="I87" s="11">
        <v>672.3</v>
      </c>
      <c r="J87" s="78">
        <v>84.037499999999994</v>
      </c>
      <c r="K87" s="11">
        <v>98.15</v>
      </c>
      <c r="L87" s="11">
        <v>22.55</v>
      </c>
      <c r="M87" s="11">
        <v>0</v>
      </c>
      <c r="N87" s="11">
        <v>0</v>
      </c>
      <c r="O87" s="11">
        <v>0</v>
      </c>
      <c r="P87" s="11">
        <v>0</v>
      </c>
      <c r="Q87" s="16">
        <v>664</v>
      </c>
      <c r="T87" s="59"/>
      <c r="U87" s="59"/>
      <c r="V87" s="59"/>
      <c r="W87" s="59"/>
      <c r="X87" s="59"/>
      <c r="Y87" s="59"/>
      <c r="Z87" s="59"/>
      <c r="AA87" s="59"/>
      <c r="AB87" s="59"/>
      <c r="AC87" s="59"/>
      <c r="AD87" s="59"/>
    </row>
    <row r="88" spans="2:30" ht="14.45">
      <c r="B88" s="45" t="s">
        <v>50</v>
      </c>
      <c r="C88" s="4">
        <v>2035</v>
      </c>
      <c r="D88" s="7" t="s">
        <v>215</v>
      </c>
      <c r="E88" s="9"/>
      <c r="F88" s="12" t="s">
        <v>214</v>
      </c>
      <c r="G88" s="11">
        <v>0</v>
      </c>
      <c r="H88" s="11">
        <v>0</v>
      </c>
      <c r="I88" s="11">
        <v>0</v>
      </c>
      <c r="J88" s="78">
        <v>0</v>
      </c>
      <c r="K88" s="11">
        <v>0</v>
      </c>
      <c r="L88" s="11">
        <v>0</v>
      </c>
      <c r="M88" s="11">
        <v>0</v>
      </c>
      <c r="N88" s="11">
        <v>0</v>
      </c>
      <c r="O88" s="11">
        <v>0</v>
      </c>
      <c r="P88" s="11">
        <v>0</v>
      </c>
      <c r="Q88" s="16">
        <v>0</v>
      </c>
      <c r="T88" s="59"/>
      <c r="U88" s="59"/>
      <c r="V88" s="59"/>
      <c r="W88" s="59"/>
      <c r="X88" s="59"/>
      <c r="Y88" s="59"/>
      <c r="Z88" s="59"/>
      <c r="AA88" s="59"/>
      <c r="AB88" s="59"/>
      <c r="AC88" s="59"/>
      <c r="AD88" s="59"/>
    </row>
    <row r="89" spans="2:30" ht="14.45">
      <c r="B89" s="45" t="s">
        <v>50</v>
      </c>
      <c r="C89" s="4">
        <v>2035</v>
      </c>
      <c r="D89" s="7" t="s">
        <v>217</v>
      </c>
      <c r="E89" s="10" t="s">
        <v>224</v>
      </c>
      <c r="F89" s="12" t="s">
        <v>213</v>
      </c>
      <c r="G89" s="11">
        <v>0</v>
      </c>
      <c r="H89" s="11">
        <v>0</v>
      </c>
      <c r="I89" s="11">
        <v>672.3</v>
      </c>
      <c r="J89" s="78">
        <v>84.037499999999994</v>
      </c>
      <c r="K89" s="11">
        <v>98.15</v>
      </c>
      <c r="L89" s="11">
        <v>22.55</v>
      </c>
      <c r="M89" s="11">
        <v>0</v>
      </c>
      <c r="N89" s="11">
        <v>0</v>
      </c>
      <c r="O89" s="11">
        <v>0</v>
      </c>
      <c r="P89" s="11">
        <v>0</v>
      </c>
      <c r="Q89" s="16">
        <v>664</v>
      </c>
      <c r="T89" s="59"/>
      <c r="U89" s="59"/>
      <c r="V89" s="59"/>
      <c r="W89" s="59"/>
      <c r="X89" s="59"/>
      <c r="Y89" s="59"/>
      <c r="Z89" s="59"/>
      <c r="AA89" s="59"/>
      <c r="AB89" s="59"/>
      <c r="AC89" s="59"/>
      <c r="AD89" s="59"/>
    </row>
    <row r="90" spans="2:30" ht="14.45">
      <c r="B90" s="45" t="s">
        <v>50</v>
      </c>
      <c r="C90" s="4">
        <v>2035</v>
      </c>
      <c r="D90" s="7" t="s">
        <v>217</v>
      </c>
      <c r="E90" s="9"/>
      <c r="F90" s="12" t="s">
        <v>214</v>
      </c>
      <c r="G90" s="11">
        <v>0</v>
      </c>
      <c r="H90" s="11">
        <v>0</v>
      </c>
      <c r="I90" s="11">
        <v>0</v>
      </c>
      <c r="J90" s="78">
        <v>0</v>
      </c>
      <c r="K90" s="11">
        <v>0</v>
      </c>
      <c r="L90" s="11">
        <v>0</v>
      </c>
      <c r="M90" s="11">
        <v>0</v>
      </c>
      <c r="N90" s="11">
        <v>0</v>
      </c>
      <c r="O90" s="11">
        <v>0</v>
      </c>
      <c r="P90" s="11">
        <v>0</v>
      </c>
      <c r="Q90" s="16">
        <v>0</v>
      </c>
      <c r="T90" s="59"/>
      <c r="U90" s="59"/>
      <c r="V90" s="59"/>
      <c r="W90" s="59"/>
      <c r="X90" s="59"/>
      <c r="Y90" s="59"/>
      <c r="Z90" s="59"/>
      <c r="AA90" s="59"/>
      <c r="AB90" s="59"/>
      <c r="AC90" s="59"/>
      <c r="AD90" s="59"/>
    </row>
    <row r="91" spans="2:30" ht="14.45">
      <c r="B91" s="45" t="s">
        <v>50</v>
      </c>
      <c r="C91" s="4">
        <v>2035</v>
      </c>
      <c r="D91" s="7" t="s">
        <v>219</v>
      </c>
      <c r="E91" s="10" t="s">
        <v>225</v>
      </c>
      <c r="F91" s="12" t="s">
        <v>213</v>
      </c>
      <c r="G91" s="11">
        <v>0</v>
      </c>
      <c r="H91" s="11">
        <v>0</v>
      </c>
      <c r="I91" s="11">
        <v>169.3</v>
      </c>
      <c r="J91" s="78">
        <v>21.162500000000001</v>
      </c>
      <c r="K91" s="11">
        <v>342.05</v>
      </c>
      <c r="L91" s="11">
        <v>22.55</v>
      </c>
      <c r="M91" s="11">
        <v>0</v>
      </c>
      <c r="N91" s="11">
        <v>0</v>
      </c>
      <c r="O91" s="11">
        <v>0</v>
      </c>
      <c r="P91" s="11">
        <v>0</v>
      </c>
      <c r="Q91" s="16">
        <v>1189.5</v>
      </c>
      <c r="T91" s="59"/>
      <c r="U91" s="59"/>
      <c r="V91" s="59"/>
      <c r="W91" s="59"/>
      <c r="X91" s="59"/>
      <c r="Y91" s="59"/>
      <c r="Z91" s="59"/>
      <c r="AA91" s="59"/>
      <c r="AB91" s="59"/>
      <c r="AC91" s="59"/>
      <c r="AD91" s="59"/>
    </row>
    <row r="92" spans="2:30" ht="14.45">
      <c r="B92" s="45" t="s">
        <v>50</v>
      </c>
      <c r="C92" s="4">
        <v>2035</v>
      </c>
      <c r="D92" s="7" t="s">
        <v>219</v>
      </c>
      <c r="E92" s="9"/>
      <c r="F92" s="12" t="s">
        <v>214</v>
      </c>
      <c r="G92" s="11">
        <v>135</v>
      </c>
      <c r="H92" s="11">
        <v>0</v>
      </c>
      <c r="I92" s="11">
        <v>0</v>
      </c>
      <c r="J92" s="78">
        <v>0</v>
      </c>
      <c r="K92" s="11">
        <v>0</v>
      </c>
      <c r="L92" s="11">
        <v>0</v>
      </c>
      <c r="M92" s="11">
        <v>0</v>
      </c>
      <c r="N92" s="11">
        <v>0</v>
      </c>
      <c r="O92" s="11">
        <v>0</v>
      </c>
      <c r="P92" s="11">
        <v>0</v>
      </c>
      <c r="Q92" s="16">
        <v>0</v>
      </c>
      <c r="T92" s="59"/>
      <c r="U92" s="59"/>
      <c r="V92" s="59"/>
      <c r="W92" s="59"/>
      <c r="X92" s="59"/>
      <c r="Y92" s="59"/>
      <c r="Z92" s="59"/>
      <c r="AA92" s="59"/>
      <c r="AB92" s="59"/>
      <c r="AC92" s="59"/>
      <c r="AD92" s="59"/>
    </row>
    <row r="93" spans="2:30" ht="14.45">
      <c r="B93" s="45" t="s">
        <v>50</v>
      </c>
      <c r="C93" s="4">
        <v>2035</v>
      </c>
      <c r="D93" s="7" t="s">
        <v>221</v>
      </c>
      <c r="E93" s="10" t="s">
        <v>226</v>
      </c>
      <c r="F93" s="12" t="s">
        <v>213</v>
      </c>
      <c r="G93" s="11">
        <v>0</v>
      </c>
      <c r="H93" s="11">
        <v>0</v>
      </c>
      <c r="I93" s="11">
        <v>169.3</v>
      </c>
      <c r="J93" s="78">
        <v>21.162500000000001</v>
      </c>
      <c r="K93" s="11">
        <v>342.05</v>
      </c>
      <c r="L93" s="11">
        <v>22.55</v>
      </c>
      <c r="M93" s="11">
        <v>0</v>
      </c>
      <c r="N93" s="11">
        <v>0</v>
      </c>
      <c r="O93" s="11">
        <v>0</v>
      </c>
      <c r="P93" s="11">
        <v>0</v>
      </c>
      <c r="Q93" s="16">
        <v>1189.5</v>
      </c>
      <c r="T93" s="59"/>
      <c r="U93" s="59"/>
      <c r="V93" s="59"/>
      <c r="W93" s="59"/>
      <c r="X93" s="59"/>
      <c r="Y93" s="59"/>
      <c r="Z93" s="59"/>
      <c r="AA93" s="59"/>
      <c r="AB93" s="59"/>
      <c r="AC93" s="59"/>
      <c r="AD93" s="59"/>
    </row>
    <row r="94" spans="2:30" ht="14.45">
      <c r="B94" s="45" t="s">
        <v>50</v>
      </c>
      <c r="C94" s="4">
        <v>2035</v>
      </c>
      <c r="D94" s="7" t="s">
        <v>221</v>
      </c>
      <c r="E94" s="9"/>
      <c r="F94" s="12" t="s">
        <v>214</v>
      </c>
      <c r="G94" s="11">
        <v>135</v>
      </c>
      <c r="H94" s="11">
        <v>0</v>
      </c>
      <c r="I94" s="11">
        <v>0</v>
      </c>
      <c r="J94" s="78">
        <v>0</v>
      </c>
      <c r="K94" s="11">
        <v>0</v>
      </c>
      <c r="L94" s="11">
        <v>0</v>
      </c>
      <c r="M94" s="11">
        <v>0</v>
      </c>
      <c r="N94" s="11">
        <v>0</v>
      </c>
      <c r="O94" s="11">
        <v>0</v>
      </c>
      <c r="P94" s="11">
        <v>0</v>
      </c>
      <c r="Q94" s="16">
        <v>0</v>
      </c>
      <c r="T94" s="59"/>
      <c r="U94" s="59"/>
      <c r="V94" s="59"/>
      <c r="W94" s="59"/>
      <c r="X94" s="59"/>
      <c r="Y94" s="59"/>
      <c r="Z94" s="59"/>
      <c r="AA94" s="59"/>
      <c r="AB94" s="59"/>
      <c r="AC94" s="59"/>
      <c r="AD94" s="59"/>
    </row>
    <row r="95" spans="2:30" ht="14.45">
      <c r="B95" s="45" t="s">
        <v>50</v>
      </c>
      <c r="C95" s="4">
        <v>2040</v>
      </c>
      <c r="D95" s="7" t="s">
        <v>215</v>
      </c>
      <c r="E95" s="8" t="s">
        <v>227</v>
      </c>
      <c r="F95" s="12" t="s">
        <v>213</v>
      </c>
      <c r="G95" s="11">
        <v>0</v>
      </c>
      <c r="H95" s="11">
        <v>0</v>
      </c>
      <c r="I95" s="11">
        <v>672.3</v>
      </c>
      <c r="J95" s="78">
        <v>84.037499999999994</v>
      </c>
      <c r="K95" s="11">
        <v>98.15</v>
      </c>
      <c r="L95" s="11">
        <v>22.55</v>
      </c>
      <c r="M95" s="11">
        <v>0</v>
      </c>
      <c r="N95" s="11">
        <v>0</v>
      </c>
      <c r="O95" s="11">
        <v>0</v>
      </c>
      <c r="P95" s="11">
        <v>0</v>
      </c>
      <c r="Q95" s="16">
        <v>664</v>
      </c>
      <c r="T95" s="59"/>
      <c r="U95" s="59"/>
      <c r="V95" s="59"/>
      <c r="W95" s="59"/>
      <c r="X95" s="59"/>
      <c r="Y95" s="59"/>
      <c r="Z95" s="59"/>
      <c r="AA95" s="59"/>
      <c r="AB95" s="59"/>
      <c r="AC95" s="59"/>
      <c r="AD95" s="59"/>
    </row>
    <row r="96" spans="2:30" ht="14.45">
      <c r="B96" s="45" t="s">
        <v>50</v>
      </c>
      <c r="C96" s="4">
        <v>2040</v>
      </c>
      <c r="D96" s="7" t="s">
        <v>215</v>
      </c>
      <c r="E96" s="8"/>
      <c r="F96" s="12" t="s">
        <v>214</v>
      </c>
      <c r="G96" s="11">
        <v>0</v>
      </c>
      <c r="H96" s="11">
        <v>0</v>
      </c>
      <c r="I96" s="11">
        <v>0</v>
      </c>
      <c r="J96" s="78">
        <v>0</v>
      </c>
      <c r="K96" s="11">
        <v>0</v>
      </c>
      <c r="L96" s="11">
        <v>0</v>
      </c>
      <c r="M96" s="11">
        <v>0</v>
      </c>
      <c r="N96" s="11">
        <v>0</v>
      </c>
      <c r="O96" s="11">
        <v>0</v>
      </c>
      <c r="P96" s="11">
        <v>0</v>
      </c>
      <c r="Q96" s="16">
        <v>0</v>
      </c>
      <c r="T96" s="59"/>
      <c r="U96" s="59"/>
      <c r="V96" s="59"/>
      <c r="W96" s="59"/>
      <c r="X96" s="59"/>
      <c r="Y96" s="59"/>
      <c r="Z96" s="59"/>
      <c r="AA96" s="59"/>
      <c r="AB96" s="59"/>
      <c r="AC96" s="59"/>
      <c r="AD96" s="59"/>
    </row>
    <row r="97" spans="2:42" ht="14.45">
      <c r="B97" s="45" t="s">
        <v>50</v>
      </c>
      <c r="C97" s="4">
        <v>2040</v>
      </c>
      <c r="D97" s="7" t="s">
        <v>217</v>
      </c>
      <c r="E97" s="10" t="s">
        <v>228</v>
      </c>
      <c r="F97" s="12" t="s">
        <v>213</v>
      </c>
      <c r="G97" s="11">
        <v>0</v>
      </c>
      <c r="H97" s="11">
        <v>0</v>
      </c>
      <c r="I97" s="11">
        <v>672.3</v>
      </c>
      <c r="J97" s="78">
        <v>84.037499999999994</v>
      </c>
      <c r="K97" s="11">
        <v>98.15</v>
      </c>
      <c r="L97" s="11">
        <v>22.55</v>
      </c>
      <c r="M97" s="11">
        <v>0</v>
      </c>
      <c r="N97" s="11">
        <v>0</v>
      </c>
      <c r="O97" s="11">
        <v>0</v>
      </c>
      <c r="P97" s="11">
        <v>0</v>
      </c>
      <c r="Q97" s="16">
        <v>664</v>
      </c>
      <c r="T97" s="59"/>
      <c r="U97" s="59"/>
      <c r="V97" s="59"/>
      <c r="W97" s="59"/>
      <c r="X97" s="59"/>
      <c r="Y97" s="59"/>
      <c r="Z97" s="59"/>
      <c r="AA97" s="59"/>
      <c r="AB97" s="59"/>
      <c r="AC97" s="59"/>
      <c r="AD97" s="59"/>
    </row>
    <row r="98" spans="2:42" ht="14.45">
      <c r="B98" s="45" t="s">
        <v>50</v>
      </c>
      <c r="C98" s="4">
        <v>2040</v>
      </c>
      <c r="D98" s="7" t="s">
        <v>217</v>
      </c>
      <c r="E98" s="9"/>
      <c r="F98" s="12" t="s">
        <v>214</v>
      </c>
      <c r="G98" s="11">
        <v>0</v>
      </c>
      <c r="H98" s="11">
        <v>0</v>
      </c>
      <c r="I98" s="11">
        <v>0</v>
      </c>
      <c r="J98" s="78">
        <v>0</v>
      </c>
      <c r="K98" s="11">
        <v>0</v>
      </c>
      <c r="L98" s="11">
        <v>0</v>
      </c>
      <c r="M98" s="11">
        <v>0</v>
      </c>
      <c r="N98" s="11">
        <v>0</v>
      </c>
      <c r="O98" s="11">
        <v>0</v>
      </c>
      <c r="P98" s="11">
        <v>0</v>
      </c>
      <c r="Q98" s="16">
        <v>0</v>
      </c>
      <c r="T98" s="59"/>
      <c r="U98" s="59"/>
      <c r="V98" s="59"/>
      <c r="W98" s="59"/>
      <c r="X98" s="59"/>
      <c r="Y98" s="59"/>
      <c r="Z98" s="59"/>
      <c r="AA98" s="59"/>
      <c r="AB98" s="59"/>
      <c r="AC98" s="59"/>
      <c r="AD98" s="59"/>
    </row>
    <row r="99" spans="2:42" ht="14.45">
      <c r="B99" s="45" t="s">
        <v>50</v>
      </c>
      <c r="C99" s="4">
        <v>2040</v>
      </c>
      <c r="D99" s="7" t="s">
        <v>219</v>
      </c>
      <c r="E99" s="10" t="s">
        <v>229</v>
      </c>
      <c r="F99" s="12" t="s">
        <v>213</v>
      </c>
      <c r="G99" s="11">
        <v>0</v>
      </c>
      <c r="H99" s="11">
        <v>0</v>
      </c>
      <c r="I99" s="11">
        <v>169.3</v>
      </c>
      <c r="J99" s="78">
        <v>21.162500000000001</v>
      </c>
      <c r="K99" s="11">
        <v>342.05</v>
      </c>
      <c r="L99" s="11">
        <v>22.55</v>
      </c>
      <c r="M99" s="11">
        <v>0</v>
      </c>
      <c r="N99" s="11">
        <v>0</v>
      </c>
      <c r="O99" s="11">
        <v>0</v>
      </c>
      <c r="P99" s="11">
        <v>0</v>
      </c>
      <c r="Q99" s="16">
        <v>1189.5</v>
      </c>
      <c r="T99" s="59"/>
      <c r="U99" s="59"/>
      <c r="V99" s="59"/>
      <c r="W99" s="59"/>
      <c r="X99" s="59"/>
      <c r="Y99" s="59"/>
      <c r="Z99" s="59"/>
      <c r="AA99" s="59"/>
      <c r="AB99" s="59"/>
      <c r="AC99" s="59"/>
      <c r="AD99" s="59"/>
    </row>
    <row r="100" spans="2:42" ht="14.45">
      <c r="B100" s="45" t="s">
        <v>50</v>
      </c>
      <c r="C100" s="4">
        <v>2040</v>
      </c>
      <c r="D100" s="7" t="s">
        <v>219</v>
      </c>
      <c r="E100" s="9"/>
      <c r="F100" s="12" t="s">
        <v>214</v>
      </c>
      <c r="G100" s="11">
        <v>135</v>
      </c>
      <c r="H100" s="11">
        <v>0</v>
      </c>
      <c r="I100" s="11">
        <v>0</v>
      </c>
      <c r="J100" s="78">
        <v>0</v>
      </c>
      <c r="K100" s="11">
        <v>0</v>
      </c>
      <c r="L100" s="11">
        <v>0</v>
      </c>
      <c r="M100" s="11">
        <v>0</v>
      </c>
      <c r="N100" s="11">
        <v>0</v>
      </c>
      <c r="O100" s="11">
        <v>0</v>
      </c>
      <c r="P100" s="11">
        <v>0</v>
      </c>
      <c r="Q100" s="16">
        <v>0</v>
      </c>
      <c r="T100" s="59"/>
      <c r="U100" s="59"/>
      <c r="V100" s="59"/>
      <c r="W100" s="59"/>
      <c r="X100" s="59"/>
      <c r="Y100" s="59"/>
      <c r="Z100" s="59"/>
      <c r="AA100" s="59"/>
      <c r="AB100" s="59"/>
      <c r="AC100" s="59"/>
      <c r="AD100" s="59"/>
    </row>
    <row r="101" spans="2:42" ht="14.45">
      <c r="B101" s="45" t="s">
        <v>50</v>
      </c>
      <c r="C101" s="4">
        <v>2040</v>
      </c>
      <c r="D101" s="7" t="s">
        <v>221</v>
      </c>
      <c r="E101" s="10" t="s">
        <v>230</v>
      </c>
      <c r="F101" s="12" t="s">
        <v>213</v>
      </c>
      <c r="G101" s="11">
        <v>0</v>
      </c>
      <c r="H101" s="11">
        <v>0</v>
      </c>
      <c r="I101" s="11">
        <v>169.3</v>
      </c>
      <c r="J101" s="78">
        <v>21.162500000000001</v>
      </c>
      <c r="K101" s="11">
        <v>342.05</v>
      </c>
      <c r="L101" s="11">
        <v>22.55</v>
      </c>
      <c r="M101" s="11">
        <v>0</v>
      </c>
      <c r="N101" s="11">
        <v>0</v>
      </c>
      <c r="O101" s="11">
        <v>0</v>
      </c>
      <c r="P101" s="11">
        <v>0</v>
      </c>
      <c r="Q101" s="16">
        <v>1189.5</v>
      </c>
      <c r="T101" s="59"/>
      <c r="U101" s="59"/>
      <c r="V101" s="59"/>
      <c r="W101" s="59"/>
      <c r="X101" s="59"/>
      <c r="Y101" s="59"/>
      <c r="Z101" s="59"/>
      <c r="AA101" s="59"/>
      <c r="AB101" s="59"/>
      <c r="AC101" s="59"/>
      <c r="AD101" s="59"/>
    </row>
    <row r="102" spans="2:42" ht="14.45">
      <c r="B102" s="45" t="s">
        <v>50</v>
      </c>
      <c r="C102" s="4">
        <v>2040</v>
      </c>
      <c r="D102" s="7" t="s">
        <v>221</v>
      </c>
      <c r="E102" s="9"/>
      <c r="F102" s="12" t="s">
        <v>214</v>
      </c>
      <c r="G102" s="11">
        <v>135</v>
      </c>
      <c r="H102" s="11">
        <v>0</v>
      </c>
      <c r="I102" s="11">
        <v>0</v>
      </c>
      <c r="J102" s="78">
        <v>0</v>
      </c>
      <c r="K102" s="11">
        <v>0</v>
      </c>
      <c r="L102" s="11">
        <v>0</v>
      </c>
      <c r="M102" s="11">
        <v>0</v>
      </c>
      <c r="N102" s="11">
        <v>0</v>
      </c>
      <c r="O102" s="11">
        <v>0</v>
      </c>
      <c r="P102" s="11">
        <v>0</v>
      </c>
      <c r="Q102" s="16">
        <v>0</v>
      </c>
      <c r="T102" s="59"/>
      <c r="U102" s="59"/>
      <c r="V102" s="59"/>
      <c r="W102" s="59"/>
      <c r="X102" s="59"/>
      <c r="Y102" s="59"/>
      <c r="Z102" s="59"/>
      <c r="AA102" s="59"/>
      <c r="AB102" s="59"/>
      <c r="AC102" s="59"/>
      <c r="AD102" s="59"/>
    </row>
    <row r="103" spans="2:42" ht="14.45">
      <c r="B103" s="45" t="s">
        <v>50</v>
      </c>
      <c r="C103" s="4">
        <v>2050</v>
      </c>
      <c r="D103" s="7" t="s">
        <v>215</v>
      </c>
      <c r="E103" s="10" t="s">
        <v>231</v>
      </c>
      <c r="F103" s="12" t="s">
        <v>213</v>
      </c>
      <c r="G103" s="11">
        <v>0</v>
      </c>
      <c r="H103" s="11">
        <v>0</v>
      </c>
      <c r="I103" s="11">
        <v>1723.3</v>
      </c>
      <c r="J103" s="78">
        <v>204.03749999999999</v>
      </c>
      <c r="K103" s="11">
        <v>98.15</v>
      </c>
      <c r="L103" s="11">
        <v>22.55</v>
      </c>
      <c r="M103" s="11">
        <v>0</v>
      </c>
      <c r="N103" s="11">
        <v>0</v>
      </c>
      <c r="O103" s="11">
        <v>0</v>
      </c>
      <c r="P103" s="11">
        <v>0</v>
      </c>
      <c r="Q103" s="30">
        <v>0</v>
      </c>
      <c r="T103" s="59"/>
      <c r="U103" s="59"/>
      <c r="V103" s="59"/>
      <c r="W103" s="59"/>
      <c r="X103" s="59"/>
      <c r="Y103" s="59"/>
      <c r="Z103" s="59"/>
      <c r="AA103" s="59"/>
      <c r="AB103" s="59"/>
      <c r="AC103" s="59"/>
      <c r="AD103" s="59"/>
    </row>
    <row r="104" spans="2:42" ht="14.45">
      <c r="B104" s="45" t="s">
        <v>50</v>
      </c>
      <c r="C104" s="4">
        <v>2050</v>
      </c>
      <c r="D104" s="7" t="s">
        <v>215</v>
      </c>
      <c r="E104" s="9"/>
      <c r="F104" s="12" t="s">
        <v>214</v>
      </c>
      <c r="G104" s="11">
        <v>0</v>
      </c>
      <c r="H104" s="11">
        <v>0</v>
      </c>
      <c r="I104" s="11">
        <v>0</v>
      </c>
      <c r="J104" s="78">
        <v>0</v>
      </c>
      <c r="K104" s="11">
        <v>0</v>
      </c>
      <c r="L104" s="11">
        <v>0</v>
      </c>
      <c r="M104" s="11">
        <v>0</v>
      </c>
      <c r="N104" s="11">
        <v>0</v>
      </c>
      <c r="O104" s="11">
        <v>0</v>
      </c>
      <c r="P104" s="11">
        <v>0</v>
      </c>
      <c r="Q104" s="16">
        <v>0</v>
      </c>
      <c r="T104" s="59"/>
      <c r="U104" s="59"/>
      <c r="V104" s="59"/>
      <c r="W104" s="59"/>
      <c r="X104" s="59"/>
      <c r="Y104" s="59"/>
      <c r="Z104" s="59"/>
      <c r="AA104" s="59"/>
      <c r="AB104" s="59"/>
      <c r="AC104" s="59"/>
      <c r="AD104" s="59"/>
    </row>
    <row r="105" spans="2:42" ht="14.45">
      <c r="B105" s="45" t="s">
        <v>50</v>
      </c>
      <c r="C105" s="4">
        <v>2050</v>
      </c>
      <c r="D105" s="7" t="s">
        <v>217</v>
      </c>
      <c r="E105" s="8" t="s">
        <v>232</v>
      </c>
      <c r="F105" s="12" t="s">
        <v>213</v>
      </c>
      <c r="G105" s="11">
        <v>0</v>
      </c>
      <c r="H105" s="11">
        <v>0</v>
      </c>
      <c r="I105" s="11">
        <v>1723.3</v>
      </c>
      <c r="J105" s="78">
        <v>204.03749999999999</v>
      </c>
      <c r="K105" s="11">
        <v>98.15</v>
      </c>
      <c r="L105" s="11">
        <v>22.55</v>
      </c>
      <c r="M105" s="11">
        <v>0</v>
      </c>
      <c r="N105" s="11">
        <v>0</v>
      </c>
      <c r="O105" s="11">
        <v>0</v>
      </c>
      <c r="P105" s="11">
        <v>0</v>
      </c>
      <c r="Q105" s="30">
        <v>0</v>
      </c>
      <c r="T105" s="59"/>
      <c r="U105" s="59"/>
      <c r="V105" s="59"/>
      <c r="W105" s="59"/>
      <c r="X105" s="59"/>
      <c r="Y105" s="59"/>
      <c r="Z105" s="59"/>
      <c r="AA105" s="59"/>
      <c r="AB105" s="59"/>
      <c r="AC105" s="59"/>
      <c r="AD105" s="59"/>
    </row>
    <row r="106" spans="2:42" ht="14.45">
      <c r="B106" s="45" t="s">
        <v>50</v>
      </c>
      <c r="C106" s="4">
        <v>2050</v>
      </c>
      <c r="D106" s="7" t="s">
        <v>217</v>
      </c>
      <c r="E106" s="8"/>
      <c r="F106" s="12" t="s">
        <v>214</v>
      </c>
      <c r="G106" s="11">
        <v>0</v>
      </c>
      <c r="H106" s="11">
        <v>0</v>
      </c>
      <c r="I106" s="11">
        <v>0</v>
      </c>
      <c r="J106" s="78">
        <v>0</v>
      </c>
      <c r="K106" s="11">
        <v>0</v>
      </c>
      <c r="L106" s="11">
        <v>0</v>
      </c>
      <c r="M106" s="11">
        <v>0</v>
      </c>
      <c r="N106" s="11">
        <v>0</v>
      </c>
      <c r="O106" s="11">
        <v>0</v>
      </c>
      <c r="P106" s="11">
        <v>0</v>
      </c>
      <c r="Q106" s="16">
        <v>0</v>
      </c>
      <c r="T106" s="59"/>
      <c r="U106" s="59"/>
      <c r="V106" s="59"/>
      <c r="W106" s="59"/>
      <c r="X106" s="59"/>
      <c r="Y106" s="59"/>
      <c r="Z106" s="59"/>
      <c r="AA106" s="59"/>
      <c r="AB106" s="59"/>
      <c r="AC106" s="59"/>
      <c r="AD106" s="59"/>
    </row>
    <row r="107" spans="2:42" ht="14.45">
      <c r="B107" s="45" t="s">
        <v>50</v>
      </c>
      <c r="C107" s="4">
        <v>2050</v>
      </c>
      <c r="D107" s="7" t="s">
        <v>219</v>
      </c>
      <c r="E107" s="10" t="s">
        <v>233</v>
      </c>
      <c r="F107" s="12" t="s">
        <v>213</v>
      </c>
      <c r="G107" s="11">
        <v>0</v>
      </c>
      <c r="H107" s="11">
        <v>0</v>
      </c>
      <c r="I107" s="11">
        <v>1220.3</v>
      </c>
      <c r="J107" s="78">
        <v>141.16249999999999</v>
      </c>
      <c r="K107" s="11">
        <v>342.05</v>
      </c>
      <c r="L107" s="11">
        <v>22.55</v>
      </c>
      <c r="M107" s="11">
        <v>0</v>
      </c>
      <c r="N107" s="11">
        <v>0</v>
      </c>
      <c r="O107" s="11">
        <v>0</v>
      </c>
      <c r="P107" s="11">
        <v>0</v>
      </c>
      <c r="Q107" s="16">
        <v>296</v>
      </c>
      <c r="T107" s="59"/>
      <c r="U107" s="59"/>
      <c r="V107" s="59"/>
      <c r="W107" s="59"/>
      <c r="X107" s="59"/>
      <c r="Y107" s="59"/>
      <c r="Z107" s="59"/>
      <c r="AA107" s="59"/>
      <c r="AB107" s="59"/>
      <c r="AC107" s="59"/>
      <c r="AD107" s="59"/>
    </row>
    <row r="108" spans="2:42" ht="14.45">
      <c r="B108" s="45" t="s">
        <v>50</v>
      </c>
      <c r="C108" s="4">
        <v>2050</v>
      </c>
      <c r="D108" s="7" t="s">
        <v>219</v>
      </c>
      <c r="E108" s="9"/>
      <c r="F108" s="12" t="s">
        <v>214</v>
      </c>
      <c r="G108" s="11">
        <v>135</v>
      </c>
      <c r="H108" s="11">
        <v>0</v>
      </c>
      <c r="I108" s="11">
        <v>0</v>
      </c>
      <c r="J108" s="78">
        <v>0</v>
      </c>
      <c r="K108" s="11">
        <v>0</v>
      </c>
      <c r="L108" s="11">
        <v>0</v>
      </c>
      <c r="M108" s="11">
        <v>0</v>
      </c>
      <c r="N108" s="11">
        <v>0</v>
      </c>
      <c r="O108" s="11">
        <v>0</v>
      </c>
      <c r="P108" s="11">
        <v>0</v>
      </c>
      <c r="Q108" s="16">
        <v>0</v>
      </c>
      <c r="T108" s="59"/>
      <c r="U108" s="59"/>
      <c r="V108" s="59"/>
      <c r="W108" s="59"/>
      <c r="X108" s="59"/>
      <c r="Y108" s="59"/>
      <c r="Z108" s="59"/>
      <c r="AA108" s="59"/>
      <c r="AB108" s="59"/>
      <c r="AC108" s="59"/>
      <c r="AD108" s="59"/>
    </row>
    <row r="109" spans="2:42" ht="14.45">
      <c r="B109" s="45" t="s">
        <v>50</v>
      </c>
      <c r="C109" s="4">
        <v>2050</v>
      </c>
      <c r="D109" s="7" t="s">
        <v>221</v>
      </c>
      <c r="E109" s="8" t="s">
        <v>234</v>
      </c>
      <c r="F109" s="12" t="s">
        <v>213</v>
      </c>
      <c r="G109" s="11">
        <v>0</v>
      </c>
      <c r="H109" s="11">
        <v>0</v>
      </c>
      <c r="I109" s="11">
        <v>1220.3</v>
      </c>
      <c r="J109" s="78">
        <v>141.16249999999999</v>
      </c>
      <c r="K109" s="11">
        <v>342.05</v>
      </c>
      <c r="L109" s="11">
        <v>22.55</v>
      </c>
      <c r="M109" s="11">
        <v>0</v>
      </c>
      <c r="N109" s="11">
        <v>0</v>
      </c>
      <c r="O109" s="11">
        <v>0</v>
      </c>
      <c r="P109" s="11">
        <v>0</v>
      </c>
      <c r="Q109" s="16">
        <v>296</v>
      </c>
      <c r="T109" s="59"/>
      <c r="U109" s="59"/>
      <c r="V109" s="59"/>
      <c r="W109" s="59"/>
      <c r="X109" s="59"/>
      <c r="Y109" s="59"/>
      <c r="Z109" s="59"/>
      <c r="AA109" s="59"/>
      <c r="AB109" s="59"/>
      <c r="AC109" s="59"/>
      <c r="AD109" s="59"/>
    </row>
    <row r="110" spans="2:42" ht="14.45">
      <c r="B110" s="45" t="s">
        <v>50</v>
      </c>
      <c r="C110" s="6">
        <v>2050</v>
      </c>
      <c r="D110" s="51" t="s">
        <v>221</v>
      </c>
      <c r="E110" s="9"/>
      <c r="F110" s="17" t="s">
        <v>214</v>
      </c>
      <c r="G110" s="18">
        <v>135</v>
      </c>
      <c r="H110" s="18">
        <v>0</v>
      </c>
      <c r="I110" s="18">
        <v>0</v>
      </c>
      <c r="J110" s="78">
        <v>0</v>
      </c>
      <c r="K110" s="18">
        <v>0</v>
      </c>
      <c r="L110" s="18">
        <v>0</v>
      </c>
      <c r="M110" s="18">
        <v>0</v>
      </c>
      <c r="N110" s="18">
        <v>0</v>
      </c>
      <c r="O110" s="18">
        <v>0</v>
      </c>
      <c r="P110" s="18">
        <v>0</v>
      </c>
      <c r="Q110" s="19">
        <v>0</v>
      </c>
      <c r="T110" s="59"/>
      <c r="U110" s="59"/>
      <c r="V110" s="59"/>
      <c r="W110" s="59"/>
      <c r="X110" s="59"/>
      <c r="Y110" s="59"/>
      <c r="Z110" s="59"/>
      <c r="AA110" s="59"/>
      <c r="AB110" s="59"/>
      <c r="AC110" s="59"/>
      <c r="AD110" s="59"/>
    </row>
    <row r="111" spans="2:42" s="3" customFormat="1" ht="14.45">
      <c r="G111" s="3">
        <v>0</v>
      </c>
      <c r="H111" s="3">
        <v>0</v>
      </c>
      <c r="I111" s="3">
        <v>0</v>
      </c>
      <c r="J111" s="3">
        <v>0</v>
      </c>
      <c r="K111" s="3">
        <v>0</v>
      </c>
      <c r="L111" s="3">
        <v>0</v>
      </c>
      <c r="M111" s="3">
        <v>0</v>
      </c>
      <c r="N111" s="3">
        <v>0</v>
      </c>
      <c r="O111" s="3">
        <v>0</v>
      </c>
      <c r="P111" s="3">
        <v>0</v>
      </c>
      <c r="Q111" s="3">
        <v>0</v>
      </c>
      <c r="AF111"/>
      <c r="AG111"/>
      <c r="AH111"/>
      <c r="AI111"/>
      <c r="AJ111"/>
      <c r="AK111"/>
      <c r="AL111"/>
      <c r="AM111"/>
      <c r="AN111"/>
      <c r="AO111"/>
      <c r="AP111"/>
    </row>
    <row r="112" spans="2:42" s="3" customFormat="1" ht="14.45">
      <c r="G112" s="3">
        <v>0</v>
      </c>
      <c r="H112" s="3">
        <v>0</v>
      </c>
      <c r="I112" s="3">
        <v>0</v>
      </c>
      <c r="J112" s="3">
        <v>0</v>
      </c>
      <c r="K112" s="3">
        <v>0</v>
      </c>
      <c r="L112" s="3">
        <v>0</v>
      </c>
      <c r="M112" s="3">
        <v>0</v>
      </c>
      <c r="N112" s="3">
        <v>0</v>
      </c>
      <c r="O112" s="3">
        <v>0</v>
      </c>
      <c r="P112" s="3">
        <v>0</v>
      </c>
      <c r="Q112" s="3">
        <v>0</v>
      </c>
      <c r="AF112"/>
      <c r="AG112"/>
      <c r="AH112"/>
      <c r="AI112"/>
      <c r="AJ112"/>
      <c r="AK112"/>
      <c r="AL112"/>
      <c r="AM112"/>
      <c r="AN112"/>
      <c r="AO112"/>
      <c r="AP112"/>
    </row>
    <row r="113" spans="2:18" ht="21">
      <c r="B113" s="22" t="s">
        <v>57</v>
      </c>
      <c r="C113" s="25" t="s">
        <v>56</v>
      </c>
      <c r="D113" s="52" t="s">
        <v>18</v>
      </c>
      <c r="E113" s="56">
        <v>2021</v>
      </c>
      <c r="F113" s="12" t="s">
        <v>213</v>
      </c>
      <c r="G113" s="49">
        <v>0</v>
      </c>
      <c r="H113" s="49">
        <v>0</v>
      </c>
      <c r="I113" s="49">
        <v>57.5</v>
      </c>
      <c r="J113" s="49">
        <v>8</v>
      </c>
      <c r="K113" s="49">
        <v>250</v>
      </c>
      <c r="L113" s="49">
        <v>0</v>
      </c>
      <c r="M113" s="49">
        <v>10</v>
      </c>
      <c r="N113" s="49">
        <v>0</v>
      </c>
      <c r="O113" s="49">
        <v>0</v>
      </c>
      <c r="P113" s="49">
        <v>0</v>
      </c>
      <c r="Q113" s="49">
        <v>147.5</v>
      </c>
      <c r="R113" s="1"/>
    </row>
    <row r="114" spans="2:18" ht="14.45">
      <c r="B114" s="45" t="s">
        <v>57</v>
      </c>
      <c r="C114" s="4"/>
      <c r="D114" s="7"/>
      <c r="E114" s="54"/>
      <c r="F114" s="12" t="s">
        <v>214</v>
      </c>
      <c r="G114" s="49">
        <v>0</v>
      </c>
      <c r="H114" s="49">
        <v>0</v>
      </c>
      <c r="I114" s="49">
        <v>0</v>
      </c>
      <c r="J114" s="49">
        <v>0</v>
      </c>
      <c r="K114" s="49">
        <v>0</v>
      </c>
      <c r="L114" s="49">
        <v>0</v>
      </c>
      <c r="M114" s="49">
        <v>0</v>
      </c>
      <c r="N114" s="49">
        <v>0</v>
      </c>
      <c r="O114" s="49">
        <v>0</v>
      </c>
      <c r="P114" s="49">
        <v>0</v>
      </c>
      <c r="Q114" s="49">
        <v>0</v>
      </c>
      <c r="R114" s="1"/>
    </row>
    <row r="115" spans="2:18" ht="14.45">
      <c r="B115" s="45" t="s">
        <v>57</v>
      </c>
      <c r="C115" s="4">
        <v>2030</v>
      </c>
      <c r="D115" s="7" t="s">
        <v>237</v>
      </c>
      <c r="E115" s="10" t="s">
        <v>216</v>
      </c>
      <c r="F115" s="12" t="s">
        <v>213</v>
      </c>
      <c r="G115" s="11">
        <v>0</v>
      </c>
      <c r="H115" s="11">
        <v>0</v>
      </c>
      <c r="I115" s="11">
        <v>72</v>
      </c>
      <c r="J115" s="11">
        <v>10</v>
      </c>
      <c r="K115" s="11">
        <v>132.5</v>
      </c>
      <c r="L115" s="11">
        <v>0</v>
      </c>
      <c r="M115" s="11">
        <v>157</v>
      </c>
      <c r="N115" s="11">
        <v>0</v>
      </c>
      <c r="O115" s="11">
        <v>18</v>
      </c>
      <c r="P115" s="11">
        <v>0</v>
      </c>
      <c r="Q115" s="11">
        <v>45.5</v>
      </c>
    </row>
    <row r="116" spans="2:18" ht="14.45">
      <c r="B116" s="45" t="s">
        <v>57</v>
      </c>
      <c r="C116" s="4">
        <v>2030</v>
      </c>
      <c r="D116" s="7" t="s">
        <v>237</v>
      </c>
      <c r="E116" s="9"/>
      <c r="F116" s="12" t="s">
        <v>214</v>
      </c>
      <c r="G116" s="11">
        <v>0</v>
      </c>
      <c r="H116" s="11">
        <v>0</v>
      </c>
      <c r="I116" s="11">
        <v>0</v>
      </c>
      <c r="J116" s="11">
        <v>0</v>
      </c>
      <c r="K116" s="11">
        <v>0</v>
      </c>
      <c r="L116" s="11">
        <v>0</v>
      </c>
      <c r="M116" s="11">
        <v>0</v>
      </c>
      <c r="N116" s="11">
        <v>0</v>
      </c>
      <c r="O116" s="11">
        <v>0</v>
      </c>
      <c r="P116" s="11">
        <v>0</v>
      </c>
      <c r="Q116" s="11">
        <v>0</v>
      </c>
    </row>
    <row r="117" spans="2:18" ht="14.45">
      <c r="B117" s="45" t="s">
        <v>57</v>
      </c>
      <c r="C117" s="4">
        <v>2030</v>
      </c>
      <c r="D117" s="7" t="s">
        <v>217</v>
      </c>
      <c r="E117" s="10" t="s">
        <v>218</v>
      </c>
      <c r="F117" s="12" t="s">
        <v>213</v>
      </c>
      <c r="G117" s="11">
        <v>0</v>
      </c>
      <c r="H117" s="11">
        <v>0</v>
      </c>
      <c r="I117" s="11">
        <v>72</v>
      </c>
      <c r="J117" s="11">
        <v>10</v>
      </c>
      <c r="K117" s="11">
        <v>132.5</v>
      </c>
      <c r="L117" s="11">
        <v>0</v>
      </c>
      <c r="M117" s="11">
        <v>157</v>
      </c>
      <c r="N117" s="11">
        <v>0</v>
      </c>
      <c r="O117" s="11">
        <v>18</v>
      </c>
      <c r="P117" s="11">
        <v>0</v>
      </c>
      <c r="Q117" s="11">
        <v>45.5</v>
      </c>
    </row>
    <row r="118" spans="2:18" ht="14.45">
      <c r="B118" s="45" t="s">
        <v>57</v>
      </c>
      <c r="C118" s="4">
        <v>2030</v>
      </c>
      <c r="D118" s="7" t="s">
        <v>217</v>
      </c>
      <c r="E118" s="9"/>
      <c r="F118" s="12" t="s">
        <v>214</v>
      </c>
      <c r="G118" s="11">
        <v>0</v>
      </c>
      <c r="H118" s="11">
        <v>0</v>
      </c>
      <c r="I118" s="11">
        <v>0</v>
      </c>
      <c r="J118" s="11">
        <v>0</v>
      </c>
      <c r="K118" s="11">
        <v>0</v>
      </c>
      <c r="L118" s="11">
        <v>0</v>
      </c>
      <c r="M118" s="11">
        <v>0</v>
      </c>
      <c r="N118" s="11">
        <v>0</v>
      </c>
      <c r="O118" s="11">
        <v>0</v>
      </c>
      <c r="P118" s="11">
        <v>0</v>
      </c>
      <c r="Q118" s="11">
        <v>0</v>
      </c>
    </row>
    <row r="119" spans="2:18" ht="14.45">
      <c r="B119" s="45" t="s">
        <v>57</v>
      </c>
      <c r="C119" s="4">
        <v>2030</v>
      </c>
      <c r="D119" s="7" t="s">
        <v>219</v>
      </c>
      <c r="E119" s="10" t="s">
        <v>220</v>
      </c>
      <c r="F119" s="12" t="s">
        <v>213</v>
      </c>
      <c r="G119" s="11">
        <v>0</v>
      </c>
      <c r="H119" s="11">
        <v>0</v>
      </c>
      <c r="I119" s="11">
        <v>72</v>
      </c>
      <c r="J119" s="11">
        <v>10</v>
      </c>
      <c r="K119" s="11">
        <v>132.5</v>
      </c>
      <c r="L119" s="11">
        <v>0</v>
      </c>
      <c r="M119" s="11">
        <v>157</v>
      </c>
      <c r="N119" s="11">
        <v>0</v>
      </c>
      <c r="O119" s="11">
        <v>18</v>
      </c>
      <c r="P119" s="11">
        <v>0</v>
      </c>
      <c r="Q119" s="11">
        <v>45.5</v>
      </c>
    </row>
    <row r="120" spans="2:18" ht="14.45">
      <c r="B120" s="45" t="s">
        <v>57</v>
      </c>
      <c r="C120" s="4">
        <v>2030</v>
      </c>
      <c r="D120" s="7" t="s">
        <v>219</v>
      </c>
      <c r="E120" s="9"/>
      <c r="F120" s="12" t="s">
        <v>214</v>
      </c>
      <c r="G120" s="11">
        <v>0</v>
      </c>
      <c r="H120" s="11">
        <v>0</v>
      </c>
      <c r="I120" s="11">
        <v>0</v>
      </c>
      <c r="J120" s="11">
        <v>0</v>
      </c>
      <c r="K120" s="11">
        <v>0</v>
      </c>
      <c r="L120" s="11">
        <v>0</v>
      </c>
      <c r="M120" s="11">
        <v>0</v>
      </c>
      <c r="N120" s="11">
        <v>0</v>
      </c>
      <c r="O120" s="11">
        <v>0</v>
      </c>
      <c r="P120" s="11">
        <v>0</v>
      </c>
      <c r="Q120" s="11">
        <v>0</v>
      </c>
    </row>
    <row r="121" spans="2:18" ht="14.45">
      <c r="B121" s="45" t="s">
        <v>57</v>
      </c>
      <c r="C121" s="4">
        <v>2030</v>
      </c>
      <c r="D121" s="7" t="s">
        <v>221</v>
      </c>
      <c r="E121" s="10" t="s">
        <v>222</v>
      </c>
      <c r="F121" s="12" t="s">
        <v>213</v>
      </c>
      <c r="G121" s="11">
        <v>0</v>
      </c>
      <c r="H121" s="11">
        <v>0</v>
      </c>
      <c r="I121" s="11">
        <v>72</v>
      </c>
      <c r="J121" s="11">
        <v>10</v>
      </c>
      <c r="K121" s="11">
        <v>132.5</v>
      </c>
      <c r="L121" s="11">
        <v>0</v>
      </c>
      <c r="M121" s="11">
        <v>157</v>
      </c>
      <c r="N121" s="11">
        <v>0</v>
      </c>
      <c r="O121" s="11">
        <v>18</v>
      </c>
      <c r="P121" s="11">
        <v>0</v>
      </c>
      <c r="Q121" s="11">
        <v>45.5</v>
      </c>
    </row>
    <row r="122" spans="2:18" ht="14.45">
      <c r="B122" s="45" t="s">
        <v>57</v>
      </c>
      <c r="C122" s="4">
        <v>2030</v>
      </c>
      <c r="D122" s="7" t="s">
        <v>221</v>
      </c>
      <c r="E122" s="9"/>
      <c r="F122" s="12" t="s">
        <v>214</v>
      </c>
      <c r="G122" s="11">
        <v>0</v>
      </c>
      <c r="H122" s="11">
        <v>0</v>
      </c>
      <c r="I122" s="11">
        <v>0</v>
      </c>
      <c r="J122" s="11">
        <v>0</v>
      </c>
      <c r="K122" s="11">
        <v>0</v>
      </c>
      <c r="L122" s="11">
        <v>0</v>
      </c>
      <c r="M122" s="11">
        <v>0</v>
      </c>
      <c r="N122" s="11">
        <v>0</v>
      </c>
      <c r="O122" s="11">
        <v>0</v>
      </c>
      <c r="P122" s="11">
        <v>0</v>
      </c>
      <c r="Q122" s="11">
        <v>0</v>
      </c>
    </row>
    <row r="123" spans="2:18" ht="14.45">
      <c r="B123" s="45" t="s">
        <v>57</v>
      </c>
      <c r="C123" s="4">
        <v>2035</v>
      </c>
      <c r="D123" s="7" t="s">
        <v>237</v>
      </c>
      <c r="E123" s="10" t="s">
        <v>223</v>
      </c>
      <c r="F123" s="12" t="s">
        <v>213</v>
      </c>
      <c r="G123" s="11">
        <v>0</v>
      </c>
      <c r="H123" s="11">
        <v>0</v>
      </c>
      <c r="I123" s="11">
        <v>154.5</v>
      </c>
      <c r="J123" s="11">
        <v>21.5</v>
      </c>
      <c r="K123" s="11">
        <v>70</v>
      </c>
      <c r="L123" s="11">
        <v>0</v>
      </c>
      <c r="M123" s="11">
        <v>157</v>
      </c>
      <c r="N123" s="11">
        <v>0</v>
      </c>
      <c r="O123" s="11">
        <v>18</v>
      </c>
      <c r="P123" s="11">
        <v>0</v>
      </c>
      <c r="Q123" s="11">
        <v>0</v>
      </c>
    </row>
    <row r="124" spans="2:18" ht="14.45">
      <c r="B124" s="45" t="s">
        <v>57</v>
      </c>
      <c r="C124" s="4">
        <v>2035</v>
      </c>
      <c r="D124" s="7" t="s">
        <v>237</v>
      </c>
      <c r="E124" s="9"/>
      <c r="F124" s="12" t="s">
        <v>214</v>
      </c>
      <c r="G124" s="11">
        <v>0</v>
      </c>
      <c r="H124" s="11">
        <v>0</v>
      </c>
      <c r="I124" s="11">
        <v>0</v>
      </c>
      <c r="J124" s="11">
        <v>0</v>
      </c>
      <c r="K124" s="11">
        <v>0</v>
      </c>
      <c r="L124" s="11">
        <v>0</v>
      </c>
      <c r="M124" s="11">
        <v>0</v>
      </c>
      <c r="N124" s="11">
        <v>0</v>
      </c>
      <c r="O124" s="11">
        <v>0</v>
      </c>
      <c r="P124" s="11">
        <v>0</v>
      </c>
      <c r="Q124" s="11">
        <v>0</v>
      </c>
    </row>
    <row r="125" spans="2:18" ht="14.45">
      <c r="B125" s="45" t="s">
        <v>57</v>
      </c>
      <c r="C125" s="4">
        <v>2035</v>
      </c>
      <c r="D125" s="7" t="s">
        <v>217</v>
      </c>
      <c r="E125" s="10" t="s">
        <v>224</v>
      </c>
      <c r="F125" s="12" t="s">
        <v>213</v>
      </c>
      <c r="G125" s="11">
        <v>0</v>
      </c>
      <c r="H125" s="11">
        <v>0</v>
      </c>
      <c r="I125" s="11">
        <v>154.5</v>
      </c>
      <c r="J125" s="11">
        <v>25.5</v>
      </c>
      <c r="K125" s="11">
        <v>70</v>
      </c>
      <c r="L125" s="11">
        <v>0</v>
      </c>
      <c r="M125" s="11">
        <v>157</v>
      </c>
      <c r="N125" s="11">
        <v>0</v>
      </c>
      <c r="O125" s="11">
        <v>18</v>
      </c>
      <c r="P125" s="11">
        <v>0</v>
      </c>
      <c r="Q125" s="11">
        <v>0</v>
      </c>
    </row>
    <row r="126" spans="2:18" ht="14.45">
      <c r="B126" s="45" t="s">
        <v>57</v>
      </c>
      <c r="C126" s="4">
        <v>2035</v>
      </c>
      <c r="D126" s="7" t="s">
        <v>217</v>
      </c>
      <c r="E126" s="9"/>
      <c r="F126" s="12" t="s">
        <v>214</v>
      </c>
      <c r="G126" s="11">
        <v>0</v>
      </c>
      <c r="H126" s="11">
        <v>0</v>
      </c>
      <c r="I126" s="11">
        <v>0</v>
      </c>
      <c r="J126" s="11">
        <v>0</v>
      </c>
      <c r="K126" s="11">
        <v>0</v>
      </c>
      <c r="L126" s="11">
        <v>0</v>
      </c>
      <c r="M126" s="11">
        <v>0</v>
      </c>
      <c r="N126" s="11">
        <v>0</v>
      </c>
      <c r="O126" s="11">
        <v>0</v>
      </c>
      <c r="P126" s="11">
        <v>0</v>
      </c>
      <c r="Q126" s="11">
        <v>0</v>
      </c>
    </row>
    <row r="127" spans="2:18" ht="14.45">
      <c r="B127" s="45" t="s">
        <v>57</v>
      </c>
      <c r="C127" s="4">
        <v>2035</v>
      </c>
      <c r="D127" s="7" t="s">
        <v>219</v>
      </c>
      <c r="E127" s="10" t="s">
        <v>225</v>
      </c>
      <c r="F127" s="12" t="s">
        <v>213</v>
      </c>
      <c r="G127" s="11">
        <v>0</v>
      </c>
      <c r="H127" s="11">
        <v>0</v>
      </c>
      <c r="I127" s="11">
        <v>92</v>
      </c>
      <c r="J127" s="11">
        <v>13</v>
      </c>
      <c r="K127" s="11">
        <v>132.5</v>
      </c>
      <c r="L127" s="11">
        <v>0</v>
      </c>
      <c r="M127" s="11">
        <v>157</v>
      </c>
      <c r="N127" s="11">
        <v>0</v>
      </c>
      <c r="O127" s="11">
        <v>18</v>
      </c>
      <c r="P127" s="11">
        <v>0</v>
      </c>
      <c r="Q127" s="11">
        <v>0</v>
      </c>
    </row>
    <row r="128" spans="2:18" ht="14.45">
      <c r="B128" s="45" t="s">
        <v>57</v>
      </c>
      <c r="C128" s="4">
        <v>2035</v>
      </c>
      <c r="D128" s="7" t="s">
        <v>219</v>
      </c>
      <c r="E128" s="9"/>
      <c r="F128" s="12" t="s">
        <v>214</v>
      </c>
      <c r="G128" s="11">
        <v>0</v>
      </c>
      <c r="H128" s="11">
        <v>0</v>
      </c>
      <c r="I128" s="11">
        <v>0</v>
      </c>
      <c r="J128" s="11">
        <v>0</v>
      </c>
      <c r="K128" s="11">
        <v>0</v>
      </c>
      <c r="L128" s="11">
        <v>0</v>
      </c>
      <c r="M128" s="11">
        <v>0</v>
      </c>
      <c r="N128" s="11">
        <v>0</v>
      </c>
      <c r="O128" s="11">
        <v>0</v>
      </c>
      <c r="P128" s="11">
        <v>0</v>
      </c>
      <c r="Q128" s="11">
        <v>0</v>
      </c>
    </row>
    <row r="129" spans="2:17" ht="14.45">
      <c r="B129" s="45" t="s">
        <v>57</v>
      </c>
      <c r="C129" s="4">
        <v>2035</v>
      </c>
      <c r="D129" s="7" t="s">
        <v>221</v>
      </c>
      <c r="E129" s="10" t="s">
        <v>226</v>
      </c>
      <c r="F129" s="12" t="s">
        <v>213</v>
      </c>
      <c r="G129" s="11">
        <v>0</v>
      </c>
      <c r="H129" s="11">
        <v>0</v>
      </c>
      <c r="I129" s="11">
        <v>92</v>
      </c>
      <c r="J129" s="11">
        <v>13</v>
      </c>
      <c r="K129" s="11">
        <v>70</v>
      </c>
      <c r="L129" s="11">
        <v>0</v>
      </c>
      <c r="M129" s="11">
        <v>219.5</v>
      </c>
      <c r="N129" s="11">
        <v>0</v>
      </c>
      <c r="O129" s="11">
        <v>26</v>
      </c>
      <c r="P129" s="11">
        <v>0</v>
      </c>
      <c r="Q129" s="11">
        <v>0</v>
      </c>
    </row>
    <row r="130" spans="2:17" ht="14.45">
      <c r="B130" s="45" t="s">
        <v>57</v>
      </c>
      <c r="C130" s="4">
        <v>2035</v>
      </c>
      <c r="D130" s="7" t="s">
        <v>221</v>
      </c>
      <c r="E130" s="9"/>
      <c r="F130" s="12" t="s">
        <v>214</v>
      </c>
      <c r="G130" s="11">
        <v>0</v>
      </c>
      <c r="H130" s="11">
        <v>0</v>
      </c>
      <c r="I130" s="11">
        <v>0</v>
      </c>
      <c r="J130" s="11">
        <v>0</v>
      </c>
      <c r="K130" s="11">
        <v>0</v>
      </c>
      <c r="L130" s="11">
        <v>0</v>
      </c>
      <c r="M130" s="11">
        <v>0</v>
      </c>
      <c r="N130" s="11">
        <v>0</v>
      </c>
      <c r="O130" s="11">
        <v>0</v>
      </c>
      <c r="P130" s="11">
        <v>0</v>
      </c>
      <c r="Q130" s="11">
        <v>0</v>
      </c>
    </row>
    <row r="131" spans="2:17" ht="14.45">
      <c r="B131" s="45" t="s">
        <v>57</v>
      </c>
      <c r="C131" s="4">
        <v>2040</v>
      </c>
      <c r="D131" s="7" t="s">
        <v>237</v>
      </c>
      <c r="E131" s="8" t="s">
        <v>227</v>
      </c>
      <c r="F131" s="12" t="s">
        <v>213</v>
      </c>
      <c r="G131" s="11">
        <v>0</v>
      </c>
      <c r="H131" s="11">
        <v>0</v>
      </c>
      <c r="I131" s="11">
        <v>217</v>
      </c>
      <c r="J131" s="11">
        <v>30</v>
      </c>
      <c r="K131" s="11">
        <v>17.5</v>
      </c>
      <c r="L131" s="11">
        <v>0</v>
      </c>
      <c r="M131" s="11">
        <v>157</v>
      </c>
      <c r="N131" s="11">
        <v>0</v>
      </c>
      <c r="O131" s="11">
        <v>18</v>
      </c>
      <c r="P131" s="11">
        <v>0</v>
      </c>
      <c r="Q131" s="11">
        <v>0</v>
      </c>
    </row>
    <row r="132" spans="2:17" ht="14.45">
      <c r="B132" s="45" t="s">
        <v>57</v>
      </c>
      <c r="C132" s="4">
        <v>2040</v>
      </c>
      <c r="D132" s="7" t="s">
        <v>237</v>
      </c>
      <c r="E132" s="8"/>
      <c r="F132" s="12" t="s">
        <v>214</v>
      </c>
      <c r="G132" s="11">
        <v>0</v>
      </c>
      <c r="H132" s="11">
        <v>0</v>
      </c>
      <c r="I132" s="11">
        <v>0</v>
      </c>
      <c r="J132" s="11">
        <v>0</v>
      </c>
      <c r="K132" s="11">
        <v>0</v>
      </c>
      <c r="L132" s="11">
        <v>0</v>
      </c>
      <c r="M132" s="11">
        <v>0</v>
      </c>
      <c r="N132" s="11">
        <v>0</v>
      </c>
      <c r="O132" s="11">
        <v>0</v>
      </c>
      <c r="P132" s="11">
        <v>0</v>
      </c>
      <c r="Q132" s="11">
        <v>0</v>
      </c>
    </row>
    <row r="133" spans="2:17" ht="14.45">
      <c r="B133" s="45" t="s">
        <v>57</v>
      </c>
      <c r="C133" s="4">
        <v>2040</v>
      </c>
      <c r="D133" s="7" t="s">
        <v>217</v>
      </c>
      <c r="E133" s="10" t="s">
        <v>228</v>
      </c>
      <c r="F133" s="12" t="s">
        <v>213</v>
      </c>
      <c r="G133" s="11">
        <v>0</v>
      </c>
      <c r="H133" s="11">
        <v>0</v>
      </c>
      <c r="I133" s="11">
        <v>217</v>
      </c>
      <c r="J133" s="11">
        <v>38</v>
      </c>
      <c r="K133" s="11">
        <v>17.5</v>
      </c>
      <c r="L133" s="11">
        <v>0</v>
      </c>
      <c r="M133" s="11">
        <v>157</v>
      </c>
      <c r="N133" s="11">
        <v>0</v>
      </c>
      <c r="O133" s="11">
        <v>18</v>
      </c>
      <c r="P133" s="11">
        <v>0</v>
      </c>
      <c r="Q133" s="11">
        <v>0</v>
      </c>
    </row>
    <row r="134" spans="2:17" ht="14.45">
      <c r="B134" s="45" t="s">
        <v>57</v>
      </c>
      <c r="C134" s="4">
        <v>2040</v>
      </c>
      <c r="D134" s="7" t="s">
        <v>217</v>
      </c>
      <c r="E134" s="9"/>
      <c r="F134" s="12" t="s">
        <v>214</v>
      </c>
      <c r="G134" s="11">
        <v>0</v>
      </c>
      <c r="H134" s="11">
        <v>0</v>
      </c>
      <c r="I134" s="11">
        <v>0</v>
      </c>
      <c r="J134" s="11">
        <v>0</v>
      </c>
      <c r="K134" s="11">
        <v>0</v>
      </c>
      <c r="L134" s="11">
        <v>0</v>
      </c>
      <c r="M134" s="11">
        <v>0</v>
      </c>
      <c r="N134" s="11">
        <v>0</v>
      </c>
      <c r="O134" s="11">
        <v>0</v>
      </c>
      <c r="P134" s="11">
        <v>0</v>
      </c>
      <c r="Q134" s="11">
        <v>0</v>
      </c>
    </row>
    <row r="135" spans="2:17" ht="14.45">
      <c r="B135" s="45" t="s">
        <v>57</v>
      </c>
      <c r="C135" s="4">
        <v>2040</v>
      </c>
      <c r="D135" s="7" t="s">
        <v>219</v>
      </c>
      <c r="E135" s="10" t="s">
        <v>229</v>
      </c>
      <c r="F135" s="12" t="s">
        <v>213</v>
      </c>
      <c r="G135" s="11">
        <v>0</v>
      </c>
      <c r="H135" s="11">
        <v>0</v>
      </c>
      <c r="I135" s="11">
        <v>112</v>
      </c>
      <c r="J135" s="11">
        <v>15.5</v>
      </c>
      <c r="K135" s="11">
        <v>132.5</v>
      </c>
      <c r="L135" s="11">
        <v>0</v>
      </c>
      <c r="M135" s="11">
        <v>157</v>
      </c>
      <c r="N135" s="11">
        <v>0</v>
      </c>
      <c r="O135" s="11">
        <v>18</v>
      </c>
      <c r="P135" s="11">
        <v>0</v>
      </c>
      <c r="Q135" s="11">
        <v>0</v>
      </c>
    </row>
    <row r="136" spans="2:17" ht="14.45">
      <c r="B136" s="45" t="s">
        <v>57</v>
      </c>
      <c r="C136" s="4">
        <v>2040</v>
      </c>
      <c r="D136" s="7" t="s">
        <v>219</v>
      </c>
      <c r="E136" s="9"/>
      <c r="F136" s="12" t="s">
        <v>214</v>
      </c>
      <c r="G136" s="11">
        <v>25</v>
      </c>
      <c r="H136" s="11">
        <v>0</v>
      </c>
      <c r="I136" s="11">
        <v>0</v>
      </c>
      <c r="J136" s="11">
        <v>0</v>
      </c>
      <c r="K136" s="11">
        <v>0</v>
      </c>
      <c r="L136" s="11">
        <v>0</v>
      </c>
      <c r="M136" s="11">
        <v>0</v>
      </c>
      <c r="N136" s="11">
        <v>0</v>
      </c>
      <c r="O136" s="11">
        <v>0</v>
      </c>
      <c r="P136" s="11">
        <v>0</v>
      </c>
      <c r="Q136" s="11">
        <v>0</v>
      </c>
    </row>
    <row r="137" spans="2:17" ht="14.45">
      <c r="B137" s="45" t="s">
        <v>57</v>
      </c>
      <c r="C137" s="4">
        <v>2040</v>
      </c>
      <c r="D137" s="7" t="s">
        <v>221</v>
      </c>
      <c r="E137" s="10" t="s">
        <v>230</v>
      </c>
      <c r="F137" s="12" t="s">
        <v>213</v>
      </c>
      <c r="G137" s="11">
        <v>0</v>
      </c>
      <c r="H137" s="11">
        <v>0</v>
      </c>
      <c r="I137" s="11">
        <v>92</v>
      </c>
      <c r="J137" s="11">
        <v>13</v>
      </c>
      <c r="K137" s="11">
        <v>17.5</v>
      </c>
      <c r="L137" s="11">
        <v>0</v>
      </c>
      <c r="M137" s="11">
        <v>272</v>
      </c>
      <c r="N137" s="11">
        <v>0</v>
      </c>
      <c r="O137" s="11">
        <v>32.5</v>
      </c>
      <c r="P137" s="11">
        <v>0</v>
      </c>
      <c r="Q137" s="11">
        <v>0</v>
      </c>
    </row>
    <row r="138" spans="2:17" ht="14.45">
      <c r="B138" s="45" t="s">
        <v>57</v>
      </c>
      <c r="C138" s="4">
        <v>2040</v>
      </c>
      <c r="D138" s="7" t="s">
        <v>221</v>
      </c>
      <c r="E138" s="9"/>
      <c r="F138" s="12" t="s">
        <v>214</v>
      </c>
      <c r="G138" s="11">
        <v>0</v>
      </c>
      <c r="H138" s="11">
        <v>0</v>
      </c>
      <c r="I138" s="11">
        <v>0</v>
      </c>
      <c r="J138" s="11">
        <v>0</v>
      </c>
      <c r="K138" s="11">
        <v>0</v>
      </c>
      <c r="L138" s="11">
        <v>0</v>
      </c>
      <c r="M138" s="11">
        <v>0</v>
      </c>
      <c r="N138" s="11">
        <v>0</v>
      </c>
      <c r="O138" s="11">
        <v>0</v>
      </c>
      <c r="P138" s="11">
        <v>0</v>
      </c>
      <c r="Q138" s="11">
        <v>0</v>
      </c>
    </row>
    <row r="139" spans="2:17" ht="14.45">
      <c r="B139" s="45" t="s">
        <v>57</v>
      </c>
      <c r="C139" s="4">
        <v>2050</v>
      </c>
      <c r="D139" s="7" t="s">
        <v>237</v>
      </c>
      <c r="E139" s="10" t="s">
        <v>231</v>
      </c>
      <c r="F139" s="12" t="s">
        <v>213</v>
      </c>
      <c r="G139" s="11">
        <v>0</v>
      </c>
      <c r="H139" s="11">
        <v>0</v>
      </c>
      <c r="I139" s="11">
        <v>217</v>
      </c>
      <c r="J139" s="11">
        <v>30</v>
      </c>
      <c r="K139" s="11">
        <v>17.5</v>
      </c>
      <c r="L139" s="11">
        <v>0</v>
      </c>
      <c r="M139" s="11">
        <v>157</v>
      </c>
      <c r="N139" s="11">
        <v>0</v>
      </c>
      <c r="O139" s="11">
        <v>18</v>
      </c>
      <c r="P139" s="11">
        <v>0</v>
      </c>
      <c r="Q139" s="11">
        <v>0</v>
      </c>
    </row>
    <row r="140" spans="2:17" ht="14.45">
      <c r="B140" s="45" t="s">
        <v>57</v>
      </c>
      <c r="C140" s="4">
        <v>2050</v>
      </c>
      <c r="D140" s="7" t="s">
        <v>237</v>
      </c>
      <c r="E140" s="9"/>
      <c r="F140" s="12" t="s">
        <v>214</v>
      </c>
      <c r="G140" s="11">
        <v>0</v>
      </c>
      <c r="H140" s="11">
        <v>0</v>
      </c>
      <c r="I140" s="11">
        <v>0</v>
      </c>
      <c r="J140" s="11">
        <v>0</v>
      </c>
      <c r="K140" s="11">
        <v>0</v>
      </c>
      <c r="L140" s="11">
        <v>0</v>
      </c>
      <c r="M140" s="11">
        <v>0</v>
      </c>
      <c r="N140" s="11">
        <v>0</v>
      </c>
      <c r="O140" s="11">
        <v>0</v>
      </c>
      <c r="P140" s="11">
        <v>0</v>
      </c>
      <c r="Q140" s="11">
        <v>0</v>
      </c>
    </row>
    <row r="141" spans="2:17" ht="14.45">
      <c r="B141" s="45" t="s">
        <v>57</v>
      </c>
      <c r="C141" s="4">
        <v>2050</v>
      </c>
      <c r="D141" s="7" t="s">
        <v>217</v>
      </c>
      <c r="E141" s="8" t="s">
        <v>232</v>
      </c>
      <c r="F141" s="12" t="s">
        <v>213</v>
      </c>
      <c r="G141" s="11">
        <v>0</v>
      </c>
      <c r="H141" s="11">
        <v>0</v>
      </c>
      <c r="I141" s="11">
        <v>217</v>
      </c>
      <c r="J141" s="11">
        <v>38</v>
      </c>
      <c r="K141" s="11">
        <v>17.5</v>
      </c>
      <c r="L141" s="11">
        <v>0</v>
      </c>
      <c r="M141" s="11">
        <v>157</v>
      </c>
      <c r="N141" s="11">
        <v>0</v>
      </c>
      <c r="O141" s="11">
        <v>18</v>
      </c>
      <c r="P141" s="11">
        <v>0</v>
      </c>
      <c r="Q141" s="11">
        <v>0</v>
      </c>
    </row>
    <row r="142" spans="2:17" ht="14.45">
      <c r="B142" s="45" t="s">
        <v>57</v>
      </c>
      <c r="C142" s="4">
        <v>2050</v>
      </c>
      <c r="D142" s="7" t="s">
        <v>217</v>
      </c>
      <c r="E142" s="8"/>
      <c r="F142" s="12" t="s">
        <v>214</v>
      </c>
      <c r="G142" s="11">
        <v>0</v>
      </c>
      <c r="H142" s="11">
        <v>0</v>
      </c>
      <c r="I142" s="11">
        <v>0</v>
      </c>
      <c r="J142" s="11">
        <v>0</v>
      </c>
      <c r="K142" s="11">
        <v>0</v>
      </c>
      <c r="L142" s="11">
        <v>0</v>
      </c>
      <c r="M142" s="11">
        <v>0</v>
      </c>
      <c r="N142" s="11">
        <v>0</v>
      </c>
      <c r="O142" s="11">
        <v>0</v>
      </c>
      <c r="P142" s="11">
        <v>0</v>
      </c>
      <c r="Q142" s="11">
        <v>0</v>
      </c>
    </row>
    <row r="143" spans="2:17" ht="14.45">
      <c r="B143" s="45" t="s">
        <v>57</v>
      </c>
      <c r="C143" s="4">
        <v>2050</v>
      </c>
      <c r="D143" s="7" t="s">
        <v>219</v>
      </c>
      <c r="E143" s="10" t="s">
        <v>233</v>
      </c>
      <c r="F143" s="12" t="s">
        <v>213</v>
      </c>
      <c r="G143" s="11">
        <v>0</v>
      </c>
      <c r="H143" s="11">
        <v>0</v>
      </c>
      <c r="I143" s="11">
        <v>112</v>
      </c>
      <c r="J143" s="11">
        <v>15.5</v>
      </c>
      <c r="K143" s="11">
        <v>132.5</v>
      </c>
      <c r="L143" s="11">
        <v>0</v>
      </c>
      <c r="M143" s="11">
        <v>157</v>
      </c>
      <c r="N143" s="11">
        <v>0</v>
      </c>
      <c r="O143" s="11">
        <v>18</v>
      </c>
      <c r="P143" s="11">
        <v>0</v>
      </c>
      <c r="Q143" s="11">
        <v>0</v>
      </c>
    </row>
    <row r="144" spans="2:17" ht="14.45">
      <c r="B144" s="45" t="s">
        <v>57</v>
      </c>
      <c r="C144" s="4">
        <v>2050</v>
      </c>
      <c r="D144" s="7" t="s">
        <v>219</v>
      </c>
      <c r="E144" s="9"/>
      <c r="F144" s="12" t="s">
        <v>214</v>
      </c>
      <c r="G144" s="11">
        <v>25</v>
      </c>
      <c r="H144" s="11">
        <v>0</v>
      </c>
      <c r="I144" s="11">
        <v>0</v>
      </c>
      <c r="J144" s="11">
        <v>0</v>
      </c>
      <c r="K144" s="11">
        <v>0</v>
      </c>
      <c r="L144" s="11">
        <v>0</v>
      </c>
      <c r="M144" s="11">
        <v>0</v>
      </c>
      <c r="N144" s="11">
        <v>0</v>
      </c>
      <c r="O144" s="11">
        <v>0</v>
      </c>
      <c r="P144" s="11">
        <v>0</v>
      </c>
      <c r="Q144" s="11">
        <v>0</v>
      </c>
    </row>
    <row r="145" spans="2:42" ht="14.45">
      <c r="B145" s="45" t="s">
        <v>57</v>
      </c>
      <c r="C145" s="4">
        <v>2050</v>
      </c>
      <c r="D145" s="7" t="s">
        <v>221</v>
      </c>
      <c r="E145" s="8" t="s">
        <v>234</v>
      </c>
      <c r="F145" s="12" t="s">
        <v>213</v>
      </c>
      <c r="G145" s="11">
        <v>0</v>
      </c>
      <c r="H145" s="11">
        <v>0</v>
      </c>
      <c r="I145" s="11">
        <v>92</v>
      </c>
      <c r="J145" s="11">
        <v>13</v>
      </c>
      <c r="K145" s="11">
        <v>17.5</v>
      </c>
      <c r="L145" s="11">
        <v>0</v>
      </c>
      <c r="M145" s="11">
        <v>272</v>
      </c>
      <c r="N145" s="11">
        <v>0</v>
      </c>
      <c r="O145" s="11">
        <v>32.5</v>
      </c>
      <c r="P145" s="11">
        <v>0</v>
      </c>
      <c r="Q145" s="11">
        <v>0</v>
      </c>
    </row>
    <row r="146" spans="2:42" ht="14.45">
      <c r="B146" s="45" t="s">
        <v>57</v>
      </c>
      <c r="C146" s="6">
        <v>2050</v>
      </c>
      <c r="D146" s="51" t="s">
        <v>221</v>
      </c>
      <c r="E146" s="9"/>
      <c r="F146" s="12" t="s">
        <v>214</v>
      </c>
      <c r="G146" s="11">
        <v>0</v>
      </c>
      <c r="H146" s="11">
        <v>0</v>
      </c>
      <c r="I146" s="11">
        <v>0</v>
      </c>
      <c r="J146" s="11">
        <v>0</v>
      </c>
      <c r="K146" s="11">
        <v>0</v>
      </c>
      <c r="L146" s="11">
        <v>0</v>
      </c>
      <c r="M146" s="11">
        <v>0</v>
      </c>
      <c r="N146" s="11">
        <v>0</v>
      </c>
      <c r="O146" s="11">
        <v>0</v>
      </c>
      <c r="P146" s="11">
        <v>0</v>
      </c>
      <c r="Q146" s="11">
        <v>0</v>
      </c>
    </row>
    <row r="147" spans="2:42" s="3" customFormat="1" ht="14.45">
      <c r="G147" s="3">
        <v>0</v>
      </c>
      <c r="H147" s="3">
        <v>0</v>
      </c>
      <c r="I147" s="3">
        <v>0</v>
      </c>
      <c r="J147" s="3">
        <v>0</v>
      </c>
      <c r="K147" s="3">
        <v>0</v>
      </c>
      <c r="L147" s="3">
        <v>0</v>
      </c>
      <c r="M147" s="3">
        <v>0</v>
      </c>
      <c r="N147" s="3">
        <v>0</v>
      </c>
      <c r="O147" s="3">
        <v>0</v>
      </c>
      <c r="P147" s="3">
        <v>0</v>
      </c>
      <c r="Q147" s="3">
        <v>0</v>
      </c>
      <c r="AF147"/>
      <c r="AG147"/>
      <c r="AH147"/>
      <c r="AI147"/>
      <c r="AJ147"/>
      <c r="AK147"/>
      <c r="AL147"/>
      <c r="AM147"/>
      <c r="AN147"/>
      <c r="AO147"/>
      <c r="AP147"/>
    </row>
    <row r="148" spans="2:42" s="3" customFormat="1">
      <c r="G148" s="3">
        <v>0</v>
      </c>
      <c r="H148" s="3">
        <v>0</v>
      </c>
      <c r="I148" s="3">
        <v>0</v>
      </c>
      <c r="J148" s="3">
        <v>0</v>
      </c>
      <c r="K148" s="3">
        <v>0</v>
      </c>
      <c r="L148" s="3">
        <v>0</v>
      </c>
      <c r="M148" s="3">
        <v>0</v>
      </c>
      <c r="N148" s="3">
        <v>0</v>
      </c>
      <c r="O148" s="3">
        <v>0</v>
      </c>
      <c r="P148" s="3">
        <v>0</v>
      </c>
      <c r="Q148" s="3">
        <v>0</v>
      </c>
      <c r="AF148"/>
      <c r="AG148"/>
      <c r="AH148"/>
      <c r="AI148"/>
      <c r="AJ148"/>
      <c r="AK148"/>
      <c r="AL148"/>
      <c r="AM148"/>
      <c r="AN148"/>
      <c r="AO148"/>
      <c r="AP148"/>
    </row>
    <row r="149" spans="2:42" ht="21">
      <c r="B149" s="22" t="s">
        <v>65</v>
      </c>
      <c r="C149" s="25" t="s">
        <v>64</v>
      </c>
      <c r="D149" s="21" t="s">
        <v>18</v>
      </c>
      <c r="E149" s="55">
        <v>2021</v>
      </c>
      <c r="F149" s="13" t="s">
        <v>213</v>
      </c>
      <c r="G149" s="49">
        <v>0</v>
      </c>
      <c r="H149" s="49">
        <v>0</v>
      </c>
      <c r="I149" s="49">
        <v>54</v>
      </c>
      <c r="J149" s="49">
        <v>8</v>
      </c>
      <c r="K149" s="49">
        <v>0</v>
      </c>
      <c r="L149" s="49">
        <v>0</v>
      </c>
      <c r="M149" s="49">
        <v>0</v>
      </c>
      <c r="N149" s="49">
        <v>0</v>
      </c>
      <c r="O149" s="49">
        <v>0</v>
      </c>
      <c r="P149" s="49">
        <v>0</v>
      </c>
      <c r="Q149" s="49">
        <v>134.5</v>
      </c>
      <c r="R149" s="1"/>
    </row>
    <row r="150" spans="2:42">
      <c r="B150" s="45" t="s">
        <v>65</v>
      </c>
      <c r="C150" s="4"/>
      <c r="D150" s="7"/>
      <c r="E150" s="54"/>
      <c r="F150" s="12" t="s">
        <v>214</v>
      </c>
      <c r="G150" s="49">
        <v>0</v>
      </c>
      <c r="H150" s="49">
        <v>0</v>
      </c>
      <c r="I150" s="49">
        <v>0</v>
      </c>
      <c r="J150" s="49">
        <v>0</v>
      </c>
      <c r="K150" s="49">
        <v>0</v>
      </c>
      <c r="L150" s="49">
        <v>0</v>
      </c>
      <c r="M150" s="49">
        <v>0</v>
      </c>
      <c r="N150" s="49">
        <v>0</v>
      </c>
      <c r="O150" s="49">
        <v>0</v>
      </c>
      <c r="P150" s="49">
        <v>0</v>
      </c>
      <c r="Q150" s="49">
        <v>0</v>
      </c>
      <c r="R150" s="1"/>
    </row>
    <row r="151" spans="2:42" ht="14.45">
      <c r="B151" s="45" t="s">
        <v>65</v>
      </c>
      <c r="C151" s="4">
        <v>2030</v>
      </c>
      <c r="D151" s="7" t="s">
        <v>215</v>
      </c>
      <c r="E151" s="10" t="s">
        <v>216</v>
      </c>
      <c r="F151" s="12" t="s">
        <v>213</v>
      </c>
      <c r="G151" s="11">
        <v>0</v>
      </c>
      <c r="H151" s="11">
        <v>0</v>
      </c>
      <c r="I151" s="11">
        <v>79.5</v>
      </c>
      <c r="J151" s="11">
        <v>11.4</v>
      </c>
      <c r="K151" s="11">
        <v>0</v>
      </c>
      <c r="L151" s="11">
        <v>0</v>
      </c>
      <c r="M151" s="11">
        <v>0</v>
      </c>
      <c r="N151" s="11">
        <v>0</v>
      </c>
      <c r="O151" s="11">
        <v>0</v>
      </c>
      <c r="P151" s="11">
        <v>0</v>
      </c>
      <c r="Q151" s="16">
        <v>58.5</v>
      </c>
    </row>
    <row r="152" spans="2:42" ht="14.45">
      <c r="B152" s="45" t="s">
        <v>65</v>
      </c>
      <c r="C152" s="4">
        <v>2030</v>
      </c>
      <c r="D152" s="7" t="s">
        <v>215</v>
      </c>
      <c r="E152" s="9"/>
      <c r="F152" s="12" t="s">
        <v>214</v>
      </c>
      <c r="G152" s="11">
        <v>0</v>
      </c>
      <c r="H152" s="11">
        <v>0</v>
      </c>
      <c r="I152" s="11">
        <v>0</v>
      </c>
      <c r="J152" s="11">
        <v>0</v>
      </c>
      <c r="K152" s="11">
        <v>0</v>
      </c>
      <c r="L152" s="11">
        <v>0</v>
      </c>
      <c r="M152" s="11">
        <v>0</v>
      </c>
      <c r="N152" s="11">
        <v>0</v>
      </c>
      <c r="O152" s="11">
        <v>0</v>
      </c>
      <c r="P152" s="11">
        <v>0</v>
      </c>
      <c r="Q152" s="16">
        <v>0</v>
      </c>
    </row>
    <row r="153" spans="2:42" ht="14.45">
      <c r="B153" s="45" t="s">
        <v>65</v>
      </c>
      <c r="C153" s="4">
        <v>2030</v>
      </c>
      <c r="D153" s="7" t="s">
        <v>217</v>
      </c>
      <c r="E153" s="10" t="s">
        <v>218</v>
      </c>
      <c r="F153" s="12" t="s">
        <v>213</v>
      </c>
      <c r="G153" s="11">
        <v>0</v>
      </c>
      <c r="H153" s="11">
        <v>0</v>
      </c>
      <c r="I153" s="11">
        <v>79.5</v>
      </c>
      <c r="J153" s="11">
        <v>11.4</v>
      </c>
      <c r="K153" s="11">
        <v>0</v>
      </c>
      <c r="L153" s="11">
        <v>0</v>
      </c>
      <c r="M153" s="11">
        <v>0</v>
      </c>
      <c r="N153" s="11">
        <v>0</v>
      </c>
      <c r="O153" s="11">
        <v>0</v>
      </c>
      <c r="P153" s="11">
        <v>0</v>
      </c>
      <c r="Q153" s="16">
        <v>58.5</v>
      </c>
    </row>
    <row r="154" spans="2:42" ht="14.45">
      <c r="B154" s="45" t="s">
        <v>65</v>
      </c>
      <c r="C154" s="4">
        <v>2030</v>
      </c>
      <c r="D154" s="7" t="s">
        <v>217</v>
      </c>
      <c r="E154" s="9"/>
      <c r="F154" s="12" t="s">
        <v>214</v>
      </c>
      <c r="G154" s="11">
        <v>0</v>
      </c>
      <c r="H154" s="11">
        <v>0</v>
      </c>
      <c r="I154" s="11">
        <v>0</v>
      </c>
      <c r="J154" s="11">
        <v>0</v>
      </c>
      <c r="K154" s="11">
        <v>0</v>
      </c>
      <c r="L154" s="11">
        <v>0</v>
      </c>
      <c r="M154" s="11">
        <v>0</v>
      </c>
      <c r="N154" s="11">
        <v>0</v>
      </c>
      <c r="O154" s="11">
        <v>0</v>
      </c>
      <c r="P154" s="11">
        <v>0</v>
      </c>
      <c r="Q154" s="16">
        <v>0</v>
      </c>
    </row>
    <row r="155" spans="2:42" ht="14.45">
      <c r="B155" s="45" t="s">
        <v>65</v>
      </c>
      <c r="C155" s="4">
        <v>2030</v>
      </c>
      <c r="D155" s="7" t="s">
        <v>219</v>
      </c>
      <c r="E155" s="10" t="s">
        <v>220</v>
      </c>
      <c r="F155" s="12" t="s">
        <v>213</v>
      </c>
      <c r="G155" s="11">
        <v>0</v>
      </c>
      <c r="H155" s="11">
        <v>0</v>
      </c>
      <c r="I155" s="11">
        <v>79.5</v>
      </c>
      <c r="J155" s="11">
        <v>11.4</v>
      </c>
      <c r="K155" s="11">
        <v>0</v>
      </c>
      <c r="L155" s="11">
        <v>0</v>
      </c>
      <c r="M155" s="11">
        <v>0</v>
      </c>
      <c r="N155" s="11">
        <v>0</v>
      </c>
      <c r="O155" s="11">
        <v>0</v>
      </c>
      <c r="P155" s="11">
        <v>0</v>
      </c>
      <c r="Q155" s="16">
        <v>58.5</v>
      </c>
    </row>
    <row r="156" spans="2:42" ht="14.45">
      <c r="B156" s="45" t="s">
        <v>65</v>
      </c>
      <c r="C156" s="4">
        <v>2030</v>
      </c>
      <c r="D156" s="7" t="s">
        <v>219</v>
      </c>
      <c r="E156" s="9"/>
      <c r="F156" s="12" t="s">
        <v>214</v>
      </c>
      <c r="G156" s="11">
        <v>0</v>
      </c>
      <c r="H156" s="11">
        <v>0</v>
      </c>
      <c r="I156" s="11">
        <v>0</v>
      </c>
      <c r="J156" s="11">
        <v>0</v>
      </c>
      <c r="K156" s="11">
        <v>0</v>
      </c>
      <c r="L156" s="11">
        <v>0</v>
      </c>
      <c r="M156" s="11">
        <v>0</v>
      </c>
      <c r="N156" s="11">
        <v>0</v>
      </c>
      <c r="O156" s="11">
        <v>0</v>
      </c>
      <c r="P156" s="11">
        <v>0</v>
      </c>
      <c r="Q156" s="16">
        <v>0</v>
      </c>
    </row>
    <row r="157" spans="2:42" ht="14.45">
      <c r="B157" s="45" t="s">
        <v>65</v>
      </c>
      <c r="C157" s="4">
        <v>2030</v>
      </c>
      <c r="D157" s="7" t="s">
        <v>221</v>
      </c>
      <c r="E157" s="10" t="s">
        <v>222</v>
      </c>
      <c r="F157" s="12" t="s">
        <v>213</v>
      </c>
      <c r="G157" s="11">
        <v>0</v>
      </c>
      <c r="H157" s="11">
        <v>0</v>
      </c>
      <c r="I157" s="11">
        <v>49.5</v>
      </c>
      <c r="J157" s="11">
        <v>8</v>
      </c>
      <c r="K157" s="11">
        <v>0</v>
      </c>
      <c r="L157" s="11">
        <v>0</v>
      </c>
      <c r="M157" s="11">
        <v>0</v>
      </c>
      <c r="N157" s="11">
        <v>0</v>
      </c>
      <c r="O157" s="11">
        <v>0</v>
      </c>
      <c r="P157" s="11">
        <v>0</v>
      </c>
      <c r="Q157" s="16">
        <v>96.5</v>
      </c>
    </row>
    <row r="158" spans="2:42" ht="14.45">
      <c r="B158" s="45" t="s">
        <v>65</v>
      </c>
      <c r="C158" s="4">
        <v>2030</v>
      </c>
      <c r="D158" s="7" t="s">
        <v>221</v>
      </c>
      <c r="E158" s="9"/>
      <c r="F158" s="12" t="s">
        <v>214</v>
      </c>
      <c r="G158" s="11">
        <v>0</v>
      </c>
      <c r="H158" s="11">
        <v>0</v>
      </c>
      <c r="I158" s="11">
        <v>0</v>
      </c>
      <c r="J158" s="11">
        <v>0</v>
      </c>
      <c r="K158" s="11">
        <v>0</v>
      </c>
      <c r="L158" s="11">
        <v>0</v>
      </c>
      <c r="M158" s="11">
        <v>0</v>
      </c>
      <c r="N158" s="11">
        <v>0</v>
      </c>
      <c r="O158" s="11">
        <v>0</v>
      </c>
      <c r="P158" s="11">
        <v>0</v>
      </c>
      <c r="Q158" s="16">
        <v>0</v>
      </c>
    </row>
    <row r="159" spans="2:42" ht="14.45">
      <c r="B159" s="45" t="s">
        <v>65</v>
      </c>
      <c r="C159" s="4">
        <v>2035</v>
      </c>
      <c r="D159" s="7" t="s">
        <v>215</v>
      </c>
      <c r="E159" s="10" t="s">
        <v>223</v>
      </c>
      <c r="F159" s="12" t="s">
        <v>213</v>
      </c>
      <c r="G159" s="11">
        <v>0</v>
      </c>
      <c r="H159" s="11">
        <v>0</v>
      </c>
      <c r="I159" s="11">
        <v>79.5</v>
      </c>
      <c r="J159" s="11">
        <v>11.4</v>
      </c>
      <c r="K159" s="11">
        <v>0</v>
      </c>
      <c r="L159" s="11">
        <v>0</v>
      </c>
      <c r="M159" s="11">
        <v>0</v>
      </c>
      <c r="N159" s="11">
        <v>0</v>
      </c>
      <c r="O159" s="11">
        <v>0</v>
      </c>
      <c r="P159" s="11">
        <v>0</v>
      </c>
      <c r="Q159" s="16">
        <v>10.5</v>
      </c>
    </row>
    <row r="160" spans="2:42" ht="14.45">
      <c r="B160" s="45" t="s">
        <v>65</v>
      </c>
      <c r="C160" s="4">
        <v>2035</v>
      </c>
      <c r="D160" s="7" t="s">
        <v>215</v>
      </c>
      <c r="E160" s="9"/>
      <c r="F160" s="12" t="s">
        <v>214</v>
      </c>
      <c r="G160" s="11">
        <v>0</v>
      </c>
      <c r="H160" s="11">
        <v>0</v>
      </c>
      <c r="I160" s="11">
        <v>0</v>
      </c>
      <c r="J160" s="11">
        <v>0</v>
      </c>
      <c r="K160" s="11">
        <v>0</v>
      </c>
      <c r="L160" s="11">
        <v>0</v>
      </c>
      <c r="M160" s="11">
        <v>0</v>
      </c>
      <c r="N160" s="11">
        <v>0</v>
      </c>
      <c r="O160" s="11">
        <v>0</v>
      </c>
      <c r="P160" s="11">
        <v>0</v>
      </c>
      <c r="Q160" s="16">
        <v>0</v>
      </c>
    </row>
    <row r="161" spans="2:17" ht="14.45">
      <c r="B161" s="45" t="s">
        <v>65</v>
      </c>
      <c r="C161" s="4">
        <v>2035</v>
      </c>
      <c r="D161" s="7" t="s">
        <v>217</v>
      </c>
      <c r="E161" s="10" t="s">
        <v>224</v>
      </c>
      <c r="F161" s="12" t="s">
        <v>213</v>
      </c>
      <c r="G161" s="11">
        <v>0</v>
      </c>
      <c r="H161" s="11">
        <v>0</v>
      </c>
      <c r="I161" s="11">
        <v>79.5</v>
      </c>
      <c r="J161" s="11">
        <v>11.4</v>
      </c>
      <c r="K161" s="11">
        <v>0</v>
      </c>
      <c r="L161" s="11">
        <v>0</v>
      </c>
      <c r="M161" s="11">
        <v>0</v>
      </c>
      <c r="N161" s="11">
        <v>0</v>
      </c>
      <c r="O161" s="11">
        <v>0</v>
      </c>
      <c r="P161" s="11">
        <v>0</v>
      </c>
      <c r="Q161" s="16">
        <v>10.5</v>
      </c>
    </row>
    <row r="162" spans="2:17" ht="14.45">
      <c r="B162" s="45" t="s">
        <v>65</v>
      </c>
      <c r="C162" s="4">
        <v>2035</v>
      </c>
      <c r="D162" s="7" t="s">
        <v>217</v>
      </c>
      <c r="E162" s="9"/>
      <c r="F162" s="12" t="s">
        <v>214</v>
      </c>
      <c r="G162" s="11">
        <v>0</v>
      </c>
      <c r="H162" s="11">
        <v>0</v>
      </c>
      <c r="I162" s="11">
        <v>0</v>
      </c>
      <c r="J162" s="11">
        <v>0</v>
      </c>
      <c r="K162" s="11">
        <v>0</v>
      </c>
      <c r="L162" s="11">
        <v>0</v>
      </c>
      <c r="M162" s="11">
        <v>0</v>
      </c>
      <c r="N162" s="11">
        <v>0</v>
      </c>
      <c r="O162" s="11">
        <v>0</v>
      </c>
      <c r="P162" s="11">
        <v>0</v>
      </c>
      <c r="Q162" s="16">
        <v>0</v>
      </c>
    </row>
    <row r="163" spans="2:17" ht="14.45">
      <c r="B163" s="45" t="s">
        <v>65</v>
      </c>
      <c r="C163" s="4">
        <v>2035</v>
      </c>
      <c r="D163" s="7" t="s">
        <v>219</v>
      </c>
      <c r="E163" s="10" t="s">
        <v>225</v>
      </c>
      <c r="F163" s="12" t="s">
        <v>213</v>
      </c>
      <c r="G163" s="11">
        <v>0</v>
      </c>
      <c r="H163" s="11">
        <v>0</v>
      </c>
      <c r="I163" s="11">
        <v>79.5</v>
      </c>
      <c r="J163" s="11">
        <v>11.4</v>
      </c>
      <c r="K163" s="11">
        <v>0</v>
      </c>
      <c r="L163" s="11">
        <v>0</v>
      </c>
      <c r="M163" s="11">
        <v>0</v>
      </c>
      <c r="N163" s="11">
        <v>0</v>
      </c>
      <c r="O163" s="11">
        <v>0</v>
      </c>
      <c r="P163" s="11">
        <v>0</v>
      </c>
      <c r="Q163" s="16">
        <v>10.5</v>
      </c>
    </row>
    <row r="164" spans="2:17" ht="14.45">
      <c r="B164" s="45" t="s">
        <v>65</v>
      </c>
      <c r="C164" s="4">
        <v>2035</v>
      </c>
      <c r="D164" s="7" t="s">
        <v>219</v>
      </c>
      <c r="E164" s="9"/>
      <c r="F164" s="12" t="s">
        <v>214</v>
      </c>
      <c r="G164" s="11">
        <v>0</v>
      </c>
      <c r="H164" s="11">
        <v>0</v>
      </c>
      <c r="I164" s="11">
        <v>0</v>
      </c>
      <c r="J164" s="11">
        <v>0</v>
      </c>
      <c r="K164" s="11">
        <v>0</v>
      </c>
      <c r="L164" s="11">
        <v>0</v>
      </c>
      <c r="M164" s="11">
        <v>0</v>
      </c>
      <c r="N164" s="11">
        <v>0</v>
      </c>
      <c r="O164" s="11">
        <v>0</v>
      </c>
      <c r="P164" s="11">
        <v>0</v>
      </c>
      <c r="Q164" s="16">
        <v>0</v>
      </c>
    </row>
    <row r="165" spans="2:17" ht="14.45">
      <c r="B165" s="45" t="s">
        <v>65</v>
      </c>
      <c r="C165" s="4">
        <v>2035</v>
      </c>
      <c r="D165" s="7" t="s">
        <v>221</v>
      </c>
      <c r="E165" s="10" t="s">
        <v>226</v>
      </c>
      <c r="F165" s="12" t="s">
        <v>213</v>
      </c>
      <c r="G165" s="11">
        <v>0</v>
      </c>
      <c r="H165" s="11">
        <v>0</v>
      </c>
      <c r="I165" s="11">
        <v>49.5</v>
      </c>
      <c r="J165" s="11">
        <v>8</v>
      </c>
      <c r="K165" s="11">
        <v>0</v>
      </c>
      <c r="L165" s="11">
        <v>0</v>
      </c>
      <c r="M165" s="11">
        <v>0</v>
      </c>
      <c r="N165" s="11">
        <v>0</v>
      </c>
      <c r="O165" s="11">
        <v>0</v>
      </c>
      <c r="P165" s="11">
        <v>0</v>
      </c>
      <c r="Q165" s="16">
        <v>96.5</v>
      </c>
    </row>
    <row r="166" spans="2:17" ht="14.45">
      <c r="B166" s="45" t="s">
        <v>65</v>
      </c>
      <c r="C166" s="4">
        <v>2035</v>
      </c>
      <c r="D166" s="7" t="s">
        <v>221</v>
      </c>
      <c r="E166" s="9"/>
      <c r="F166" s="12" t="s">
        <v>214</v>
      </c>
      <c r="G166" s="11">
        <v>0</v>
      </c>
      <c r="H166" s="11">
        <v>0</v>
      </c>
      <c r="I166" s="11">
        <v>0</v>
      </c>
      <c r="J166" s="11">
        <v>0</v>
      </c>
      <c r="K166" s="11">
        <v>0</v>
      </c>
      <c r="L166" s="11">
        <v>0</v>
      </c>
      <c r="M166" s="11">
        <v>0</v>
      </c>
      <c r="N166" s="11">
        <v>0</v>
      </c>
      <c r="O166" s="11">
        <v>0</v>
      </c>
      <c r="P166" s="11">
        <v>0</v>
      </c>
      <c r="Q166" s="16">
        <v>0</v>
      </c>
    </row>
    <row r="167" spans="2:17" ht="14.45">
      <c r="B167" s="45" t="s">
        <v>65</v>
      </c>
      <c r="C167" s="4">
        <v>2040</v>
      </c>
      <c r="D167" s="7" t="s">
        <v>215</v>
      </c>
      <c r="E167" s="8" t="s">
        <v>227</v>
      </c>
      <c r="F167" s="12" t="s">
        <v>213</v>
      </c>
      <c r="G167" s="11">
        <v>0</v>
      </c>
      <c r="H167" s="11">
        <v>0</v>
      </c>
      <c r="I167" s="11">
        <v>79.5</v>
      </c>
      <c r="J167" s="11">
        <v>11.4</v>
      </c>
      <c r="K167" s="11">
        <v>0</v>
      </c>
      <c r="L167" s="11">
        <v>0</v>
      </c>
      <c r="M167" s="11">
        <v>0</v>
      </c>
      <c r="N167" s="11">
        <v>0</v>
      </c>
      <c r="O167" s="11">
        <v>0</v>
      </c>
      <c r="P167" s="11">
        <v>0</v>
      </c>
      <c r="Q167" s="16">
        <v>10.5</v>
      </c>
    </row>
    <row r="168" spans="2:17" ht="14.45">
      <c r="B168" s="45" t="s">
        <v>65</v>
      </c>
      <c r="C168" s="4">
        <v>2040</v>
      </c>
      <c r="D168" s="7" t="s">
        <v>215</v>
      </c>
      <c r="E168" s="8"/>
      <c r="F168" s="12" t="s">
        <v>214</v>
      </c>
      <c r="G168" s="11">
        <v>0</v>
      </c>
      <c r="H168" s="11">
        <v>0</v>
      </c>
      <c r="I168" s="11">
        <v>0</v>
      </c>
      <c r="J168" s="11">
        <v>0</v>
      </c>
      <c r="K168" s="11">
        <v>0</v>
      </c>
      <c r="L168" s="11">
        <v>0</v>
      </c>
      <c r="M168" s="11">
        <v>0</v>
      </c>
      <c r="N168" s="11">
        <v>0</v>
      </c>
      <c r="O168" s="11">
        <v>0</v>
      </c>
      <c r="P168" s="11">
        <v>0</v>
      </c>
      <c r="Q168" s="16">
        <v>0</v>
      </c>
    </row>
    <row r="169" spans="2:17" ht="14.45">
      <c r="B169" s="45" t="s">
        <v>65</v>
      </c>
      <c r="C169" s="4">
        <v>2040</v>
      </c>
      <c r="D169" s="7" t="s">
        <v>217</v>
      </c>
      <c r="E169" s="10" t="s">
        <v>228</v>
      </c>
      <c r="F169" s="12" t="s">
        <v>213</v>
      </c>
      <c r="G169" s="11">
        <v>0</v>
      </c>
      <c r="H169" s="11">
        <v>0</v>
      </c>
      <c r="I169" s="11">
        <v>79.5</v>
      </c>
      <c r="J169" s="11">
        <v>11.4</v>
      </c>
      <c r="K169" s="11">
        <v>0</v>
      </c>
      <c r="L169" s="11">
        <v>0</v>
      </c>
      <c r="M169" s="11">
        <v>0</v>
      </c>
      <c r="N169" s="11">
        <v>0</v>
      </c>
      <c r="O169" s="11">
        <v>0</v>
      </c>
      <c r="P169" s="11">
        <v>0</v>
      </c>
      <c r="Q169" s="16">
        <v>10.5</v>
      </c>
    </row>
    <row r="170" spans="2:17" ht="14.45">
      <c r="B170" s="45" t="s">
        <v>65</v>
      </c>
      <c r="C170" s="4">
        <v>2040</v>
      </c>
      <c r="D170" s="7" t="s">
        <v>217</v>
      </c>
      <c r="E170" s="9"/>
      <c r="F170" s="12" t="s">
        <v>214</v>
      </c>
      <c r="G170" s="11">
        <v>0</v>
      </c>
      <c r="H170" s="11">
        <v>0</v>
      </c>
      <c r="I170" s="11">
        <v>0</v>
      </c>
      <c r="J170" s="11">
        <v>0</v>
      </c>
      <c r="K170" s="11">
        <v>0</v>
      </c>
      <c r="L170" s="11">
        <v>0</v>
      </c>
      <c r="M170" s="11">
        <v>0</v>
      </c>
      <c r="N170" s="11">
        <v>0</v>
      </c>
      <c r="O170" s="11">
        <v>0</v>
      </c>
      <c r="P170" s="11">
        <v>0</v>
      </c>
      <c r="Q170" s="16">
        <v>0</v>
      </c>
    </row>
    <row r="171" spans="2:17" ht="14.45">
      <c r="B171" s="45" t="s">
        <v>65</v>
      </c>
      <c r="C171" s="4">
        <v>2040</v>
      </c>
      <c r="D171" s="7" t="s">
        <v>219</v>
      </c>
      <c r="E171" s="10" t="s">
        <v>229</v>
      </c>
      <c r="F171" s="12" t="s">
        <v>213</v>
      </c>
      <c r="G171" s="11">
        <v>0</v>
      </c>
      <c r="H171" s="11">
        <v>0</v>
      </c>
      <c r="I171" s="11">
        <v>79.5</v>
      </c>
      <c r="J171" s="11">
        <v>11.4</v>
      </c>
      <c r="K171" s="11">
        <v>0</v>
      </c>
      <c r="L171" s="11">
        <v>0</v>
      </c>
      <c r="M171" s="11">
        <v>0</v>
      </c>
      <c r="N171" s="11">
        <v>0</v>
      </c>
      <c r="O171" s="11">
        <v>0</v>
      </c>
      <c r="P171" s="11">
        <v>0</v>
      </c>
      <c r="Q171" s="16">
        <v>10.5</v>
      </c>
    </row>
    <row r="172" spans="2:17" ht="14.45">
      <c r="B172" s="45" t="s">
        <v>65</v>
      </c>
      <c r="C172" s="4">
        <v>2040</v>
      </c>
      <c r="D172" s="7" t="s">
        <v>219</v>
      </c>
      <c r="E172" s="9"/>
      <c r="F172" s="12" t="s">
        <v>214</v>
      </c>
      <c r="G172" s="11">
        <v>0</v>
      </c>
      <c r="H172" s="11">
        <v>0</v>
      </c>
      <c r="I172" s="11">
        <v>0</v>
      </c>
      <c r="J172" s="11">
        <v>0</v>
      </c>
      <c r="K172" s="11">
        <v>0</v>
      </c>
      <c r="L172" s="11">
        <v>0</v>
      </c>
      <c r="M172" s="11">
        <v>0</v>
      </c>
      <c r="N172" s="11">
        <v>0</v>
      </c>
      <c r="O172" s="11">
        <v>0</v>
      </c>
      <c r="P172" s="11">
        <v>0</v>
      </c>
      <c r="Q172" s="16">
        <v>0</v>
      </c>
    </row>
    <row r="173" spans="2:17" ht="14.45">
      <c r="B173" s="45" t="s">
        <v>65</v>
      </c>
      <c r="C173" s="4">
        <v>2040</v>
      </c>
      <c r="D173" s="7" t="s">
        <v>221</v>
      </c>
      <c r="E173" s="10" t="s">
        <v>230</v>
      </c>
      <c r="F173" s="12" t="s">
        <v>213</v>
      </c>
      <c r="G173" s="11">
        <v>0</v>
      </c>
      <c r="H173" s="11">
        <v>0</v>
      </c>
      <c r="I173" s="11">
        <v>49.5</v>
      </c>
      <c r="J173" s="11">
        <v>8</v>
      </c>
      <c r="K173" s="11">
        <v>0</v>
      </c>
      <c r="L173" s="11">
        <v>0</v>
      </c>
      <c r="M173" s="11">
        <v>0</v>
      </c>
      <c r="N173" s="11">
        <v>0</v>
      </c>
      <c r="O173" s="11">
        <v>0</v>
      </c>
      <c r="P173" s="11">
        <v>0</v>
      </c>
      <c r="Q173" s="16">
        <v>96.5</v>
      </c>
    </row>
    <row r="174" spans="2:17" ht="14.45">
      <c r="B174" s="45" t="s">
        <v>65</v>
      </c>
      <c r="C174" s="4">
        <v>2040</v>
      </c>
      <c r="D174" s="7" t="s">
        <v>221</v>
      </c>
      <c r="E174" s="9"/>
      <c r="F174" s="12" t="s">
        <v>214</v>
      </c>
      <c r="G174" s="11">
        <v>0</v>
      </c>
      <c r="H174" s="11">
        <v>0</v>
      </c>
      <c r="I174" s="11">
        <v>0</v>
      </c>
      <c r="J174" s="11">
        <v>0</v>
      </c>
      <c r="K174" s="11">
        <v>0</v>
      </c>
      <c r="L174" s="11">
        <v>0</v>
      </c>
      <c r="M174" s="11">
        <v>0</v>
      </c>
      <c r="N174" s="11">
        <v>0</v>
      </c>
      <c r="O174" s="11">
        <v>0</v>
      </c>
      <c r="P174" s="11">
        <v>0</v>
      </c>
      <c r="Q174" s="16">
        <v>0</v>
      </c>
    </row>
    <row r="175" spans="2:17" ht="14.45">
      <c r="B175" s="45" t="s">
        <v>65</v>
      </c>
      <c r="C175" s="4">
        <v>2050</v>
      </c>
      <c r="D175" s="7" t="s">
        <v>215</v>
      </c>
      <c r="E175" s="10" t="s">
        <v>231</v>
      </c>
      <c r="F175" s="12" t="s">
        <v>213</v>
      </c>
      <c r="G175" s="11">
        <v>0</v>
      </c>
      <c r="H175" s="11">
        <v>0</v>
      </c>
      <c r="I175" s="11">
        <v>79.5</v>
      </c>
      <c r="J175" s="11">
        <v>11.4</v>
      </c>
      <c r="K175" s="11">
        <v>0</v>
      </c>
      <c r="L175" s="11">
        <v>0</v>
      </c>
      <c r="M175" s="11">
        <v>0</v>
      </c>
      <c r="N175" s="11">
        <v>0</v>
      </c>
      <c r="O175" s="11">
        <v>0</v>
      </c>
      <c r="P175" s="11">
        <v>0</v>
      </c>
      <c r="Q175" s="16">
        <v>10.5</v>
      </c>
    </row>
    <row r="176" spans="2:17" ht="14.45">
      <c r="B176" s="45" t="s">
        <v>65</v>
      </c>
      <c r="C176" s="4">
        <v>2050</v>
      </c>
      <c r="D176" s="7" t="s">
        <v>215</v>
      </c>
      <c r="E176" s="9"/>
      <c r="F176" s="12" t="s">
        <v>214</v>
      </c>
      <c r="G176" s="11">
        <v>0</v>
      </c>
      <c r="H176" s="11">
        <v>0</v>
      </c>
      <c r="I176" s="11">
        <v>0</v>
      </c>
      <c r="J176" s="11">
        <v>0</v>
      </c>
      <c r="K176" s="11">
        <v>0</v>
      </c>
      <c r="L176" s="11">
        <v>0</v>
      </c>
      <c r="M176" s="11">
        <v>0</v>
      </c>
      <c r="N176" s="11">
        <v>0</v>
      </c>
      <c r="O176" s="11">
        <v>0</v>
      </c>
      <c r="P176" s="11">
        <v>0</v>
      </c>
      <c r="Q176" s="16">
        <v>0</v>
      </c>
    </row>
    <row r="177" spans="2:42" ht="14.45">
      <c r="B177" s="45" t="s">
        <v>65</v>
      </c>
      <c r="C177" s="4">
        <v>2050</v>
      </c>
      <c r="D177" s="7" t="s">
        <v>217</v>
      </c>
      <c r="E177" s="8" t="s">
        <v>232</v>
      </c>
      <c r="F177" s="12" t="s">
        <v>213</v>
      </c>
      <c r="G177" s="11">
        <v>0</v>
      </c>
      <c r="H177" s="11">
        <v>0</v>
      </c>
      <c r="I177" s="11">
        <v>79.5</v>
      </c>
      <c r="J177" s="11">
        <v>11.4</v>
      </c>
      <c r="K177" s="11">
        <v>0</v>
      </c>
      <c r="L177" s="11">
        <v>0</v>
      </c>
      <c r="M177" s="11">
        <v>0</v>
      </c>
      <c r="N177" s="11">
        <v>0</v>
      </c>
      <c r="O177" s="11">
        <v>0</v>
      </c>
      <c r="P177" s="11">
        <v>0</v>
      </c>
      <c r="Q177" s="16">
        <v>10.5</v>
      </c>
    </row>
    <row r="178" spans="2:42" ht="14.45">
      <c r="B178" s="45" t="s">
        <v>65</v>
      </c>
      <c r="C178" s="4">
        <v>2050</v>
      </c>
      <c r="D178" s="7" t="s">
        <v>217</v>
      </c>
      <c r="E178" s="8"/>
      <c r="F178" s="12" t="s">
        <v>214</v>
      </c>
      <c r="G178" s="11">
        <v>0</v>
      </c>
      <c r="H178" s="11">
        <v>0</v>
      </c>
      <c r="I178" s="11">
        <v>0</v>
      </c>
      <c r="J178" s="11">
        <v>0</v>
      </c>
      <c r="K178" s="11">
        <v>0</v>
      </c>
      <c r="L178" s="11">
        <v>0</v>
      </c>
      <c r="M178" s="11">
        <v>0</v>
      </c>
      <c r="N178" s="11">
        <v>0</v>
      </c>
      <c r="O178" s="11">
        <v>0</v>
      </c>
      <c r="P178" s="11">
        <v>0</v>
      </c>
      <c r="Q178" s="16">
        <v>0</v>
      </c>
    </row>
    <row r="179" spans="2:42" ht="14.45">
      <c r="B179" s="45" t="s">
        <v>65</v>
      </c>
      <c r="C179" s="4">
        <v>2050</v>
      </c>
      <c r="D179" s="7" t="s">
        <v>219</v>
      </c>
      <c r="E179" s="10" t="s">
        <v>233</v>
      </c>
      <c r="F179" s="12" t="s">
        <v>213</v>
      </c>
      <c r="G179" s="11">
        <v>0</v>
      </c>
      <c r="H179" s="11">
        <v>0</v>
      </c>
      <c r="I179" s="11">
        <v>79.5</v>
      </c>
      <c r="J179" s="11">
        <v>11.4</v>
      </c>
      <c r="K179" s="11">
        <v>0</v>
      </c>
      <c r="L179" s="11">
        <v>0</v>
      </c>
      <c r="M179" s="11">
        <v>0</v>
      </c>
      <c r="N179" s="11">
        <v>0</v>
      </c>
      <c r="O179" s="11">
        <v>0</v>
      </c>
      <c r="P179" s="11">
        <v>0</v>
      </c>
      <c r="Q179" s="16">
        <v>10.5</v>
      </c>
    </row>
    <row r="180" spans="2:42" ht="14.45">
      <c r="B180" s="45" t="s">
        <v>65</v>
      </c>
      <c r="C180" s="4">
        <v>2050</v>
      </c>
      <c r="D180" s="7" t="s">
        <v>219</v>
      </c>
      <c r="E180" s="9"/>
      <c r="F180" s="12" t="s">
        <v>214</v>
      </c>
      <c r="G180" s="11">
        <v>0</v>
      </c>
      <c r="H180" s="11">
        <v>0</v>
      </c>
      <c r="I180" s="11">
        <v>0</v>
      </c>
      <c r="J180" s="11">
        <v>0</v>
      </c>
      <c r="K180" s="11">
        <v>0</v>
      </c>
      <c r="L180" s="11">
        <v>0</v>
      </c>
      <c r="M180" s="11">
        <v>0</v>
      </c>
      <c r="N180" s="11">
        <v>0</v>
      </c>
      <c r="O180" s="11">
        <v>0</v>
      </c>
      <c r="P180" s="11">
        <v>0</v>
      </c>
      <c r="Q180" s="16">
        <v>0</v>
      </c>
    </row>
    <row r="181" spans="2:42" ht="14.45">
      <c r="B181" s="45" t="s">
        <v>65</v>
      </c>
      <c r="C181" s="4">
        <v>2050</v>
      </c>
      <c r="D181" s="7" t="s">
        <v>221</v>
      </c>
      <c r="E181" s="8" t="s">
        <v>234</v>
      </c>
      <c r="F181" s="12" t="s">
        <v>213</v>
      </c>
      <c r="G181" s="11">
        <v>0</v>
      </c>
      <c r="H181" s="11">
        <v>0</v>
      </c>
      <c r="I181" s="11">
        <v>49.5</v>
      </c>
      <c r="J181" s="11">
        <v>8</v>
      </c>
      <c r="K181" s="11">
        <v>0</v>
      </c>
      <c r="L181" s="11">
        <v>0</v>
      </c>
      <c r="M181" s="11">
        <v>0</v>
      </c>
      <c r="N181" s="11">
        <v>0</v>
      </c>
      <c r="O181" s="11">
        <v>0</v>
      </c>
      <c r="P181" s="11">
        <v>0</v>
      </c>
      <c r="Q181" s="16">
        <v>96.5</v>
      </c>
    </row>
    <row r="182" spans="2:42" ht="14.45">
      <c r="B182" s="45" t="s">
        <v>65</v>
      </c>
      <c r="C182" s="6">
        <v>2050</v>
      </c>
      <c r="D182" s="51" t="s">
        <v>221</v>
      </c>
      <c r="E182" s="9"/>
      <c r="F182" s="17" t="s">
        <v>214</v>
      </c>
      <c r="G182" s="18">
        <v>0</v>
      </c>
      <c r="H182" s="18">
        <v>0</v>
      </c>
      <c r="I182" s="18">
        <v>0</v>
      </c>
      <c r="J182" s="18">
        <v>0</v>
      </c>
      <c r="K182" s="18">
        <v>0</v>
      </c>
      <c r="L182" s="18">
        <v>0</v>
      </c>
      <c r="M182" s="18">
        <v>0</v>
      </c>
      <c r="N182" s="18">
        <v>0</v>
      </c>
      <c r="O182" s="18">
        <v>0</v>
      </c>
      <c r="P182" s="18">
        <v>0</v>
      </c>
      <c r="Q182" s="19">
        <v>0</v>
      </c>
    </row>
    <row r="183" spans="2:42" s="3" customFormat="1" ht="14.45">
      <c r="G183" s="3">
        <v>0</v>
      </c>
      <c r="H183" s="3">
        <v>0</v>
      </c>
      <c r="I183" s="3">
        <v>0</v>
      </c>
      <c r="J183" s="3">
        <v>0</v>
      </c>
      <c r="K183" s="3">
        <v>0</v>
      </c>
      <c r="L183" s="3">
        <v>0</v>
      </c>
      <c r="M183" s="3">
        <v>0</v>
      </c>
      <c r="N183" s="3">
        <v>0</v>
      </c>
      <c r="O183" s="3">
        <v>0</v>
      </c>
      <c r="P183" s="3">
        <v>0</v>
      </c>
      <c r="Q183" s="3">
        <v>0</v>
      </c>
      <c r="AF183"/>
      <c r="AG183"/>
      <c r="AH183"/>
      <c r="AI183"/>
      <c r="AJ183"/>
      <c r="AK183"/>
      <c r="AL183"/>
      <c r="AM183"/>
      <c r="AN183"/>
      <c r="AO183"/>
      <c r="AP183"/>
    </row>
    <row r="184" spans="2:42" s="3" customFormat="1">
      <c r="B184" s="24"/>
      <c r="G184" s="3">
        <v>0</v>
      </c>
      <c r="H184" s="3">
        <v>0</v>
      </c>
      <c r="I184" s="3">
        <v>0</v>
      </c>
      <c r="J184" s="3">
        <v>0</v>
      </c>
      <c r="K184" s="3">
        <v>0</v>
      </c>
      <c r="L184" s="3">
        <v>0</v>
      </c>
      <c r="M184" s="3">
        <v>0</v>
      </c>
      <c r="N184" s="3">
        <v>0</v>
      </c>
      <c r="O184" s="3">
        <v>0</v>
      </c>
      <c r="P184" s="3">
        <v>0</v>
      </c>
      <c r="Q184" s="3">
        <v>0</v>
      </c>
      <c r="AF184"/>
      <c r="AG184"/>
      <c r="AH184"/>
      <c r="AI184"/>
      <c r="AJ184"/>
      <c r="AK184"/>
      <c r="AL184"/>
      <c r="AM184"/>
      <c r="AN184"/>
      <c r="AO184"/>
      <c r="AP184"/>
    </row>
    <row r="185" spans="2:42" ht="21" customHeight="1">
      <c r="B185" s="22" t="s">
        <v>91</v>
      </c>
      <c r="C185" s="25" t="s">
        <v>90</v>
      </c>
      <c r="D185" s="21" t="s">
        <v>18</v>
      </c>
      <c r="E185" s="55">
        <v>2021</v>
      </c>
      <c r="F185" s="13" t="s">
        <v>213</v>
      </c>
      <c r="G185" s="49">
        <v>0</v>
      </c>
      <c r="H185" s="49">
        <v>0</v>
      </c>
      <c r="I185" s="49">
        <v>25.217500000000001</v>
      </c>
      <c r="J185" s="49">
        <v>3.95</v>
      </c>
      <c r="K185" s="49">
        <v>56.872</v>
      </c>
      <c r="L185" s="49">
        <v>0</v>
      </c>
      <c r="M185" s="49">
        <v>0</v>
      </c>
      <c r="N185" s="49">
        <v>0</v>
      </c>
      <c r="O185" s="49">
        <v>0</v>
      </c>
      <c r="P185" s="49">
        <v>0</v>
      </c>
      <c r="Q185" s="49">
        <v>0</v>
      </c>
      <c r="R185" s="93"/>
      <c r="T185" s="59"/>
      <c r="U185" s="59"/>
      <c r="V185" s="59"/>
      <c r="W185" s="59"/>
      <c r="X185" s="59"/>
      <c r="Y185" s="59"/>
      <c r="Z185" s="59"/>
      <c r="AA185" s="59"/>
      <c r="AB185" s="59"/>
      <c r="AC185" s="59"/>
      <c r="AD185" s="59"/>
    </row>
    <row r="186" spans="2:42">
      <c r="B186" s="45" t="s">
        <v>91</v>
      </c>
      <c r="C186" s="4"/>
      <c r="D186" s="7"/>
      <c r="E186" s="57"/>
      <c r="F186" s="12" t="s">
        <v>214</v>
      </c>
      <c r="G186" s="49">
        <v>0</v>
      </c>
      <c r="H186" s="49">
        <v>0</v>
      </c>
      <c r="I186" s="49">
        <v>0</v>
      </c>
      <c r="J186" s="49">
        <v>0</v>
      </c>
      <c r="K186" s="49">
        <v>0</v>
      </c>
      <c r="L186" s="49">
        <v>0</v>
      </c>
      <c r="M186" s="49">
        <v>0</v>
      </c>
      <c r="N186" s="49">
        <v>0</v>
      </c>
      <c r="O186" s="49">
        <v>0</v>
      </c>
      <c r="P186" s="49">
        <v>0</v>
      </c>
      <c r="Q186" s="49">
        <v>0</v>
      </c>
      <c r="R186" s="93"/>
      <c r="T186" s="59"/>
      <c r="U186" s="59"/>
      <c r="V186" s="59"/>
      <c r="W186" s="59"/>
      <c r="X186" s="59"/>
      <c r="Y186" s="59"/>
      <c r="Z186" s="59"/>
      <c r="AA186" s="59"/>
      <c r="AB186" s="59"/>
      <c r="AC186" s="59"/>
      <c r="AD186" s="59"/>
    </row>
    <row r="187" spans="2:42">
      <c r="B187" s="45" t="s">
        <v>91</v>
      </c>
      <c r="C187" s="4">
        <v>2030</v>
      </c>
      <c r="D187" s="7" t="s">
        <v>237</v>
      </c>
      <c r="E187" s="10" t="s">
        <v>216</v>
      </c>
      <c r="F187" s="12" t="s">
        <v>213</v>
      </c>
      <c r="G187" s="11">
        <v>0</v>
      </c>
      <c r="H187" s="11">
        <v>0</v>
      </c>
      <c r="I187" s="11">
        <v>28.907500000000002</v>
      </c>
      <c r="J187" s="11">
        <v>4.5350000000000001</v>
      </c>
      <c r="K187" s="11">
        <v>42.852000000000004</v>
      </c>
      <c r="L187" s="11">
        <v>0</v>
      </c>
      <c r="M187" s="11">
        <v>0</v>
      </c>
      <c r="N187" s="11">
        <v>0</v>
      </c>
      <c r="O187" s="11">
        <v>0</v>
      </c>
      <c r="P187" s="11">
        <v>0</v>
      </c>
      <c r="Q187" s="11">
        <v>0</v>
      </c>
      <c r="R187" s="93"/>
      <c r="T187" s="59"/>
      <c r="U187" s="59"/>
      <c r="V187" s="59"/>
      <c r="W187" s="59"/>
      <c r="X187" s="59"/>
      <c r="Y187" s="59"/>
      <c r="Z187" s="59"/>
      <c r="AA187" s="59"/>
      <c r="AB187" s="59"/>
      <c r="AC187" s="59"/>
      <c r="AD187" s="59"/>
    </row>
    <row r="188" spans="2:42">
      <c r="B188" s="45" t="s">
        <v>91</v>
      </c>
      <c r="C188" s="4">
        <v>2030</v>
      </c>
      <c r="D188" s="7" t="s">
        <v>237</v>
      </c>
      <c r="E188" s="9"/>
      <c r="F188" s="12" t="s">
        <v>214</v>
      </c>
      <c r="G188" s="11">
        <v>0</v>
      </c>
      <c r="H188" s="11">
        <v>0</v>
      </c>
      <c r="I188" s="11">
        <v>0</v>
      </c>
      <c r="J188" s="11">
        <v>0</v>
      </c>
      <c r="K188" s="11">
        <v>0</v>
      </c>
      <c r="L188" s="11">
        <v>0</v>
      </c>
      <c r="M188" s="11">
        <v>0</v>
      </c>
      <c r="N188" s="11">
        <v>0</v>
      </c>
      <c r="O188" s="11">
        <v>0</v>
      </c>
      <c r="P188" s="11">
        <v>0</v>
      </c>
      <c r="Q188" s="11">
        <v>0</v>
      </c>
      <c r="R188" s="93"/>
      <c r="T188" s="59"/>
      <c r="U188" s="59"/>
      <c r="V188" s="59"/>
      <c r="W188" s="59"/>
      <c r="X188" s="59"/>
      <c r="Y188" s="59"/>
      <c r="Z188" s="59"/>
      <c r="AA188" s="59"/>
      <c r="AB188" s="59"/>
      <c r="AC188" s="59"/>
      <c r="AD188" s="59"/>
    </row>
    <row r="189" spans="2:42">
      <c r="B189" s="45" t="s">
        <v>91</v>
      </c>
      <c r="C189" s="4">
        <v>2030</v>
      </c>
      <c r="D189" s="7" t="s">
        <v>217</v>
      </c>
      <c r="E189" s="10" t="s">
        <v>218</v>
      </c>
      <c r="F189" s="12" t="s">
        <v>213</v>
      </c>
      <c r="G189" s="11">
        <v>0</v>
      </c>
      <c r="H189" s="11">
        <v>0</v>
      </c>
      <c r="I189" s="11">
        <v>28.907500000000002</v>
      </c>
      <c r="J189" s="11">
        <v>4.5350000000000001</v>
      </c>
      <c r="K189" s="11">
        <v>42.852000000000004</v>
      </c>
      <c r="L189" s="11">
        <v>0</v>
      </c>
      <c r="M189" s="11">
        <v>0</v>
      </c>
      <c r="N189" s="11">
        <v>0</v>
      </c>
      <c r="O189" s="11">
        <v>0</v>
      </c>
      <c r="P189" s="11">
        <v>0</v>
      </c>
      <c r="Q189" s="11">
        <v>0</v>
      </c>
      <c r="R189" s="93"/>
      <c r="T189" s="59"/>
      <c r="U189" s="59"/>
      <c r="V189" s="59"/>
      <c r="W189" s="59"/>
      <c r="X189" s="59"/>
      <c r="Y189" s="59"/>
      <c r="Z189" s="59"/>
      <c r="AA189" s="59"/>
      <c r="AB189" s="59"/>
      <c r="AC189" s="59"/>
      <c r="AD189" s="59"/>
    </row>
    <row r="190" spans="2:42">
      <c r="B190" s="45" t="s">
        <v>91</v>
      </c>
      <c r="C190" s="4">
        <v>2030</v>
      </c>
      <c r="D190" s="7" t="s">
        <v>217</v>
      </c>
      <c r="E190" s="9"/>
      <c r="F190" s="12" t="s">
        <v>214</v>
      </c>
      <c r="G190" s="11">
        <v>0</v>
      </c>
      <c r="H190" s="11">
        <v>0</v>
      </c>
      <c r="I190" s="11">
        <v>0</v>
      </c>
      <c r="J190" s="11">
        <v>0</v>
      </c>
      <c r="K190" s="11">
        <v>0</v>
      </c>
      <c r="L190" s="11">
        <v>0</v>
      </c>
      <c r="M190" s="11">
        <v>0</v>
      </c>
      <c r="N190" s="11">
        <v>0</v>
      </c>
      <c r="O190" s="11">
        <v>0</v>
      </c>
      <c r="P190" s="11">
        <v>0</v>
      </c>
      <c r="Q190" s="11">
        <v>0</v>
      </c>
      <c r="R190" s="93"/>
      <c r="T190" s="59"/>
      <c r="U190" s="59"/>
      <c r="V190" s="59"/>
      <c r="W190" s="59"/>
      <c r="X190" s="59"/>
      <c r="Y190" s="59"/>
      <c r="Z190" s="59"/>
      <c r="AA190" s="59"/>
      <c r="AB190" s="59"/>
      <c r="AC190" s="59"/>
      <c r="AD190" s="59"/>
    </row>
    <row r="191" spans="2:42">
      <c r="B191" s="45" t="s">
        <v>91</v>
      </c>
      <c r="C191" s="4">
        <v>2030</v>
      </c>
      <c r="D191" s="7" t="s">
        <v>219</v>
      </c>
      <c r="E191" s="10" t="s">
        <v>220</v>
      </c>
      <c r="F191" s="12" t="s">
        <v>213</v>
      </c>
      <c r="G191" s="11">
        <v>0</v>
      </c>
      <c r="H191" s="11">
        <v>0</v>
      </c>
      <c r="I191" s="11">
        <v>26.037500000000001</v>
      </c>
      <c r="J191" s="11">
        <v>4.085</v>
      </c>
      <c r="K191" s="11">
        <v>52.052</v>
      </c>
      <c r="L191" s="11">
        <v>0</v>
      </c>
      <c r="M191" s="11">
        <v>0</v>
      </c>
      <c r="N191" s="11">
        <v>0</v>
      </c>
      <c r="O191" s="11">
        <v>0</v>
      </c>
      <c r="P191" s="11">
        <v>0</v>
      </c>
      <c r="Q191" s="11">
        <v>0</v>
      </c>
      <c r="R191" s="93"/>
      <c r="T191" s="59"/>
      <c r="U191" s="59"/>
      <c r="V191" s="59"/>
      <c r="W191" s="59"/>
      <c r="X191" s="59"/>
      <c r="Y191" s="59"/>
      <c r="Z191" s="59"/>
      <c r="AA191" s="59"/>
      <c r="AB191" s="59"/>
      <c r="AC191" s="59"/>
      <c r="AD191" s="59"/>
    </row>
    <row r="192" spans="2:42">
      <c r="B192" s="45" t="s">
        <v>91</v>
      </c>
      <c r="C192" s="4">
        <v>2030</v>
      </c>
      <c r="D192" s="7" t="s">
        <v>219</v>
      </c>
      <c r="E192" s="9"/>
      <c r="F192" s="12" t="s">
        <v>214</v>
      </c>
      <c r="G192" s="11">
        <v>0</v>
      </c>
      <c r="H192" s="11">
        <v>0</v>
      </c>
      <c r="I192" s="11">
        <v>0</v>
      </c>
      <c r="J192" s="11">
        <v>0</v>
      </c>
      <c r="K192" s="11">
        <v>0</v>
      </c>
      <c r="L192" s="11">
        <v>0</v>
      </c>
      <c r="M192" s="11">
        <v>0</v>
      </c>
      <c r="N192" s="11">
        <v>0</v>
      </c>
      <c r="O192" s="11">
        <v>0</v>
      </c>
      <c r="P192" s="11">
        <v>0</v>
      </c>
      <c r="Q192" s="11">
        <v>0</v>
      </c>
      <c r="R192" s="93"/>
      <c r="T192" s="59"/>
      <c r="U192" s="59"/>
      <c r="V192" s="59"/>
      <c r="W192" s="59"/>
      <c r="X192" s="59"/>
      <c r="Y192" s="59"/>
      <c r="Z192" s="59"/>
      <c r="AA192" s="59"/>
      <c r="AB192" s="59"/>
      <c r="AC192" s="59"/>
      <c r="AD192" s="59"/>
    </row>
    <row r="193" spans="2:30">
      <c r="B193" s="45" t="s">
        <v>91</v>
      </c>
      <c r="C193" s="4">
        <v>2030</v>
      </c>
      <c r="D193" s="7" t="s">
        <v>221</v>
      </c>
      <c r="E193" s="10" t="s">
        <v>222</v>
      </c>
      <c r="F193" s="12" t="s">
        <v>213</v>
      </c>
      <c r="G193" s="11">
        <v>0</v>
      </c>
      <c r="H193" s="11">
        <v>0</v>
      </c>
      <c r="I193" s="11">
        <v>26.037500000000001</v>
      </c>
      <c r="J193" s="11">
        <v>4.085</v>
      </c>
      <c r="K193" s="11">
        <v>52.052</v>
      </c>
      <c r="L193" s="11">
        <v>0</v>
      </c>
      <c r="M193" s="11">
        <v>0</v>
      </c>
      <c r="N193" s="11">
        <v>0</v>
      </c>
      <c r="O193" s="11">
        <v>0</v>
      </c>
      <c r="P193" s="11">
        <v>0</v>
      </c>
      <c r="Q193" s="11">
        <v>0</v>
      </c>
      <c r="R193" s="93"/>
      <c r="T193" s="59"/>
      <c r="U193" s="59"/>
      <c r="V193" s="59"/>
      <c r="W193" s="59"/>
      <c r="X193" s="59"/>
      <c r="Y193" s="59"/>
      <c r="Z193" s="59"/>
      <c r="AA193" s="59"/>
      <c r="AB193" s="59"/>
      <c r="AC193" s="59"/>
      <c r="AD193" s="59"/>
    </row>
    <row r="194" spans="2:30">
      <c r="B194" s="45" t="s">
        <v>91</v>
      </c>
      <c r="C194" s="4">
        <v>2030</v>
      </c>
      <c r="D194" s="7" t="s">
        <v>221</v>
      </c>
      <c r="E194" s="9"/>
      <c r="F194" s="12" t="s">
        <v>214</v>
      </c>
      <c r="G194" s="11">
        <v>0</v>
      </c>
      <c r="H194" s="11">
        <v>0</v>
      </c>
      <c r="I194" s="11">
        <v>0</v>
      </c>
      <c r="J194" s="11">
        <v>0</v>
      </c>
      <c r="K194" s="11">
        <v>0</v>
      </c>
      <c r="L194" s="11">
        <v>0</v>
      </c>
      <c r="M194" s="11">
        <v>0</v>
      </c>
      <c r="N194" s="11">
        <v>0</v>
      </c>
      <c r="O194" s="11">
        <v>0</v>
      </c>
      <c r="P194" s="11">
        <v>0</v>
      </c>
      <c r="Q194" s="11">
        <v>0</v>
      </c>
      <c r="R194" s="93"/>
      <c r="T194" s="59"/>
      <c r="U194" s="59"/>
      <c r="V194" s="59"/>
      <c r="W194" s="59"/>
      <c r="X194" s="59"/>
      <c r="Y194" s="59"/>
      <c r="Z194" s="59"/>
      <c r="AA194" s="59"/>
      <c r="AB194" s="59"/>
      <c r="AC194" s="59"/>
      <c r="AD194" s="59"/>
    </row>
    <row r="195" spans="2:30">
      <c r="B195" s="45" t="s">
        <v>91</v>
      </c>
      <c r="C195" s="4">
        <v>2035</v>
      </c>
      <c r="D195" s="7" t="s">
        <v>237</v>
      </c>
      <c r="E195" s="10" t="s">
        <v>223</v>
      </c>
      <c r="F195" s="12" t="s">
        <v>213</v>
      </c>
      <c r="G195" s="11">
        <v>0</v>
      </c>
      <c r="H195" s="11">
        <v>0</v>
      </c>
      <c r="I195" s="11">
        <v>48.007500000000007</v>
      </c>
      <c r="J195" s="11">
        <v>7.7850000000000001</v>
      </c>
      <c r="K195" s="11">
        <v>26.951999999999991</v>
      </c>
      <c r="L195" s="11">
        <v>0</v>
      </c>
      <c r="M195" s="11">
        <v>0</v>
      </c>
      <c r="N195" s="11">
        <v>0</v>
      </c>
      <c r="O195" s="11">
        <v>0</v>
      </c>
      <c r="P195" s="11">
        <v>0</v>
      </c>
      <c r="Q195" s="11">
        <v>0</v>
      </c>
      <c r="R195" s="93"/>
      <c r="T195" s="59"/>
      <c r="U195" s="59"/>
      <c r="V195" s="59"/>
      <c r="W195" s="59"/>
      <c r="X195" s="59"/>
      <c r="Y195" s="59"/>
      <c r="Z195" s="59"/>
      <c r="AA195" s="59"/>
      <c r="AB195" s="59"/>
      <c r="AC195" s="59"/>
      <c r="AD195" s="59"/>
    </row>
    <row r="196" spans="2:30">
      <c r="B196" s="45" t="s">
        <v>91</v>
      </c>
      <c r="C196" s="4">
        <v>2035</v>
      </c>
      <c r="D196" s="7" t="s">
        <v>237</v>
      </c>
      <c r="E196" s="9"/>
      <c r="F196" s="12" t="s">
        <v>214</v>
      </c>
      <c r="G196" s="11">
        <v>34.799999999999997</v>
      </c>
      <c r="H196" s="11">
        <v>0</v>
      </c>
      <c r="I196" s="11">
        <v>0</v>
      </c>
      <c r="J196" s="11">
        <v>0</v>
      </c>
      <c r="K196" s="11">
        <v>0</v>
      </c>
      <c r="L196" s="11">
        <v>0</v>
      </c>
      <c r="M196" s="11">
        <v>0</v>
      </c>
      <c r="N196" s="11">
        <v>0</v>
      </c>
      <c r="O196" s="11">
        <v>0</v>
      </c>
      <c r="P196" s="11">
        <v>0</v>
      </c>
      <c r="Q196" s="11">
        <v>0</v>
      </c>
      <c r="R196" s="93"/>
      <c r="T196" s="59"/>
      <c r="U196" s="59"/>
      <c r="V196" s="59"/>
      <c r="W196" s="59"/>
      <c r="X196" s="59"/>
      <c r="Y196" s="59"/>
      <c r="Z196" s="59"/>
      <c r="AA196" s="59"/>
      <c r="AB196" s="59"/>
      <c r="AC196" s="59"/>
      <c r="AD196" s="59"/>
    </row>
    <row r="197" spans="2:30">
      <c r="B197" s="45" t="s">
        <v>91</v>
      </c>
      <c r="C197" s="4">
        <v>2035</v>
      </c>
      <c r="D197" s="7" t="s">
        <v>217</v>
      </c>
      <c r="E197" s="10" t="s">
        <v>224</v>
      </c>
      <c r="F197" s="12" t="s">
        <v>213</v>
      </c>
      <c r="G197" s="11">
        <v>0</v>
      </c>
      <c r="H197" s="11">
        <v>0</v>
      </c>
      <c r="I197" s="11">
        <v>45.257500000000007</v>
      </c>
      <c r="J197" s="11">
        <v>7.1850000000000005</v>
      </c>
      <c r="K197" s="11">
        <v>26.951999999999991</v>
      </c>
      <c r="L197" s="11">
        <v>0</v>
      </c>
      <c r="M197" s="11">
        <v>0</v>
      </c>
      <c r="N197" s="11">
        <v>0</v>
      </c>
      <c r="O197" s="11">
        <v>0</v>
      </c>
      <c r="P197" s="11">
        <v>0</v>
      </c>
      <c r="Q197" s="11">
        <v>0</v>
      </c>
      <c r="R197" s="93"/>
      <c r="T197" s="59"/>
      <c r="U197" s="59"/>
      <c r="V197" s="59"/>
      <c r="W197" s="59"/>
      <c r="X197" s="59"/>
      <c r="Y197" s="59"/>
      <c r="Z197" s="59"/>
      <c r="AA197" s="59"/>
      <c r="AB197" s="59"/>
      <c r="AC197" s="59"/>
      <c r="AD197" s="59"/>
    </row>
    <row r="198" spans="2:30">
      <c r="B198" s="45" t="s">
        <v>91</v>
      </c>
      <c r="C198" s="4">
        <v>2035</v>
      </c>
      <c r="D198" s="7" t="s">
        <v>217</v>
      </c>
      <c r="E198" s="9"/>
      <c r="F198" s="12" t="s">
        <v>214</v>
      </c>
      <c r="G198" s="11">
        <v>0</v>
      </c>
      <c r="H198" s="11">
        <v>0</v>
      </c>
      <c r="I198" s="11">
        <v>0</v>
      </c>
      <c r="J198" s="11">
        <v>0</v>
      </c>
      <c r="K198" s="11">
        <v>0</v>
      </c>
      <c r="L198" s="11">
        <v>0</v>
      </c>
      <c r="M198" s="11">
        <v>0</v>
      </c>
      <c r="N198" s="11">
        <v>0</v>
      </c>
      <c r="O198" s="11">
        <v>0</v>
      </c>
      <c r="P198" s="11">
        <v>0</v>
      </c>
      <c r="Q198" s="11">
        <v>0</v>
      </c>
      <c r="R198" s="93"/>
      <c r="T198" s="59"/>
      <c r="U198" s="59"/>
      <c r="V198" s="59"/>
      <c r="W198" s="59"/>
      <c r="X198" s="59"/>
      <c r="Y198" s="59"/>
      <c r="Z198" s="59"/>
      <c r="AA198" s="59"/>
      <c r="AB198" s="59"/>
      <c r="AC198" s="59"/>
      <c r="AD198" s="59"/>
    </row>
    <row r="199" spans="2:30">
      <c r="B199" s="45" t="s">
        <v>91</v>
      </c>
      <c r="C199" s="4">
        <v>2035</v>
      </c>
      <c r="D199" s="7" t="s">
        <v>219</v>
      </c>
      <c r="E199" s="10" t="s">
        <v>225</v>
      </c>
      <c r="F199" s="12" t="s">
        <v>213</v>
      </c>
      <c r="G199" s="11">
        <v>0</v>
      </c>
      <c r="H199" s="11">
        <v>0</v>
      </c>
      <c r="I199" s="11">
        <v>45.137500000000003</v>
      </c>
      <c r="J199" s="11">
        <v>7.3350000000000009</v>
      </c>
      <c r="K199" s="11">
        <v>36.151999999999994</v>
      </c>
      <c r="L199" s="11">
        <v>0</v>
      </c>
      <c r="M199" s="11">
        <v>0</v>
      </c>
      <c r="N199" s="11">
        <v>0</v>
      </c>
      <c r="O199" s="11">
        <v>0</v>
      </c>
      <c r="P199" s="11">
        <v>0</v>
      </c>
      <c r="Q199" s="11">
        <v>0</v>
      </c>
      <c r="R199" s="93"/>
      <c r="T199" s="59"/>
      <c r="U199" s="59"/>
      <c r="V199" s="59"/>
      <c r="W199" s="59"/>
      <c r="X199" s="59"/>
      <c r="Y199" s="59"/>
      <c r="Z199" s="59"/>
      <c r="AA199" s="59"/>
      <c r="AB199" s="59"/>
      <c r="AC199" s="59"/>
      <c r="AD199" s="59"/>
    </row>
    <row r="200" spans="2:30">
      <c r="B200" s="45" t="s">
        <v>91</v>
      </c>
      <c r="C200" s="4">
        <v>2035</v>
      </c>
      <c r="D200" s="7" t="s">
        <v>219</v>
      </c>
      <c r="E200" s="9"/>
      <c r="F200" s="12" t="s">
        <v>214</v>
      </c>
      <c r="G200" s="11">
        <v>34.799999999999997</v>
      </c>
      <c r="H200" s="11">
        <v>0</v>
      </c>
      <c r="I200" s="11">
        <v>0</v>
      </c>
      <c r="J200" s="11">
        <v>0</v>
      </c>
      <c r="K200" s="11">
        <v>0</v>
      </c>
      <c r="L200" s="11">
        <v>0</v>
      </c>
      <c r="M200" s="11">
        <v>0</v>
      </c>
      <c r="N200" s="11">
        <v>0</v>
      </c>
      <c r="O200" s="11">
        <v>0</v>
      </c>
      <c r="P200" s="11">
        <v>0</v>
      </c>
      <c r="Q200" s="11">
        <v>0</v>
      </c>
      <c r="R200" s="93"/>
      <c r="T200" s="59"/>
      <c r="U200" s="59"/>
      <c r="V200" s="59"/>
      <c r="W200" s="59"/>
      <c r="X200" s="59"/>
      <c r="Y200" s="59"/>
      <c r="Z200" s="59"/>
      <c r="AA200" s="59"/>
      <c r="AB200" s="59"/>
      <c r="AC200" s="59"/>
      <c r="AD200" s="59"/>
    </row>
    <row r="201" spans="2:30" ht="14.45">
      <c r="B201" s="45" t="s">
        <v>91</v>
      </c>
      <c r="C201" s="4">
        <v>2035</v>
      </c>
      <c r="D201" s="7" t="s">
        <v>221</v>
      </c>
      <c r="E201" s="10" t="s">
        <v>226</v>
      </c>
      <c r="F201" s="12" t="s">
        <v>213</v>
      </c>
      <c r="G201" s="11">
        <v>0</v>
      </c>
      <c r="H201" s="11">
        <v>0</v>
      </c>
      <c r="I201" s="11">
        <v>45.137500000000003</v>
      </c>
      <c r="J201" s="11">
        <v>7.3350000000000009</v>
      </c>
      <c r="K201" s="11">
        <v>36.151999999999994</v>
      </c>
      <c r="L201" s="11">
        <v>0</v>
      </c>
      <c r="M201" s="11">
        <v>0</v>
      </c>
      <c r="N201" s="11">
        <v>0</v>
      </c>
      <c r="O201" s="11">
        <v>0</v>
      </c>
      <c r="P201" s="11">
        <v>0</v>
      </c>
      <c r="Q201" s="11">
        <v>0</v>
      </c>
      <c r="R201" s="1"/>
      <c r="T201" s="59"/>
      <c r="U201" s="59"/>
      <c r="V201" s="59"/>
      <c r="W201" s="59"/>
      <c r="X201" s="59"/>
      <c r="Y201" s="59"/>
      <c r="Z201" s="59"/>
      <c r="AA201" s="59"/>
      <c r="AB201" s="59"/>
      <c r="AC201" s="59"/>
      <c r="AD201" s="59"/>
    </row>
    <row r="202" spans="2:30" ht="14.45">
      <c r="B202" s="45" t="s">
        <v>91</v>
      </c>
      <c r="C202" s="4">
        <v>2035</v>
      </c>
      <c r="D202" s="7" t="s">
        <v>221</v>
      </c>
      <c r="E202" s="9"/>
      <c r="F202" s="12" t="s">
        <v>214</v>
      </c>
      <c r="G202" s="11">
        <v>34.799999999999997</v>
      </c>
      <c r="H202" s="11">
        <v>0</v>
      </c>
      <c r="I202" s="11">
        <v>0</v>
      </c>
      <c r="J202" s="11">
        <v>0</v>
      </c>
      <c r="K202" s="11">
        <v>0</v>
      </c>
      <c r="L202" s="11">
        <v>0</v>
      </c>
      <c r="M202" s="11">
        <v>0</v>
      </c>
      <c r="N202" s="11">
        <v>0</v>
      </c>
      <c r="O202" s="11">
        <v>0</v>
      </c>
      <c r="P202" s="11">
        <v>0</v>
      </c>
      <c r="Q202" s="11">
        <v>0</v>
      </c>
      <c r="R202" s="1"/>
      <c r="T202" s="59"/>
      <c r="U202" s="59"/>
      <c r="V202" s="59"/>
      <c r="W202" s="59"/>
      <c r="X202" s="59"/>
      <c r="Y202" s="59"/>
      <c r="Z202" s="59"/>
      <c r="AA202" s="59"/>
      <c r="AB202" s="59"/>
      <c r="AC202" s="59"/>
      <c r="AD202" s="59"/>
    </row>
    <row r="203" spans="2:30" ht="14.45">
      <c r="B203" s="45" t="s">
        <v>91</v>
      </c>
      <c r="C203" s="4">
        <v>2040</v>
      </c>
      <c r="D203" s="7" t="s">
        <v>237</v>
      </c>
      <c r="E203" s="8" t="s">
        <v>227</v>
      </c>
      <c r="F203" s="12" t="s">
        <v>213</v>
      </c>
      <c r="G203" s="11">
        <v>0</v>
      </c>
      <c r="H203" s="11">
        <v>0</v>
      </c>
      <c r="I203" s="11">
        <v>48.007500000000007</v>
      </c>
      <c r="J203" s="11">
        <v>7.7850000000000001</v>
      </c>
      <c r="K203" s="11">
        <v>26.951999999999991</v>
      </c>
      <c r="L203" s="11">
        <v>0</v>
      </c>
      <c r="M203" s="11">
        <v>0</v>
      </c>
      <c r="N203" s="11">
        <v>0</v>
      </c>
      <c r="O203" s="11">
        <v>0</v>
      </c>
      <c r="P203" s="11">
        <v>0</v>
      </c>
      <c r="Q203" s="11">
        <v>0</v>
      </c>
      <c r="R203" s="1"/>
      <c r="T203" s="59"/>
      <c r="U203" s="59"/>
      <c r="V203" s="59"/>
      <c r="W203" s="59"/>
      <c r="X203" s="59"/>
      <c r="Y203" s="59"/>
      <c r="Z203" s="59"/>
      <c r="AA203" s="59"/>
      <c r="AB203" s="59"/>
      <c r="AC203" s="59"/>
      <c r="AD203" s="59"/>
    </row>
    <row r="204" spans="2:30" ht="14.45">
      <c r="B204" s="45" t="s">
        <v>91</v>
      </c>
      <c r="C204" s="4">
        <v>2040</v>
      </c>
      <c r="D204" s="7" t="s">
        <v>237</v>
      </c>
      <c r="E204" s="8"/>
      <c r="F204" s="12" t="s">
        <v>214</v>
      </c>
      <c r="G204" s="11">
        <v>34.799999999999997</v>
      </c>
      <c r="H204" s="11">
        <v>0</v>
      </c>
      <c r="I204" s="11">
        <v>0</v>
      </c>
      <c r="J204" s="11">
        <v>0</v>
      </c>
      <c r="K204" s="11">
        <v>0</v>
      </c>
      <c r="L204" s="11">
        <v>0</v>
      </c>
      <c r="M204" s="11">
        <v>0</v>
      </c>
      <c r="N204" s="11">
        <v>0</v>
      </c>
      <c r="O204" s="11">
        <v>0</v>
      </c>
      <c r="P204" s="11">
        <v>0</v>
      </c>
      <c r="Q204" s="11">
        <v>0</v>
      </c>
      <c r="R204" s="1"/>
      <c r="T204" s="59"/>
      <c r="U204" s="59"/>
      <c r="V204" s="59"/>
      <c r="W204" s="59"/>
      <c r="X204" s="59"/>
      <c r="Y204" s="59"/>
      <c r="Z204" s="59"/>
      <c r="AA204" s="59"/>
      <c r="AB204" s="59"/>
      <c r="AC204" s="59"/>
      <c r="AD204" s="59"/>
    </row>
    <row r="205" spans="2:30" ht="14.45">
      <c r="B205" s="45" t="s">
        <v>91</v>
      </c>
      <c r="C205" s="4">
        <v>2040</v>
      </c>
      <c r="D205" s="7" t="s">
        <v>217</v>
      </c>
      <c r="E205" s="10" t="s">
        <v>228</v>
      </c>
      <c r="F205" s="12" t="s">
        <v>213</v>
      </c>
      <c r="G205" s="11">
        <v>0</v>
      </c>
      <c r="H205" s="11">
        <v>0</v>
      </c>
      <c r="I205" s="11">
        <v>45.257500000000007</v>
      </c>
      <c r="J205" s="11">
        <v>7.1850000000000005</v>
      </c>
      <c r="K205" s="11">
        <v>26.951999999999991</v>
      </c>
      <c r="L205" s="11">
        <v>0</v>
      </c>
      <c r="M205" s="11">
        <v>0</v>
      </c>
      <c r="N205" s="11">
        <v>0</v>
      </c>
      <c r="O205" s="11">
        <v>0</v>
      </c>
      <c r="P205" s="11">
        <v>0</v>
      </c>
      <c r="Q205" s="11">
        <v>0</v>
      </c>
      <c r="R205" s="1"/>
      <c r="T205" s="59"/>
      <c r="U205" s="59"/>
      <c r="V205" s="59"/>
      <c r="W205" s="59"/>
      <c r="X205" s="59"/>
      <c r="Y205" s="59"/>
      <c r="Z205" s="59"/>
      <c r="AA205" s="59"/>
      <c r="AB205" s="59"/>
      <c r="AC205" s="59"/>
      <c r="AD205" s="59"/>
    </row>
    <row r="206" spans="2:30" ht="14.45">
      <c r="B206" s="45" t="s">
        <v>91</v>
      </c>
      <c r="C206" s="4">
        <v>2040</v>
      </c>
      <c r="D206" s="7" t="s">
        <v>217</v>
      </c>
      <c r="E206" s="9"/>
      <c r="F206" s="12" t="s">
        <v>214</v>
      </c>
      <c r="G206" s="11">
        <v>0</v>
      </c>
      <c r="H206" s="11">
        <v>0</v>
      </c>
      <c r="I206" s="11">
        <v>0</v>
      </c>
      <c r="J206" s="11">
        <v>0</v>
      </c>
      <c r="K206" s="11">
        <v>0</v>
      </c>
      <c r="L206" s="11">
        <v>0</v>
      </c>
      <c r="M206" s="11">
        <v>0</v>
      </c>
      <c r="N206" s="11">
        <v>0</v>
      </c>
      <c r="O206" s="11">
        <v>0</v>
      </c>
      <c r="P206" s="11">
        <v>0</v>
      </c>
      <c r="Q206" s="11">
        <v>0</v>
      </c>
      <c r="R206" s="1"/>
      <c r="T206" s="59"/>
      <c r="U206" s="59"/>
      <c r="V206" s="59"/>
      <c r="W206" s="59"/>
      <c r="X206" s="59"/>
      <c r="Y206" s="59"/>
      <c r="Z206" s="59"/>
      <c r="AA206" s="59"/>
      <c r="AB206" s="59"/>
      <c r="AC206" s="59"/>
      <c r="AD206" s="59"/>
    </row>
    <row r="207" spans="2:30" ht="14.45">
      <c r="B207" s="45" t="s">
        <v>91</v>
      </c>
      <c r="C207" s="4">
        <v>2040</v>
      </c>
      <c r="D207" s="7" t="s">
        <v>219</v>
      </c>
      <c r="E207" s="10" t="s">
        <v>229</v>
      </c>
      <c r="F207" s="12" t="s">
        <v>213</v>
      </c>
      <c r="G207" s="11">
        <v>0</v>
      </c>
      <c r="H207" s="11">
        <v>0</v>
      </c>
      <c r="I207" s="11">
        <v>45.137500000000003</v>
      </c>
      <c r="J207" s="11">
        <v>7.3350000000000009</v>
      </c>
      <c r="K207" s="11">
        <v>36.151999999999994</v>
      </c>
      <c r="L207" s="11">
        <v>0</v>
      </c>
      <c r="M207" s="11">
        <v>0</v>
      </c>
      <c r="N207" s="11">
        <v>0</v>
      </c>
      <c r="O207" s="11">
        <v>0</v>
      </c>
      <c r="P207" s="11">
        <v>0</v>
      </c>
      <c r="Q207" s="11">
        <v>0</v>
      </c>
      <c r="R207" s="1"/>
      <c r="T207" s="59"/>
      <c r="U207" s="59"/>
      <c r="V207" s="59"/>
      <c r="W207" s="59"/>
      <c r="X207" s="59"/>
      <c r="Y207" s="59"/>
      <c r="Z207" s="59"/>
      <c r="AA207" s="59"/>
      <c r="AB207" s="59"/>
      <c r="AC207" s="59"/>
      <c r="AD207" s="59"/>
    </row>
    <row r="208" spans="2:30" ht="14.45">
      <c r="B208" s="45" t="s">
        <v>91</v>
      </c>
      <c r="C208" s="4">
        <v>2040</v>
      </c>
      <c r="D208" s="7" t="s">
        <v>219</v>
      </c>
      <c r="E208" s="9"/>
      <c r="F208" s="12" t="s">
        <v>214</v>
      </c>
      <c r="G208" s="11">
        <v>34.799999999999997</v>
      </c>
      <c r="H208" s="11">
        <v>0</v>
      </c>
      <c r="I208" s="11">
        <v>0</v>
      </c>
      <c r="J208" s="11">
        <v>0</v>
      </c>
      <c r="K208" s="11">
        <v>0</v>
      </c>
      <c r="L208" s="11">
        <v>0</v>
      </c>
      <c r="M208" s="11">
        <v>0</v>
      </c>
      <c r="N208" s="11">
        <v>0</v>
      </c>
      <c r="O208" s="11">
        <v>0</v>
      </c>
      <c r="P208" s="11">
        <v>0</v>
      </c>
      <c r="Q208" s="11">
        <v>0</v>
      </c>
      <c r="R208" s="1"/>
      <c r="T208" s="59"/>
      <c r="U208" s="59"/>
      <c r="V208" s="59"/>
      <c r="W208" s="59"/>
      <c r="X208" s="59"/>
      <c r="Y208" s="59"/>
      <c r="Z208" s="59"/>
      <c r="AA208" s="59"/>
      <c r="AB208" s="59"/>
      <c r="AC208" s="59"/>
      <c r="AD208" s="59"/>
    </row>
    <row r="209" spans="1:42" ht="14.45">
      <c r="B209" s="45" t="s">
        <v>91</v>
      </c>
      <c r="C209" s="4">
        <v>2040</v>
      </c>
      <c r="D209" s="7" t="s">
        <v>221</v>
      </c>
      <c r="E209" s="10" t="s">
        <v>230</v>
      </c>
      <c r="F209" s="12" t="s">
        <v>213</v>
      </c>
      <c r="G209" s="11">
        <v>0</v>
      </c>
      <c r="H209" s="11">
        <v>0</v>
      </c>
      <c r="I209" s="11">
        <v>45.137500000000003</v>
      </c>
      <c r="J209" s="11">
        <v>7.3350000000000009</v>
      </c>
      <c r="K209" s="11">
        <v>36.151999999999994</v>
      </c>
      <c r="L209" s="11">
        <v>0</v>
      </c>
      <c r="M209" s="11">
        <v>0</v>
      </c>
      <c r="N209" s="11">
        <v>0</v>
      </c>
      <c r="O209" s="11">
        <v>0</v>
      </c>
      <c r="P209" s="11">
        <v>0</v>
      </c>
      <c r="Q209" s="11">
        <v>0</v>
      </c>
      <c r="R209" s="1"/>
      <c r="T209" s="59"/>
      <c r="U209" s="59"/>
      <c r="V209" s="59"/>
      <c r="W209" s="59"/>
      <c r="X209" s="59"/>
      <c r="Y209" s="59"/>
      <c r="Z209" s="59"/>
      <c r="AA209" s="59"/>
      <c r="AB209" s="59"/>
      <c r="AC209" s="59"/>
      <c r="AD209" s="59"/>
    </row>
    <row r="210" spans="1:42" ht="14.45">
      <c r="B210" s="45" t="s">
        <v>91</v>
      </c>
      <c r="C210" s="4">
        <v>2040</v>
      </c>
      <c r="D210" s="7" t="s">
        <v>221</v>
      </c>
      <c r="E210" s="9"/>
      <c r="F210" s="12" t="s">
        <v>214</v>
      </c>
      <c r="G210" s="11">
        <v>34.799999999999997</v>
      </c>
      <c r="H210" s="11">
        <v>0</v>
      </c>
      <c r="I210" s="11">
        <v>0</v>
      </c>
      <c r="J210" s="11">
        <v>0</v>
      </c>
      <c r="K210" s="11">
        <v>0</v>
      </c>
      <c r="L210" s="11">
        <v>0</v>
      </c>
      <c r="M210" s="11">
        <v>0</v>
      </c>
      <c r="N210" s="11">
        <v>0</v>
      </c>
      <c r="O210" s="11">
        <v>0</v>
      </c>
      <c r="P210" s="11">
        <v>0</v>
      </c>
      <c r="Q210" s="11">
        <v>0</v>
      </c>
      <c r="R210" s="1"/>
      <c r="T210" s="59"/>
      <c r="U210" s="59"/>
      <c r="V210" s="59"/>
      <c r="W210" s="59"/>
      <c r="X210" s="59"/>
      <c r="Y210" s="59"/>
      <c r="Z210" s="59"/>
      <c r="AA210" s="59"/>
      <c r="AB210" s="59"/>
      <c r="AC210" s="59"/>
      <c r="AD210" s="59"/>
    </row>
    <row r="211" spans="1:42" ht="14.45">
      <c r="B211" s="45" t="s">
        <v>91</v>
      </c>
      <c r="C211" s="4">
        <v>2050</v>
      </c>
      <c r="D211" s="7" t="s">
        <v>237</v>
      </c>
      <c r="E211" s="10" t="s">
        <v>231</v>
      </c>
      <c r="F211" s="12" t="s">
        <v>213</v>
      </c>
      <c r="G211" s="11">
        <v>0</v>
      </c>
      <c r="H211" s="11">
        <v>0</v>
      </c>
      <c r="I211" s="11">
        <v>48.007500000000007</v>
      </c>
      <c r="J211" s="11">
        <v>7.7850000000000001</v>
      </c>
      <c r="K211" s="11">
        <v>26.951999999999991</v>
      </c>
      <c r="L211" s="11">
        <v>0</v>
      </c>
      <c r="M211" s="11">
        <v>0</v>
      </c>
      <c r="N211" s="11">
        <v>0</v>
      </c>
      <c r="O211" s="11">
        <v>0</v>
      </c>
      <c r="P211" s="11">
        <v>0</v>
      </c>
      <c r="Q211" s="11">
        <v>0</v>
      </c>
      <c r="R211" s="1"/>
      <c r="T211" s="59"/>
      <c r="U211" s="59"/>
      <c r="V211" s="59"/>
      <c r="W211" s="59"/>
      <c r="X211" s="59"/>
      <c r="Y211" s="59"/>
      <c r="Z211" s="59"/>
      <c r="AA211" s="59"/>
      <c r="AB211" s="59"/>
      <c r="AC211" s="59"/>
      <c r="AD211" s="59"/>
    </row>
    <row r="212" spans="1:42" ht="14.45">
      <c r="B212" s="45" t="s">
        <v>91</v>
      </c>
      <c r="C212" s="4">
        <v>2050</v>
      </c>
      <c r="D212" s="7" t="s">
        <v>237</v>
      </c>
      <c r="E212" s="9"/>
      <c r="F212" s="12" t="s">
        <v>214</v>
      </c>
      <c r="G212" s="11">
        <v>34.799999999999997</v>
      </c>
      <c r="H212" s="11">
        <v>0</v>
      </c>
      <c r="I212" s="11">
        <v>0</v>
      </c>
      <c r="J212" s="11">
        <v>0</v>
      </c>
      <c r="K212" s="11">
        <v>0</v>
      </c>
      <c r="L212" s="11">
        <v>0</v>
      </c>
      <c r="M212" s="11">
        <v>0</v>
      </c>
      <c r="N212" s="11">
        <v>0</v>
      </c>
      <c r="O212" s="11">
        <v>0</v>
      </c>
      <c r="P212" s="11">
        <v>0</v>
      </c>
      <c r="Q212" s="11">
        <v>0</v>
      </c>
      <c r="R212" s="1"/>
      <c r="T212" s="59"/>
      <c r="U212" s="59"/>
      <c r="V212" s="59"/>
      <c r="W212" s="59"/>
      <c r="X212" s="59"/>
      <c r="Y212" s="59"/>
      <c r="Z212" s="59"/>
      <c r="AA212" s="59"/>
      <c r="AB212" s="59"/>
      <c r="AC212" s="59"/>
      <c r="AD212" s="59"/>
    </row>
    <row r="213" spans="1:42" ht="14.45">
      <c r="B213" s="45" t="s">
        <v>91</v>
      </c>
      <c r="C213" s="4">
        <v>2050</v>
      </c>
      <c r="D213" s="7" t="s">
        <v>217</v>
      </c>
      <c r="E213" s="8" t="s">
        <v>232</v>
      </c>
      <c r="F213" s="12" t="s">
        <v>213</v>
      </c>
      <c r="G213" s="11">
        <v>0</v>
      </c>
      <c r="H213" s="11">
        <v>0</v>
      </c>
      <c r="I213" s="11">
        <v>45.257500000000007</v>
      </c>
      <c r="J213" s="11">
        <v>7.1850000000000005</v>
      </c>
      <c r="K213" s="11">
        <v>26.951999999999991</v>
      </c>
      <c r="L213" s="11">
        <v>0</v>
      </c>
      <c r="M213" s="11">
        <v>0</v>
      </c>
      <c r="N213" s="11">
        <v>0</v>
      </c>
      <c r="O213" s="11">
        <v>0</v>
      </c>
      <c r="P213" s="11">
        <v>0</v>
      </c>
      <c r="Q213" s="11">
        <v>0</v>
      </c>
      <c r="R213" s="1"/>
      <c r="T213" s="59"/>
      <c r="U213" s="59"/>
      <c r="V213" s="59"/>
      <c r="W213" s="59"/>
      <c r="X213" s="59"/>
      <c r="Y213" s="59"/>
      <c r="Z213" s="59"/>
      <c r="AA213" s="59"/>
      <c r="AB213" s="59"/>
      <c r="AC213" s="59"/>
      <c r="AD213" s="59"/>
    </row>
    <row r="214" spans="1:42" ht="14.45">
      <c r="B214" s="45" t="s">
        <v>91</v>
      </c>
      <c r="C214" s="4">
        <v>2050</v>
      </c>
      <c r="D214" s="7" t="s">
        <v>217</v>
      </c>
      <c r="E214" s="8"/>
      <c r="F214" s="12" t="s">
        <v>214</v>
      </c>
      <c r="G214" s="11">
        <v>0</v>
      </c>
      <c r="H214" s="11">
        <v>0</v>
      </c>
      <c r="I214" s="11">
        <v>0</v>
      </c>
      <c r="J214" s="11">
        <v>0</v>
      </c>
      <c r="K214" s="11">
        <v>0</v>
      </c>
      <c r="L214" s="11">
        <v>0</v>
      </c>
      <c r="M214" s="11">
        <v>0</v>
      </c>
      <c r="N214" s="11">
        <v>0</v>
      </c>
      <c r="O214" s="11">
        <v>0</v>
      </c>
      <c r="P214" s="11">
        <v>0</v>
      </c>
      <c r="Q214" s="11">
        <v>0</v>
      </c>
      <c r="R214" s="1"/>
      <c r="T214" s="59"/>
      <c r="U214" s="59"/>
      <c r="V214" s="59"/>
      <c r="W214" s="59"/>
      <c r="X214" s="59"/>
      <c r="Y214" s="59"/>
      <c r="Z214" s="59"/>
      <c r="AA214" s="59"/>
      <c r="AB214" s="59"/>
      <c r="AC214" s="59"/>
      <c r="AD214" s="59"/>
    </row>
    <row r="215" spans="1:42" ht="14.45">
      <c r="B215" s="45" t="s">
        <v>91</v>
      </c>
      <c r="C215" s="4">
        <v>2050</v>
      </c>
      <c r="D215" s="7" t="s">
        <v>219</v>
      </c>
      <c r="E215" s="10" t="s">
        <v>233</v>
      </c>
      <c r="F215" s="12" t="s">
        <v>213</v>
      </c>
      <c r="G215" s="11">
        <v>0</v>
      </c>
      <c r="H215" s="11">
        <v>0</v>
      </c>
      <c r="I215" s="11">
        <v>45.137500000000003</v>
      </c>
      <c r="J215" s="11">
        <v>7.3350000000000009</v>
      </c>
      <c r="K215" s="11">
        <v>36.151999999999994</v>
      </c>
      <c r="L215" s="11">
        <v>0</v>
      </c>
      <c r="M215" s="11">
        <v>0</v>
      </c>
      <c r="N215" s="11">
        <v>0</v>
      </c>
      <c r="O215" s="11">
        <v>0</v>
      </c>
      <c r="P215" s="11">
        <v>0</v>
      </c>
      <c r="Q215" s="11">
        <v>0</v>
      </c>
      <c r="R215" s="1"/>
      <c r="T215" s="59"/>
      <c r="U215" s="59"/>
      <c r="V215" s="59"/>
      <c r="W215" s="59"/>
      <c r="X215" s="59"/>
      <c r="Y215" s="59"/>
      <c r="Z215" s="59"/>
      <c r="AA215" s="59"/>
      <c r="AB215" s="59"/>
      <c r="AC215" s="59"/>
      <c r="AD215" s="59"/>
    </row>
    <row r="216" spans="1:42" ht="14.45">
      <c r="B216" s="45" t="s">
        <v>91</v>
      </c>
      <c r="C216" s="4">
        <v>2050</v>
      </c>
      <c r="D216" s="7" t="s">
        <v>219</v>
      </c>
      <c r="E216" s="9"/>
      <c r="F216" s="12" t="s">
        <v>214</v>
      </c>
      <c r="G216" s="11">
        <v>34.799999999999997</v>
      </c>
      <c r="H216" s="11">
        <v>0</v>
      </c>
      <c r="I216" s="11">
        <v>0</v>
      </c>
      <c r="J216" s="11">
        <v>0</v>
      </c>
      <c r="K216" s="11">
        <v>0</v>
      </c>
      <c r="L216" s="11">
        <v>0</v>
      </c>
      <c r="M216" s="11">
        <v>0</v>
      </c>
      <c r="N216" s="11">
        <v>0</v>
      </c>
      <c r="O216" s="11">
        <v>0</v>
      </c>
      <c r="P216" s="11">
        <v>0</v>
      </c>
      <c r="Q216" s="11">
        <v>0</v>
      </c>
      <c r="R216" s="1"/>
      <c r="T216" s="59"/>
      <c r="U216" s="59"/>
      <c r="V216" s="59"/>
      <c r="W216" s="59"/>
      <c r="X216" s="59"/>
      <c r="Y216" s="59"/>
      <c r="Z216" s="59"/>
      <c r="AA216" s="59"/>
      <c r="AB216" s="59"/>
      <c r="AC216" s="59"/>
      <c r="AD216" s="59"/>
    </row>
    <row r="217" spans="1:42" ht="14.45">
      <c r="B217" s="45" t="s">
        <v>91</v>
      </c>
      <c r="C217" s="4">
        <v>2050</v>
      </c>
      <c r="D217" s="7" t="s">
        <v>221</v>
      </c>
      <c r="E217" s="8" t="s">
        <v>234</v>
      </c>
      <c r="F217" s="12" t="s">
        <v>213</v>
      </c>
      <c r="G217" s="11">
        <v>0</v>
      </c>
      <c r="H217" s="11">
        <v>0</v>
      </c>
      <c r="I217" s="11">
        <v>45.137500000000003</v>
      </c>
      <c r="J217" s="11">
        <v>7.3350000000000009</v>
      </c>
      <c r="K217" s="11">
        <v>36.151999999999994</v>
      </c>
      <c r="L217" s="11">
        <v>0</v>
      </c>
      <c r="M217" s="11">
        <v>0</v>
      </c>
      <c r="N217" s="11">
        <v>0</v>
      </c>
      <c r="O217" s="11">
        <v>0</v>
      </c>
      <c r="P217" s="11">
        <v>0</v>
      </c>
      <c r="Q217" s="11">
        <v>0</v>
      </c>
      <c r="R217" s="1"/>
      <c r="T217" s="59"/>
      <c r="U217" s="59"/>
      <c r="V217" s="59"/>
      <c r="W217" s="59"/>
      <c r="X217" s="59"/>
      <c r="Y217" s="59"/>
      <c r="Z217" s="59"/>
      <c r="AA217" s="59"/>
      <c r="AB217" s="59"/>
      <c r="AC217" s="59"/>
      <c r="AD217" s="59"/>
    </row>
    <row r="218" spans="1:42" ht="14.45">
      <c r="B218" s="45" t="s">
        <v>91</v>
      </c>
      <c r="C218" s="6">
        <v>2050</v>
      </c>
      <c r="D218" s="51" t="s">
        <v>221</v>
      </c>
      <c r="E218" s="9"/>
      <c r="F218" s="17" t="s">
        <v>214</v>
      </c>
      <c r="G218" s="18">
        <v>34.799999999999997</v>
      </c>
      <c r="H218" s="18">
        <v>0</v>
      </c>
      <c r="I218" s="18">
        <v>0</v>
      </c>
      <c r="J218" s="18">
        <v>0</v>
      </c>
      <c r="K218" s="18">
        <v>0</v>
      </c>
      <c r="L218" s="18">
        <v>0</v>
      </c>
      <c r="M218" s="18">
        <v>0</v>
      </c>
      <c r="N218" s="18">
        <v>0</v>
      </c>
      <c r="O218" s="18">
        <v>0</v>
      </c>
      <c r="P218" s="18">
        <v>0</v>
      </c>
      <c r="Q218" s="11">
        <v>0</v>
      </c>
      <c r="R218" s="1"/>
      <c r="T218" s="59"/>
      <c r="U218" s="59"/>
      <c r="V218" s="59"/>
      <c r="W218" s="59"/>
      <c r="X218" s="59"/>
      <c r="Y218" s="59"/>
      <c r="Z218" s="59"/>
      <c r="AA218" s="59"/>
      <c r="AB218" s="59"/>
      <c r="AC218" s="59"/>
      <c r="AD218" s="59"/>
    </row>
    <row r="219" spans="1:42" s="3" customFormat="1" ht="14.45">
      <c r="G219" s="3">
        <v>0</v>
      </c>
      <c r="H219" s="3">
        <v>0</v>
      </c>
      <c r="I219" s="3">
        <v>0</v>
      </c>
      <c r="J219" s="3">
        <v>0</v>
      </c>
      <c r="K219" s="3">
        <v>0</v>
      </c>
      <c r="L219" s="3">
        <v>0</v>
      </c>
      <c r="M219" s="3">
        <v>0</v>
      </c>
      <c r="N219" s="3">
        <v>0</v>
      </c>
      <c r="O219" s="3">
        <v>0</v>
      </c>
      <c r="P219" s="3">
        <v>0</v>
      </c>
      <c r="Q219" s="3">
        <v>0</v>
      </c>
      <c r="AF219"/>
      <c r="AG219"/>
      <c r="AH219"/>
      <c r="AI219"/>
      <c r="AJ219"/>
      <c r="AK219"/>
      <c r="AL219"/>
      <c r="AM219"/>
      <c r="AN219"/>
      <c r="AO219"/>
      <c r="AP219"/>
    </row>
    <row r="220" spans="1:42" s="3" customFormat="1">
      <c r="G220" s="3">
        <v>0</v>
      </c>
      <c r="H220" s="3">
        <v>0</v>
      </c>
      <c r="I220" s="3">
        <v>0</v>
      </c>
      <c r="J220" s="3">
        <v>0</v>
      </c>
      <c r="K220" s="3">
        <v>0</v>
      </c>
      <c r="L220" s="3">
        <v>0</v>
      </c>
      <c r="M220" s="3">
        <v>0</v>
      </c>
      <c r="N220" s="3">
        <v>0</v>
      </c>
      <c r="O220" s="3">
        <v>0</v>
      </c>
      <c r="P220" s="3">
        <v>0</v>
      </c>
      <c r="Q220" s="3">
        <v>0</v>
      </c>
      <c r="AF220"/>
      <c r="AG220"/>
      <c r="AH220"/>
      <c r="AI220"/>
      <c r="AJ220"/>
      <c r="AK220"/>
      <c r="AL220"/>
      <c r="AM220"/>
      <c r="AN220"/>
      <c r="AO220"/>
      <c r="AP220"/>
    </row>
    <row r="221" spans="1:42" ht="21">
      <c r="B221" s="20" t="s">
        <v>97</v>
      </c>
      <c r="C221" s="25" t="s">
        <v>96</v>
      </c>
      <c r="D221" s="21" t="s">
        <v>18</v>
      </c>
      <c r="E221" s="28">
        <v>2021</v>
      </c>
      <c r="F221" s="13" t="s">
        <v>213</v>
      </c>
      <c r="G221" s="49">
        <v>0</v>
      </c>
      <c r="H221" s="49">
        <v>0</v>
      </c>
      <c r="I221" s="49">
        <v>678</v>
      </c>
      <c r="J221" s="49">
        <v>97.95</v>
      </c>
      <c r="K221" s="49">
        <v>227</v>
      </c>
      <c r="L221" s="49">
        <v>0</v>
      </c>
      <c r="M221" s="49">
        <v>0</v>
      </c>
      <c r="N221" s="49">
        <v>0</v>
      </c>
      <c r="O221" s="49">
        <v>0</v>
      </c>
      <c r="P221" s="49">
        <v>0</v>
      </c>
      <c r="Q221" s="49">
        <v>0</v>
      </c>
      <c r="R221" s="1"/>
      <c r="T221" s="59"/>
      <c r="U221" s="59"/>
      <c r="V221" s="59"/>
      <c r="W221" s="59"/>
      <c r="X221" s="59"/>
      <c r="Y221" s="59"/>
      <c r="Z221" s="59"/>
      <c r="AA221" s="59"/>
      <c r="AB221" s="59"/>
      <c r="AC221" s="59"/>
      <c r="AD221" s="59"/>
    </row>
    <row r="222" spans="1:42">
      <c r="A222" s="76"/>
      <c r="B222" s="45" t="s">
        <v>97</v>
      </c>
      <c r="C222" s="4"/>
      <c r="D222" s="7"/>
      <c r="E222" s="9"/>
      <c r="F222" s="12" t="s">
        <v>214</v>
      </c>
      <c r="G222" s="49">
        <v>0</v>
      </c>
      <c r="H222" s="49">
        <v>0</v>
      </c>
      <c r="I222" s="49">
        <v>0</v>
      </c>
      <c r="J222" s="49">
        <v>0</v>
      </c>
      <c r="K222" s="49">
        <v>0</v>
      </c>
      <c r="L222" s="49">
        <v>213</v>
      </c>
      <c r="M222" s="49">
        <v>0</v>
      </c>
      <c r="N222" s="49">
        <v>0</v>
      </c>
      <c r="O222" s="49">
        <v>0</v>
      </c>
      <c r="P222" s="49">
        <v>0</v>
      </c>
      <c r="Q222" s="49">
        <v>128</v>
      </c>
      <c r="R222" s="1"/>
      <c r="T222" s="59"/>
      <c r="U222" s="59"/>
      <c r="V222" s="59"/>
      <c r="W222" s="59"/>
      <c r="X222" s="59"/>
      <c r="Y222" s="59"/>
      <c r="Z222" s="59"/>
      <c r="AA222" s="59"/>
      <c r="AB222" s="59"/>
      <c r="AC222" s="59"/>
      <c r="AD222" s="59"/>
    </row>
    <row r="223" spans="1:42" ht="14.45">
      <c r="B223" s="45" t="s">
        <v>97</v>
      </c>
      <c r="C223" s="4">
        <v>2030</v>
      </c>
      <c r="D223" s="7" t="s">
        <v>215</v>
      </c>
      <c r="E223" s="10" t="s">
        <v>216</v>
      </c>
      <c r="F223" s="12" t="s">
        <v>213</v>
      </c>
      <c r="G223" s="11">
        <v>0</v>
      </c>
      <c r="H223" s="11">
        <v>0</v>
      </c>
      <c r="I223" s="11">
        <v>764.5</v>
      </c>
      <c r="J223" s="11">
        <v>101.45</v>
      </c>
      <c r="K223" s="11">
        <v>121</v>
      </c>
      <c r="L223" s="11">
        <v>0</v>
      </c>
      <c r="M223" s="11">
        <v>0</v>
      </c>
      <c r="N223" s="11">
        <v>0</v>
      </c>
      <c r="O223" s="11">
        <v>0</v>
      </c>
      <c r="P223" s="11">
        <v>0</v>
      </c>
      <c r="Q223" s="16">
        <v>51</v>
      </c>
      <c r="T223" s="59"/>
      <c r="U223" s="59"/>
      <c r="V223" s="59"/>
      <c r="W223" s="59"/>
      <c r="X223" s="59"/>
      <c r="Y223" s="59"/>
      <c r="Z223" s="59"/>
      <c r="AA223" s="59"/>
      <c r="AB223" s="59"/>
      <c r="AC223" s="59"/>
      <c r="AD223" s="59"/>
    </row>
    <row r="224" spans="1:42" ht="14.45">
      <c r="B224" s="45" t="s">
        <v>97</v>
      </c>
      <c r="C224" s="4">
        <v>2030</v>
      </c>
      <c r="D224" s="7" t="s">
        <v>215</v>
      </c>
      <c r="E224" s="9"/>
      <c r="F224" s="12" t="s">
        <v>214</v>
      </c>
      <c r="G224" s="11">
        <v>0</v>
      </c>
      <c r="H224" s="11">
        <v>0</v>
      </c>
      <c r="I224" s="11">
        <v>0</v>
      </c>
      <c r="J224" s="11">
        <v>0</v>
      </c>
      <c r="K224" s="11">
        <v>0</v>
      </c>
      <c r="L224" s="11">
        <v>206.5</v>
      </c>
      <c r="M224" s="11">
        <v>0</v>
      </c>
      <c r="N224" s="11">
        <v>0</v>
      </c>
      <c r="O224" s="11">
        <v>0</v>
      </c>
      <c r="P224" s="11">
        <v>0</v>
      </c>
      <c r="Q224" s="16">
        <v>133</v>
      </c>
      <c r="T224" s="59"/>
      <c r="U224" s="59"/>
      <c r="V224" s="59"/>
      <c r="W224" s="59"/>
      <c r="X224" s="59"/>
      <c r="Y224" s="59"/>
      <c r="Z224" s="59"/>
      <c r="AA224" s="59"/>
      <c r="AB224" s="59"/>
      <c r="AC224" s="59"/>
      <c r="AD224" s="59"/>
    </row>
    <row r="225" spans="2:30" ht="14.45">
      <c r="B225" s="45" t="s">
        <v>97</v>
      </c>
      <c r="C225" s="4">
        <v>2030</v>
      </c>
      <c r="D225" s="7" t="s">
        <v>217</v>
      </c>
      <c r="E225" s="10" t="s">
        <v>218</v>
      </c>
      <c r="F225" s="12" t="s">
        <v>213</v>
      </c>
      <c r="G225" s="11">
        <v>0</v>
      </c>
      <c r="H225" s="11">
        <v>0</v>
      </c>
      <c r="I225" s="11">
        <v>764.5</v>
      </c>
      <c r="J225" s="11">
        <v>101.45</v>
      </c>
      <c r="K225" s="11">
        <v>121</v>
      </c>
      <c r="L225" s="11">
        <v>0</v>
      </c>
      <c r="M225" s="11">
        <v>0</v>
      </c>
      <c r="N225" s="11">
        <v>0</v>
      </c>
      <c r="O225" s="11">
        <v>0</v>
      </c>
      <c r="P225" s="11">
        <v>0</v>
      </c>
      <c r="Q225" s="16">
        <v>51</v>
      </c>
      <c r="T225" s="59"/>
      <c r="U225" s="59"/>
      <c r="V225" s="59"/>
      <c r="W225" s="59"/>
      <c r="X225" s="59"/>
      <c r="Y225" s="59"/>
      <c r="Z225" s="59"/>
      <c r="AA225" s="59"/>
      <c r="AB225" s="59"/>
      <c r="AC225" s="59"/>
      <c r="AD225" s="59"/>
    </row>
    <row r="226" spans="2:30" ht="14.45">
      <c r="B226" s="45" t="s">
        <v>97</v>
      </c>
      <c r="C226" s="4">
        <v>2030</v>
      </c>
      <c r="D226" s="7" t="s">
        <v>217</v>
      </c>
      <c r="E226" s="9"/>
      <c r="F226" s="12" t="s">
        <v>214</v>
      </c>
      <c r="G226" s="11">
        <v>0</v>
      </c>
      <c r="H226" s="11">
        <v>0</v>
      </c>
      <c r="I226" s="11">
        <v>0</v>
      </c>
      <c r="J226" s="11">
        <v>0</v>
      </c>
      <c r="K226" s="11">
        <v>0</v>
      </c>
      <c r="L226" s="11">
        <v>206.5</v>
      </c>
      <c r="M226" s="11">
        <v>0</v>
      </c>
      <c r="N226" s="11">
        <v>0</v>
      </c>
      <c r="O226" s="11">
        <v>0</v>
      </c>
      <c r="P226" s="11">
        <v>0</v>
      </c>
      <c r="Q226" s="16">
        <v>133</v>
      </c>
      <c r="T226" s="59"/>
      <c r="U226" s="59"/>
      <c r="V226" s="59"/>
      <c r="W226" s="59"/>
      <c r="X226" s="59"/>
      <c r="Y226" s="59"/>
      <c r="Z226" s="59"/>
      <c r="AA226" s="59"/>
      <c r="AB226" s="59"/>
      <c r="AC226" s="59"/>
      <c r="AD226" s="59"/>
    </row>
    <row r="227" spans="2:30" ht="14.45">
      <c r="B227" s="45" t="s">
        <v>97</v>
      </c>
      <c r="C227" s="4">
        <v>2030</v>
      </c>
      <c r="D227" s="7" t="s">
        <v>219</v>
      </c>
      <c r="E227" s="10" t="s">
        <v>220</v>
      </c>
      <c r="F227" s="12" t="s">
        <v>213</v>
      </c>
      <c r="G227" s="11">
        <v>0</v>
      </c>
      <c r="H227" s="11">
        <v>0</v>
      </c>
      <c r="I227" s="11">
        <v>764.5</v>
      </c>
      <c r="J227" s="11">
        <v>101.45</v>
      </c>
      <c r="K227" s="11">
        <v>121</v>
      </c>
      <c r="L227" s="11">
        <v>0</v>
      </c>
      <c r="M227" s="11">
        <v>0</v>
      </c>
      <c r="N227" s="11">
        <v>0</v>
      </c>
      <c r="O227" s="11">
        <v>0</v>
      </c>
      <c r="P227" s="11">
        <v>0</v>
      </c>
      <c r="Q227" s="16">
        <v>51</v>
      </c>
      <c r="T227" s="59"/>
      <c r="U227" s="59"/>
      <c r="V227" s="59"/>
      <c r="W227" s="59"/>
      <c r="X227" s="59"/>
      <c r="Y227" s="59"/>
      <c r="Z227" s="59"/>
      <c r="AA227" s="59"/>
      <c r="AB227" s="59"/>
      <c r="AC227" s="59"/>
      <c r="AD227" s="59"/>
    </row>
    <row r="228" spans="2:30" ht="14.45">
      <c r="B228" s="45" t="s">
        <v>97</v>
      </c>
      <c r="C228" s="4">
        <v>2030</v>
      </c>
      <c r="D228" s="7" t="s">
        <v>219</v>
      </c>
      <c r="E228" s="9"/>
      <c r="F228" s="12" t="s">
        <v>214</v>
      </c>
      <c r="G228" s="11">
        <v>0</v>
      </c>
      <c r="H228" s="11">
        <v>0</v>
      </c>
      <c r="I228" s="11">
        <v>0</v>
      </c>
      <c r="J228" s="11">
        <v>0</v>
      </c>
      <c r="K228" s="11">
        <v>0</v>
      </c>
      <c r="L228" s="11">
        <v>206.5</v>
      </c>
      <c r="M228" s="11">
        <v>0</v>
      </c>
      <c r="N228" s="11">
        <v>0</v>
      </c>
      <c r="O228" s="11">
        <v>0</v>
      </c>
      <c r="P228" s="11">
        <v>0</v>
      </c>
      <c r="Q228" s="16">
        <v>133</v>
      </c>
      <c r="T228" s="59"/>
      <c r="U228" s="59"/>
      <c r="V228" s="59"/>
      <c r="W228" s="59"/>
      <c r="X228" s="59"/>
      <c r="Y228" s="59"/>
      <c r="Z228" s="59"/>
      <c r="AA228" s="59"/>
      <c r="AB228" s="59"/>
      <c r="AC228" s="59"/>
      <c r="AD228" s="59"/>
    </row>
    <row r="229" spans="2:30" ht="14.45">
      <c r="B229" s="45" t="s">
        <v>97</v>
      </c>
      <c r="C229" s="4">
        <v>2030</v>
      </c>
      <c r="D229" s="7" t="s">
        <v>221</v>
      </c>
      <c r="E229" s="10" t="s">
        <v>222</v>
      </c>
      <c r="F229" s="12" t="s">
        <v>213</v>
      </c>
      <c r="G229" s="11">
        <v>0</v>
      </c>
      <c r="H229" s="11">
        <v>0</v>
      </c>
      <c r="I229" s="11">
        <v>764.5</v>
      </c>
      <c r="J229" s="11">
        <v>101.45</v>
      </c>
      <c r="K229" s="11">
        <v>121</v>
      </c>
      <c r="L229" s="11">
        <v>0</v>
      </c>
      <c r="M229" s="11">
        <v>0</v>
      </c>
      <c r="N229" s="11">
        <v>0</v>
      </c>
      <c r="O229" s="11">
        <v>0</v>
      </c>
      <c r="P229" s="11">
        <v>0</v>
      </c>
      <c r="Q229" s="16">
        <v>51</v>
      </c>
      <c r="T229" s="59"/>
      <c r="U229" s="59"/>
      <c r="V229" s="59"/>
      <c r="W229" s="59"/>
      <c r="X229" s="59"/>
      <c r="Y229" s="59"/>
      <c r="Z229" s="59"/>
      <c r="AA229" s="59"/>
      <c r="AB229" s="59"/>
      <c r="AC229" s="59"/>
      <c r="AD229" s="59"/>
    </row>
    <row r="230" spans="2:30" ht="14.45">
      <c r="B230" s="45" t="s">
        <v>97</v>
      </c>
      <c r="C230" s="4">
        <v>2030</v>
      </c>
      <c r="D230" s="7" t="s">
        <v>221</v>
      </c>
      <c r="E230" s="9"/>
      <c r="F230" s="12" t="s">
        <v>214</v>
      </c>
      <c r="G230" s="11">
        <v>0</v>
      </c>
      <c r="H230" s="11">
        <v>0</v>
      </c>
      <c r="I230" s="11">
        <v>0</v>
      </c>
      <c r="J230" s="11">
        <v>0</v>
      </c>
      <c r="K230" s="11">
        <v>0</v>
      </c>
      <c r="L230" s="11">
        <v>206.5</v>
      </c>
      <c r="M230" s="11">
        <v>0</v>
      </c>
      <c r="N230" s="11">
        <v>0</v>
      </c>
      <c r="O230" s="11">
        <v>0</v>
      </c>
      <c r="P230" s="11">
        <v>0</v>
      </c>
      <c r="Q230" s="16">
        <v>133</v>
      </c>
      <c r="T230" s="59"/>
      <c r="U230" s="59"/>
      <c r="V230" s="59"/>
      <c r="W230" s="59"/>
      <c r="X230" s="59"/>
      <c r="Y230" s="59"/>
      <c r="Z230" s="59"/>
      <c r="AA230" s="59"/>
      <c r="AB230" s="59"/>
      <c r="AC230" s="59"/>
      <c r="AD230" s="59"/>
    </row>
    <row r="231" spans="2:30" ht="14.45">
      <c r="B231" s="45" t="s">
        <v>97</v>
      </c>
      <c r="C231" s="4">
        <v>2035</v>
      </c>
      <c r="D231" s="7" t="s">
        <v>215</v>
      </c>
      <c r="E231" s="10" t="s">
        <v>223</v>
      </c>
      <c r="F231" s="12" t="s">
        <v>213</v>
      </c>
      <c r="G231" s="11">
        <v>0</v>
      </c>
      <c r="H231" s="11">
        <v>0</v>
      </c>
      <c r="I231" s="11">
        <v>764.5</v>
      </c>
      <c r="J231" s="11">
        <v>101.45</v>
      </c>
      <c r="K231" s="11">
        <v>0</v>
      </c>
      <c r="L231" s="11">
        <v>121.5</v>
      </c>
      <c r="M231" s="11">
        <v>0</v>
      </c>
      <c r="N231" s="11">
        <v>60</v>
      </c>
      <c r="O231" s="11">
        <v>0</v>
      </c>
      <c r="P231" s="11">
        <v>0</v>
      </c>
      <c r="Q231" s="16">
        <v>51</v>
      </c>
      <c r="T231" s="59"/>
      <c r="U231" s="59"/>
      <c r="V231" s="59"/>
      <c r="W231" s="59"/>
      <c r="X231" s="59"/>
      <c r="Y231" s="59"/>
      <c r="Z231" s="59"/>
      <c r="AA231" s="59"/>
      <c r="AB231" s="59"/>
      <c r="AC231" s="59"/>
      <c r="AD231" s="59"/>
    </row>
    <row r="232" spans="2:30" ht="14.45">
      <c r="B232" s="45" t="s">
        <v>97</v>
      </c>
      <c r="C232" s="4">
        <v>2035</v>
      </c>
      <c r="D232" s="7" t="s">
        <v>215</v>
      </c>
      <c r="E232" s="9"/>
      <c r="F232" s="12" t="s">
        <v>214</v>
      </c>
      <c r="G232" s="11">
        <v>0</v>
      </c>
      <c r="H232" s="11">
        <v>0</v>
      </c>
      <c r="I232" s="11">
        <v>0</v>
      </c>
      <c r="J232" s="11">
        <v>0</v>
      </c>
      <c r="K232" s="11">
        <v>0</v>
      </c>
      <c r="L232" s="11">
        <v>206.5</v>
      </c>
      <c r="M232" s="11">
        <v>0</v>
      </c>
      <c r="N232" s="11">
        <v>0</v>
      </c>
      <c r="O232" s="11">
        <v>0</v>
      </c>
      <c r="P232" s="11">
        <v>0</v>
      </c>
      <c r="Q232" s="16">
        <v>133</v>
      </c>
      <c r="T232" s="59"/>
      <c r="U232" s="59"/>
      <c r="V232" s="59"/>
      <c r="W232" s="59"/>
      <c r="X232" s="59"/>
      <c r="Y232" s="59"/>
      <c r="Z232" s="59"/>
      <c r="AA232" s="59"/>
      <c r="AB232" s="59"/>
      <c r="AC232" s="59"/>
      <c r="AD232" s="59"/>
    </row>
    <row r="233" spans="2:30" ht="14.45">
      <c r="B233" s="45" t="s">
        <v>97</v>
      </c>
      <c r="C233" s="4">
        <v>2035</v>
      </c>
      <c r="D233" s="7" t="s">
        <v>217</v>
      </c>
      <c r="E233" s="10" t="s">
        <v>224</v>
      </c>
      <c r="F233" s="12" t="s">
        <v>213</v>
      </c>
      <c r="G233" s="11">
        <v>0</v>
      </c>
      <c r="H233" s="11">
        <v>0</v>
      </c>
      <c r="I233" s="11">
        <v>958</v>
      </c>
      <c r="J233" s="11">
        <v>196.95</v>
      </c>
      <c r="K233" s="11">
        <v>0</v>
      </c>
      <c r="L233" s="11">
        <v>0</v>
      </c>
      <c r="M233" s="11">
        <v>0</v>
      </c>
      <c r="N233" s="11">
        <v>0</v>
      </c>
      <c r="O233" s="11">
        <v>0</v>
      </c>
      <c r="P233" s="11">
        <v>0</v>
      </c>
      <c r="Q233" s="16">
        <v>51</v>
      </c>
      <c r="T233" s="59"/>
      <c r="U233" s="59"/>
      <c r="V233" s="59"/>
      <c r="W233" s="59"/>
      <c r="X233" s="59"/>
      <c r="Y233" s="59"/>
      <c r="Z233" s="59"/>
      <c r="AA233" s="59"/>
      <c r="AB233" s="59"/>
      <c r="AC233" s="59"/>
      <c r="AD233" s="59"/>
    </row>
    <row r="234" spans="2:30" ht="14.45">
      <c r="B234" s="45" t="s">
        <v>97</v>
      </c>
      <c r="C234" s="4">
        <v>2035</v>
      </c>
      <c r="D234" s="7" t="s">
        <v>217</v>
      </c>
      <c r="E234" s="9"/>
      <c r="F234" s="12" t="s">
        <v>214</v>
      </c>
      <c r="G234" s="11">
        <v>0</v>
      </c>
      <c r="H234" s="11">
        <v>0</v>
      </c>
      <c r="I234" s="11">
        <v>0</v>
      </c>
      <c r="J234" s="11">
        <v>0</v>
      </c>
      <c r="K234" s="11">
        <v>0</v>
      </c>
      <c r="L234" s="11">
        <v>206.5</v>
      </c>
      <c r="M234" s="11">
        <v>0</v>
      </c>
      <c r="N234" s="11">
        <v>0</v>
      </c>
      <c r="O234" s="11">
        <v>0</v>
      </c>
      <c r="P234" s="11">
        <v>0</v>
      </c>
      <c r="Q234" s="16">
        <v>133</v>
      </c>
      <c r="T234" s="59"/>
      <c r="U234" s="59"/>
      <c r="V234" s="59"/>
      <c r="W234" s="59"/>
      <c r="X234" s="59"/>
      <c r="Y234" s="59"/>
      <c r="Z234" s="59"/>
      <c r="AA234" s="59"/>
      <c r="AB234" s="59"/>
      <c r="AC234" s="59"/>
      <c r="AD234" s="59"/>
    </row>
    <row r="235" spans="2:30" ht="14.45">
      <c r="B235" s="45" t="s">
        <v>97</v>
      </c>
      <c r="C235" s="4">
        <v>2035</v>
      </c>
      <c r="D235" s="7" t="s">
        <v>219</v>
      </c>
      <c r="E235" s="10" t="s">
        <v>225</v>
      </c>
      <c r="F235" s="12" t="s">
        <v>213</v>
      </c>
      <c r="G235" s="11">
        <v>0</v>
      </c>
      <c r="H235" s="11">
        <v>0</v>
      </c>
      <c r="I235" s="11">
        <v>764.5</v>
      </c>
      <c r="J235" s="11">
        <v>101.45</v>
      </c>
      <c r="K235" s="11">
        <v>0</v>
      </c>
      <c r="L235" s="11">
        <v>121.5</v>
      </c>
      <c r="M235" s="11">
        <v>0</v>
      </c>
      <c r="N235" s="11">
        <v>60</v>
      </c>
      <c r="O235" s="11">
        <v>0</v>
      </c>
      <c r="P235" s="11">
        <v>0</v>
      </c>
      <c r="Q235" s="16">
        <v>51</v>
      </c>
      <c r="T235" s="59"/>
      <c r="U235" s="59"/>
      <c r="V235" s="59"/>
      <c r="W235" s="59"/>
      <c r="X235" s="59"/>
      <c r="Y235" s="59"/>
      <c r="Z235" s="59"/>
      <c r="AA235" s="59"/>
      <c r="AB235" s="59"/>
      <c r="AC235" s="59"/>
      <c r="AD235" s="59"/>
    </row>
    <row r="236" spans="2:30" ht="14.45">
      <c r="B236" s="45" t="s">
        <v>97</v>
      </c>
      <c r="C236" s="4">
        <v>2035</v>
      </c>
      <c r="D236" s="7" t="s">
        <v>219</v>
      </c>
      <c r="E236" s="9"/>
      <c r="F236" s="12" t="s">
        <v>214</v>
      </c>
      <c r="G236" s="11">
        <v>0</v>
      </c>
      <c r="H236" s="11">
        <v>0</v>
      </c>
      <c r="I236" s="11">
        <v>0</v>
      </c>
      <c r="J236" s="11">
        <v>0</v>
      </c>
      <c r="K236" s="11">
        <v>0</v>
      </c>
      <c r="L236" s="11">
        <v>206.5</v>
      </c>
      <c r="M236" s="11">
        <v>0</v>
      </c>
      <c r="N236" s="11">
        <v>0</v>
      </c>
      <c r="O236" s="11">
        <v>0</v>
      </c>
      <c r="P236" s="11">
        <v>0</v>
      </c>
      <c r="Q236" s="16">
        <v>133</v>
      </c>
      <c r="T236" s="59"/>
      <c r="U236" s="59"/>
      <c r="V236" s="59"/>
      <c r="W236" s="59"/>
      <c r="X236" s="59"/>
      <c r="Y236" s="59"/>
      <c r="Z236" s="59"/>
      <c r="AA236" s="59"/>
      <c r="AB236" s="59"/>
      <c r="AC236" s="59"/>
      <c r="AD236" s="59"/>
    </row>
    <row r="237" spans="2:30" ht="14.45">
      <c r="B237" s="45" t="s">
        <v>97</v>
      </c>
      <c r="C237" s="4">
        <v>2035</v>
      </c>
      <c r="D237" s="7" t="s">
        <v>221</v>
      </c>
      <c r="E237" s="10" t="s">
        <v>226</v>
      </c>
      <c r="F237" s="12" t="s">
        <v>213</v>
      </c>
      <c r="G237" s="11">
        <v>0</v>
      </c>
      <c r="H237" s="11">
        <v>0</v>
      </c>
      <c r="I237" s="11">
        <v>764.5</v>
      </c>
      <c r="J237" s="11">
        <v>101.45</v>
      </c>
      <c r="K237" s="11">
        <v>0</v>
      </c>
      <c r="L237" s="11">
        <v>121.5</v>
      </c>
      <c r="M237" s="11">
        <v>0</v>
      </c>
      <c r="N237" s="11">
        <v>60</v>
      </c>
      <c r="O237" s="11">
        <v>0</v>
      </c>
      <c r="P237" s="11">
        <v>0</v>
      </c>
      <c r="Q237" s="16">
        <v>51</v>
      </c>
      <c r="T237" s="59"/>
      <c r="U237" s="59"/>
      <c r="V237" s="59"/>
      <c r="W237" s="59"/>
      <c r="X237" s="59"/>
      <c r="Y237" s="59"/>
      <c r="Z237" s="59"/>
      <c r="AA237" s="59"/>
      <c r="AB237" s="59"/>
      <c r="AC237" s="59"/>
      <c r="AD237" s="59"/>
    </row>
    <row r="238" spans="2:30" ht="14.45">
      <c r="B238" s="45" t="s">
        <v>97</v>
      </c>
      <c r="C238" s="4">
        <v>2035</v>
      </c>
      <c r="D238" s="7" t="s">
        <v>221</v>
      </c>
      <c r="E238" s="9"/>
      <c r="F238" s="12" t="s">
        <v>214</v>
      </c>
      <c r="G238" s="11">
        <v>0</v>
      </c>
      <c r="H238" s="11">
        <v>0</v>
      </c>
      <c r="I238" s="11">
        <v>0</v>
      </c>
      <c r="J238" s="11">
        <v>0</v>
      </c>
      <c r="K238" s="11">
        <v>0</v>
      </c>
      <c r="L238" s="11">
        <v>206.5</v>
      </c>
      <c r="M238" s="11">
        <v>0</v>
      </c>
      <c r="N238" s="11">
        <v>0</v>
      </c>
      <c r="O238" s="11">
        <v>0</v>
      </c>
      <c r="P238" s="11">
        <v>0</v>
      </c>
      <c r="Q238" s="16">
        <v>133</v>
      </c>
      <c r="T238" s="59"/>
      <c r="U238" s="59"/>
      <c r="V238" s="59"/>
      <c r="W238" s="59"/>
      <c r="X238" s="59"/>
      <c r="Y238" s="59"/>
      <c r="Z238" s="59"/>
      <c r="AA238" s="59"/>
      <c r="AB238" s="59"/>
      <c r="AC238" s="59"/>
      <c r="AD238" s="59"/>
    </row>
    <row r="239" spans="2:30" ht="14.45">
      <c r="B239" s="45" t="s">
        <v>97</v>
      </c>
      <c r="C239" s="4">
        <v>2040</v>
      </c>
      <c r="D239" s="7" t="s">
        <v>215</v>
      </c>
      <c r="E239" s="8" t="s">
        <v>227</v>
      </c>
      <c r="F239" s="12" t="s">
        <v>213</v>
      </c>
      <c r="G239" s="11">
        <v>0</v>
      </c>
      <c r="H239" s="11">
        <v>0</v>
      </c>
      <c r="I239" s="11">
        <v>764.5</v>
      </c>
      <c r="J239" s="11">
        <v>101.45</v>
      </c>
      <c r="K239" s="11">
        <v>0</v>
      </c>
      <c r="L239" s="11">
        <v>121.5</v>
      </c>
      <c r="M239" s="11">
        <v>0</v>
      </c>
      <c r="N239" s="11">
        <v>60</v>
      </c>
      <c r="O239" s="11">
        <v>0</v>
      </c>
      <c r="P239" s="11">
        <v>0</v>
      </c>
      <c r="Q239" s="16">
        <v>51</v>
      </c>
      <c r="T239" s="59"/>
      <c r="U239" s="59"/>
      <c r="V239" s="59"/>
      <c r="W239" s="59"/>
      <c r="X239" s="59"/>
      <c r="Y239" s="59"/>
      <c r="Z239" s="59"/>
      <c r="AA239" s="59"/>
      <c r="AB239" s="59"/>
      <c r="AC239" s="59"/>
      <c r="AD239" s="59"/>
    </row>
    <row r="240" spans="2:30" ht="14.45">
      <c r="B240" s="45" t="s">
        <v>97</v>
      </c>
      <c r="C240" s="4">
        <v>2040</v>
      </c>
      <c r="D240" s="7" t="s">
        <v>215</v>
      </c>
      <c r="E240" s="8"/>
      <c r="F240" s="12" t="s">
        <v>214</v>
      </c>
      <c r="G240" s="11">
        <v>0</v>
      </c>
      <c r="H240" s="11">
        <v>0</v>
      </c>
      <c r="I240" s="11">
        <v>0</v>
      </c>
      <c r="J240" s="11">
        <v>0</v>
      </c>
      <c r="K240" s="11">
        <v>0</v>
      </c>
      <c r="L240" s="11">
        <v>206.5</v>
      </c>
      <c r="M240" s="11">
        <v>0</v>
      </c>
      <c r="N240" s="11">
        <v>0</v>
      </c>
      <c r="O240" s="11">
        <v>0</v>
      </c>
      <c r="P240" s="11">
        <v>0</v>
      </c>
      <c r="Q240" s="16">
        <v>133</v>
      </c>
      <c r="T240" s="59"/>
      <c r="U240" s="59"/>
      <c r="V240" s="59"/>
      <c r="W240" s="59"/>
      <c r="X240" s="59"/>
      <c r="Y240" s="59"/>
      <c r="Z240" s="59"/>
      <c r="AA240" s="59"/>
      <c r="AB240" s="59"/>
      <c r="AC240" s="59"/>
      <c r="AD240" s="59"/>
    </row>
    <row r="241" spans="2:42" ht="14.45">
      <c r="B241" s="45" t="s">
        <v>97</v>
      </c>
      <c r="C241" s="4">
        <v>2040</v>
      </c>
      <c r="D241" s="7" t="s">
        <v>217</v>
      </c>
      <c r="E241" s="10" t="s">
        <v>228</v>
      </c>
      <c r="F241" s="12" t="s">
        <v>213</v>
      </c>
      <c r="G241" s="11">
        <v>0</v>
      </c>
      <c r="H241" s="11">
        <v>0</v>
      </c>
      <c r="I241" s="11">
        <v>958</v>
      </c>
      <c r="J241" s="11">
        <v>196.95</v>
      </c>
      <c r="K241" s="11">
        <v>0</v>
      </c>
      <c r="L241" s="11">
        <v>0</v>
      </c>
      <c r="M241" s="11">
        <v>0</v>
      </c>
      <c r="N241" s="11">
        <v>0</v>
      </c>
      <c r="O241" s="11">
        <v>0</v>
      </c>
      <c r="P241" s="11">
        <v>0</v>
      </c>
      <c r="Q241" s="16">
        <v>51</v>
      </c>
      <c r="T241" s="59"/>
      <c r="U241" s="59"/>
      <c r="V241" s="59"/>
      <c r="W241" s="59"/>
      <c r="X241" s="59"/>
      <c r="Y241" s="59"/>
      <c r="Z241" s="59"/>
      <c r="AA241" s="59"/>
      <c r="AB241" s="59"/>
      <c r="AC241" s="59"/>
      <c r="AD241" s="59"/>
    </row>
    <row r="242" spans="2:42" ht="14.45">
      <c r="B242" s="45" t="s">
        <v>97</v>
      </c>
      <c r="C242" s="4">
        <v>2040</v>
      </c>
      <c r="D242" s="7" t="s">
        <v>217</v>
      </c>
      <c r="E242" s="9"/>
      <c r="F242" s="12" t="s">
        <v>214</v>
      </c>
      <c r="G242" s="11">
        <v>0</v>
      </c>
      <c r="H242" s="11">
        <v>0</v>
      </c>
      <c r="I242" s="11">
        <v>0</v>
      </c>
      <c r="J242" s="11">
        <v>0</v>
      </c>
      <c r="K242" s="11">
        <v>0</v>
      </c>
      <c r="L242" s="11">
        <v>206.5</v>
      </c>
      <c r="M242" s="11">
        <v>0</v>
      </c>
      <c r="N242" s="11">
        <v>0</v>
      </c>
      <c r="O242" s="11">
        <v>0</v>
      </c>
      <c r="P242" s="11">
        <v>0</v>
      </c>
      <c r="Q242" s="16">
        <v>133</v>
      </c>
      <c r="T242" s="59"/>
      <c r="U242" s="59"/>
      <c r="V242" s="59"/>
      <c r="W242" s="59"/>
      <c r="X242" s="59"/>
      <c r="Y242" s="59"/>
      <c r="Z242" s="59"/>
      <c r="AA242" s="59"/>
      <c r="AB242" s="59"/>
      <c r="AC242" s="59"/>
      <c r="AD242" s="59"/>
    </row>
    <row r="243" spans="2:42" ht="14.45">
      <c r="B243" s="45" t="s">
        <v>97</v>
      </c>
      <c r="C243" s="4">
        <v>2040</v>
      </c>
      <c r="D243" s="7" t="s">
        <v>219</v>
      </c>
      <c r="E243" s="10" t="s">
        <v>229</v>
      </c>
      <c r="F243" s="12" t="s">
        <v>213</v>
      </c>
      <c r="G243" s="11">
        <v>0</v>
      </c>
      <c r="H243" s="11">
        <v>0</v>
      </c>
      <c r="I243" s="11">
        <v>764.5</v>
      </c>
      <c r="J243" s="11">
        <v>101.45</v>
      </c>
      <c r="K243" s="11">
        <v>0</v>
      </c>
      <c r="L243" s="11">
        <v>121.5</v>
      </c>
      <c r="M243" s="11">
        <v>0</v>
      </c>
      <c r="N243" s="11">
        <v>60</v>
      </c>
      <c r="O243" s="11">
        <v>0</v>
      </c>
      <c r="P243" s="11">
        <v>0</v>
      </c>
      <c r="Q243" s="16">
        <v>51</v>
      </c>
      <c r="T243" s="59"/>
      <c r="U243" s="59"/>
      <c r="V243" s="59"/>
      <c r="W243" s="59"/>
      <c r="X243" s="59"/>
      <c r="Y243" s="59"/>
      <c r="Z243" s="59"/>
      <c r="AA243" s="59"/>
      <c r="AB243" s="59"/>
      <c r="AC243" s="59"/>
      <c r="AD243" s="59"/>
    </row>
    <row r="244" spans="2:42" ht="14.45">
      <c r="B244" s="45" t="s">
        <v>97</v>
      </c>
      <c r="C244" s="4">
        <v>2040</v>
      </c>
      <c r="D244" s="7" t="s">
        <v>219</v>
      </c>
      <c r="E244" s="9"/>
      <c r="F244" s="12" t="s">
        <v>214</v>
      </c>
      <c r="G244" s="11">
        <v>0</v>
      </c>
      <c r="H244" s="11">
        <v>0</v>
      </c>
      <c r="I244" s="11">
        <v>0</v>
      </c>
      <c r="J244" s="11">
        <v>0</v>
      </c>
      <c r="K244" s="11">
        <v>0</v>
      </c>
      <c r="L244" s="11">
        <v>206.5</v>
      </c>
      <c r="M244" s="11">
        <v>0</v>
      </c>
      <c r="N244" s="11">
        <v>0</v>
      </c>
      <c r="O244" s="11">
        <v>0</v>
      </c>
      <c r="P244" s="11">
        <v>0</v>
      </c>
      <c r="Q244" s="16">
        <v>133</v>
      </c>
      <c r="T244" s="59"/>
      <c r="U244" s="59"/>
      <c r="V244" s="59"/>
      <c r="W244" s="59"/>
      <c r="X244" s="59"/>
      <c r="Y244" s="59"/>
      <c r="Z244" s="59"/>
      <c r="AA244" s="59"/>
      <c r="AB244" s="59"/>
      <c r="AC244" s="59"/>
      <c r="AD244" s="59"/>
    </row>
    <row r="245" spans="2:42" ht="14.45">
      <c r="B245" s="45" t="s">
        <v>97</v>
      </c>
      <c r="C245" s="4">
        <v>2040</v>
      </c>
      <c r="D245" s="7" t="s">
        <v>221</v>
      </c>
      <c r="E245" s="10" t="s">
        <v>230</v>
      </c>
      <c r="F245" s="12" t="s">
        <v>213</v>
      </c>
      <c r="G245" s="11">
        <v>0</v>
      </c>
      <c r="H245" s="11">
        <v>0</v>
      </c>
      <c r="I245" s="11">
        <v>764.5</v>
      </c>
      <c r="J245" s="11">
        <v>101.45</v>
      </c>
      <c r="K245" s="11">
        <v>0</v>
      </c>
      <c r="L245" s="11">
        <v>121.5</v>
      </c>
      <c r="M245" s="11">
        <v>0</v>
      </c>
      <c r="N245" s="11">
        <v>60</v>
      </c>
      <c r="O245" s="11">
        <v>0</v>
      </c>
      <c r="P245" s="11">
        <v>0</v>
      </c>
      <c r="Q245" s="16">
        <v>51</v>
      </c>
      <c r="T245" s="59"/>
      <c r="U245" s="59"/>
      <c r="V245" s="59"/>
      <c r="W245" s="59"/>
      <c r="X245" s="59"/>
      <c r="Y245" s="59"/>
      <c r="Z245" s="59"/>
      <c r="AA245" s="59"/>
      <c r="AB245" s="59"/>
      <c r="AC245" s="59"/>
      <c r="AD245" s="59"/>
    </row>
    <row r="246" spans="2:42" ht="14.45">
      <c r="B246" s="45" t="s">
        <v>97</v>
      </c>
      <c r="C246" s="4">
        <v>2040</v>
      </c>
      <c r="D246" s="7" t="s">
        <v>221</v>
      </c>
      <c r="E246" s="9"/>
      <c r="F246" s="12" t="s">
        <v>214</v>
      </c>
      <c r="G246" s="11">
        <v>0</v>
      </c>
      <c r="H246" s="11">
        <v>0</v>
      </c>
      <c r="I246" s="11">
        <v>0</v>
      </c>
      <c r="J246" s="11">
        <v>0</v>
      </c>
      <c r="K246" s="11">
        <v>0</v>
      </c>
      <c r="L246" s="11">
        <v>206.5</v>
      </c>
      <c r="M246" s="11">
        <v>0</v>
      </c>
      <c r="N246" s="11">
        <v>0</v>
      </c>
      <c r="O246" s="11">
        <v>0</v>
      </c>
      <c r="P246" s="11">
        <v>0</v>
      </c>
      <c r="Q246" s="16">
        <v>133</v>
      </c>
      <c r="T246" s="59"/>
      <c r="U246" s="59"/>
      <c r="V246" s="59"/>
      <c r="W246" s="59"/>
      <c r="X246" s="59"/>
      <c r="Y246" s="59"/>
      <c r="Z246" s="59"/>
      <c r="AA246" s="59"/>
      <c r="AB246" s="59"/>
      <c r="AC246" s="59"/>
      <c r="AD246" s="59"/>
    </row>
    <row r="247" spans="2:42" ht="14.45">
      <c r="B247" s="45" t="s">
        <v>97</v>
      </c>
      <c r="C247" s="4">
        <v>2050</v>
      </c>
      <c r="D247" s="7" t="s">
        <v>215</v>
      </c>
      <c r="E247" s="10" t="s">
        <v>231</v>
      </c>
      <c r="F247" s="12" t="s">
        <v>213</v>
      </c>
      <c r="G247" s="11">
        <v>0</v>
      </c>
      <c r="H247" s="11">
        <v>0</v>
      </c>
      <c r="I247" s="11">
        <v>764.5</v>
      </c>
      <c r="J247" s="11">
        <v>101.45</v>
      </c>
      <c r="K247" s="11">
        <v>0</v>
      </c>
      <c r="L247" s="11">
        <v>121.5</v>
      </c>
      <c r="M247" s="11">
        <v>0</v>
      </c>
      <c r="N247" s="11">
        <v>60</v>
      </c>
      <c r="O247" s="11">
        <v>0</v>
      </c>
      <c r="P247" s="11">
        <v>0</v>
      </c>
      <c r="Q247" s="16">
        <v>51</v>
      </c>
      <c r="T247" s="59"/>
      <c r="U247" s="59"/>
      <c r="V247" s="59"/>
      <c r="W247" s="59"/>
      <c r="X247" s="59"/>
      <c r="Y247" s="59"/>
      <c r="Z247" s="59"/>
      <c r="AA247" s="59"/>
      <c r="AB247" s="59"/>
      <c r="AC247" s="59"/>
      <c r="AD247" s="59"/>
    </row>
    <row r="248" spans="2:42" ht="14.45">
      <c r="B248" s="45" t="s">
        <v>97</v>
      </c>
      <c r="C248" s="4">
        <v>2050</v>
      </c>
      <c r="D248" s="7" t="s">
        <v>215</v>
      </c>
      <c r="E248" s="9"/>
      <c r="F248" s="12" t="s">
        <v>214</v>
      </c>
      <c r="G248" s="11">
        <v>0</v>
      </c>
      <c r="H248" s="11">
        <v>0</v>
      </c>
      <c r="I248" s="11">
        <v>0</v>
      </c>
      <c r="J248" s="11">
        <v>0</v>
      </c>
      <c r="K248" s="11">
        <v>0</v>
      </c>
      <c r="L248" s="11">
        <v>206.5</v>
      </c>
      <c r="M248" s="11">
        <v>0</v>
      </c>
      <c r="N248" s="11">
        <v>0</v>
      </c>
      <c r="O248" s="11">
        <v>0</v>
      </c>
      <c r="P248" s="11">
        <v>0</v>
      </c>
      <c r="Q248" s="16">
        <v>133</v>
      </c>
      <c r="T248" s="59"/>
      <c r="U248" s="59"/>
      <c r="V248" s="59"/>
      <c r="W248" s="59"/>
      <c r="X248" s="59"/>
      <c r="Y248" s="59"/>
      <c r="Z248" s="59"/>
      <c r="AA248" s="59"/>
      <c r="AB248" s="59"/>
      <c r="AC248" s="59"/>
      <c r="AD248" s="59"/>
    </row>
    <row r="249" spans="2:42" ht="14.45">
      <c r="B249" s="45" t="s">
        <v>97</v>
      </c>
      <c r="C249" s="4">
        <v>2050</v>
      </c>
      <c r="D249" s="7" t="s">
        <v>217</v>
      </c>
      <c r="E249" s="8" t="s">
        <v>232</v>
      </c>
      <c r="F249" s="12" t="s">
        <v>213</v>
      </c>
      <c r="G249" s="11">
        <v>0</v>
      </c>
      <c r="H249" s="11">
        <v>0</v>
      </c>
      <c r="I249" s="11">
        <v>958</v>
      </c>
      <c r="J249" s="11">
        <v>196.95</v>
      </c>
      <c r="K249" s="11">
        <v>0</v>
      </c>
      <c r="L249" s="11">
        <v>0</v>
      </c>
      <c r="M249" s="11">
        <v>0</v>
      </c>
      <c r="N249" s="11">
        <v>0</v>
      </c>
      <c r="O249" s="11">
        <v>0</v>
      </c>
      <c r="P249" s="11">
        <v>0</v>
      </c>
      <c r="Q249" s="16">
        <v>51</v>
      </c>
      <c r="T249" s="59"/>
      <c r="U249" s="59"/>
      <c r="V249" s="59"/>
      <c r="W249" s="59"/>
      <c r="X249" s="59"/>
      <c r="Y249" s="59"/>
      <c r="Z249" s="59"/>
      <c r="AA249" s="59"/>
      <c r="AB249" s="59"/>
      <c r="AC249" s="59"/>
      <c r="AD249" s="59"/>
    </row>
    <row r="250" spans="2:42" ht="14.45">
      <c r="B250" s="45" t="s">
        <v>97</v>
      </c>
      <c r="C250" s="4">
        <v>2050</v>
      </c>
      <c r="D250" s="7" t="s">
        <v>217</v>
      </c>
      <c r="E250" s="8"/>
      <c r="F250" s="12" t="s">
        <v>214</v>
      </c>
      <c r="G250" s="11">
        <v>0</v>
      </c>
      <c r="H250" s="11">
        <v>0</v>
      </c>
      <c r="I250" s="11">
        <v>0</v>
      </c>
      <c r="J250" s="11">
        <v>0</v>
      </c>
      <c r="K250" s="11">
        <v>0</v>
      </c>
      <c r="L250" s="11">
        <v>206.5</v>
      </c>
      <c r="M250" s="11">
        <v>0</v>
      </c>
      <c r="N250" s="11">
        <v>0</v>
      </c>
      <c r="O250" s="11">
        <v>0</v>
      </c>
      <c r="P250" s="11">
        <v>0</v>
      </c>
      <c r="Q250" s="16">
        <v>133</v>
      </c>
      <c r="T250" s="59"/>
      <c r="U250" s="59"/>
      <c r="V250" s="59"/>
      <c r="W250" s="59"/>
      <c r="X250" s="59"/>
      <c r="Y250" s="59"/>
      <c r="Z250" s="59"/>
      <c r="AA250" s="59"/>
      <c r="AB250" s="59"/>
      <c r="AC250" s="59"/>
      <c r="AD250" s="59"/>
    </row>
    <row r="251" spans="2:42" ht="14.45">
      <c r="B251" s="45" t="s">
        <v>97</v>
      </c>
      <c r="C251" s="4">
        <v>2050</v>
      </c>
      <c r="D251" s="7" t="s">
        <v>219</v>
      </c>
      <c r="E251" s="10" t="s">
        <v>233</v>
      </c>
      <c r="F251" s="12" t="s">
        <v>213</v>
      </c>
      <c r="G251" s="11">
        <v>0</v>
      </c>
      <c r="H251" s="11">
        <v>0</v>
      </c>
      <c r="I251" s="11">
        <v>764.5</v>
      </c>
      <c r="J251" s="11">
        <v>101.45</v>
      </c>
      <c r="K251" s="11">
        <v>0</v>
      </c>
      <c r="L251" s="11">
        <v>121.5</v>
      </c>
      <c r="M251" s="11">
        <v>0</v>
      </c>
      <c r="N251" s="11">
        <v>60</v>
      </c>
      <c r="O251" s="11">
        <v>0</v>
      </c>
      <c r="P251" s="11">
        <v>0</v>
      </c>
      <c r="Q251" s="16">
        <v>51</v>
      </c>
      <c r="T251" s="59"/>
      <c r="U251" s="59"/>
      <c r="V251" s="59"/>
      <c r="W251" s="59"/>
      <c r="X251" s="59"/>
      <c r="Y251" s="59"/>
      <c r="Z251" s="59"/>
      <c r="AA251" s="59"/>
      <c r="AB251" s="59"/>
      <c r="AC251" s="59"/>
      <c r="AD251" s="59"/>
    </row>
    <row r="252" spans="2:42" ht="14.45">
      <c r="B252" s="45" t="s">
        <v>97</v>
      </c>
      <c r="C252" s="4">
        <v>2050</v>
      </c>
      <c r="D252" s="7" t="s">
        <v>219</v>
      </c>
      <c r="E252" s="9"/>
      <c r="F252" s="12" t="s">
        <v>214</v>
      </c>
      <c r="G252" s="11">
        <v>0</v>
      </c>
      <c r="H252" s="11">
        <v>0</v>
      </c>
      <c r="I252" s="11">
        <v>0</v>
      </c>
      <c r="J252" s="11">
        <v>0</v>
      </c>
      <c r="K252" s="11">
        <v>0</v>
      </c>
      <c r="L252" s="11">
        <v>206.5</v>
      </c>
      <c r="M252" s="11">
        <v>0</v>
      </c>
      <c r="N252" s="11">
        <v>0</v>
      </c>
      <c r="O252" s="11">
        <v>0</v>
      </c>
      <c r="P252" s="11">
        <v>0</v>
      </c>
      <c r="Q252" s="16">
        <v>133</v>
      </c>
      <c r="T252" s="59"/>
      <c r="U252" s="59"/>
      <c r="V252" s="59"/>
      <c r="W252" s="59"/>
      <c r="X252" s="59"/>
      <c r="Y252" s="59"/>
      <c r="Z252" s="59"/>
      <c r="AA252" s="59"/>
      <c r="AB252" s="59"/>
      <c r="AC252" s="59"/>
      <c r="AD252" s="59"/>
    </row>
    <row r="253" spans="2:42" ht="14.45">
      <c r="B253" s="45" t="s">
        <v>97</v>
      </c>
      <c r="C253" s="4">
        <v>2050</v>
      </c>
      <c r="D253" s="7" t="s">
        <v>221</v>
      </c>
      <c r="E253" s="8" t="s">
        <v>234</v>
      </c>
      <c r="F253" s="12" t="s">
        <v>213</v>
      </c>
      <c r="G253" s="11">
        <v>0</v>
      </c>
      <c r="H253" s="11">
        <v>0</v>
      </c>
      <c r="I253" s="11">
        <v>764.5</v>
      </c>
      <c r="J253" s="11">
        <v>101.45</v>
      </c>
      <c r="K253" s="11">
        <v>0</v>
      </c>
      <c r="L253" s="11">
        <v>121.5</v>
      </c>
      <c r="M253" s="11">
        <v>0</v>
      </c>
      <c r="N253" s="11">
        <v>60</v>
      </c>
      <c r="O253" s="11">
        <v>0</v>
      </c>
      <c r="P253" s="11">
        <v>0</v>
      </c>
      <c r="Q253" s="16">
        <v>51</v>
      </c>
      <c r="T253" s="59"/>
      <c r="U253" s="59"/>
      <c r="V253" s="59"/>
      <c r="W253" s="59"/>
      <c r="X253" s="59"/>
      <c r="Y253" s="59"/>
      <c r="Z253" s="59"/>
      <c r="AA253" s="59"/>
      <c r="AB253" s="59"/>
      <c r="AC253" s="59"/>
      <c r="AD253" s="59"/>
    </row>
    <row r="254" spans="2:42" ht="14.45">
      <c r="B254" s="45" t="s">
        <v>97</v>
      </c>
      <c r="C254" s="6">
        <v>2050</v>
      </c>
      <c r="D254" s="51" t="s">
        <v>221</v>
      </c>
      <c r="E254" s="9"/>
      <c r="F254" s="17" t="s">
        <v>214</v>
      </c>
      <c r="G254" s="18">
        <v>0</v>
      </c>
      <c r="H254" s="18">
        <v>0</v>
      </c>
      <c r="I254" s="18">
        <v>0</v>
      </c>
      <c r="J254" s="18">
        <v>0</v>
      </c>
      <c r="K254" s="11">
        <v>0</v>
      </c>
      <c r="L254" s="18">
        <v>206.5</v>
      </c>
      <c r="M254" s="18">
        <v>0</v>
      </c>
      <c r="N254" s="18">
        <v>0</v>
      </c>
      <c r="O254" s="18">
        <v>0</v>
      </c>
      <c r="P254" s="18">
        <v>0</v>
      </c>
      <c r="Q254" s="19">
        <v>133</v>
      </c>
      <c r="T254" s="59"/>
      <c r="U254" s="59"/>
      <c r="V254" s="59"/>
      <c r="W254" s="59"/>
      <c r="X254" s="59"/>
      <c r="Y254" s="59"/>
      <c r="Z254" s="59"/>
      <c r="AA254" s="59"/>
      <c r="AB254" s="59"/>
      <c r="AC254" s="59"/>
      <c r="AD254" s="59"/>
    </row>
    <row r="255" spans="2:42" s="3" customFormat="1" ht="14.45">
      <c r="G255" s="3">
        <v>0</v>
      </c>
      <c r="H255" s="3">
        <v>0</v>
      </c>
      <c r="I255" s="3">
        <v>0</v>
      </c>
      <c r="J255" s="3">
        <v>0</v>
      </c>
      <c r="K255" s="3">
        <v>0</v>
      </c>
      <c r="L255" s="3">
        <v>0</v>
      </c>
      <c r="M255" s="3">
        <v>0</v>
      </c>
      <c r="N255" s="3">
        <v>0</v>
      </c>
      <c r="O255" s="3">
        <v>0</v>
      </c>
      <c r="P255" s="3">
        <v>0</v>
      </c>
      <c r="Q255" s="3">
        <v>0</v>
      </c>
      <c r="AF255"/>
      <c r="AG255"/>
      <c r="AH255"/>
      <c r="AI255"/>
      <c r="AJ255"/>
      <c r="AK255"/>
      <c r="AL255"/>
      <c r="AM255"/>
      <c r="AN255"/>
      <c r="AO255"/>
      <c r="AP255"/>
    </row>
    <row r="256" spans="2:42" s="3" customFormat="1">
      <c r="B256" s="24"/>
      <c r="G256" s="3">
        <v>0</v>
      </c>
      <c r="H256" s="3">
        <v>0</v>
      </c>
      <c r="I256" s="3">
        <v>0</v>
      </c>
      <c r="J256" s="3">
        <v>0</v>
      </c>
      <c r="K256" s="3">
        <v>0</v>
      </c>
      <c r="L256" s="3">
        <v>0</v>
      </c>
      <c r="M256" s="3">
        <v>0</v>
      </c>
      <c r="N256" s="3">
        <v>0</v>
      </c>
      <c r="O256" s="3">
        <v>0</v>
      </c>
      <c r="P256" s="3">
        <v>0</v>
      </c>
      <c r="Q256" s="3">
        <v>0</v>
      </c>
      <c r="AF256"/>
      <c r="AG256"/>
      <c r="AH256"/>
      <c r="AI256"/>
      <c r="AJ256"/>
      <c r="AK256"/>
      <c r="AL256"/>
      <c r="AM256"/>
      <c r="AN256"/>
      <c r="AO256"/>
      <c r="AP256"/>
    </row>
    <row r="257" spans="2:30" ht="21">
      <c r="B257" s="22" t="s">
        <v>114</v>
      </c>
      <c r="C257" s="25" t="s">
        <v>113</v>
      </c>
      <c r="D257" s="21" t="s">
        <v>18</v>
      </c>
      <c r="E257" s="28">
        <v>2021</v>
      </c>
      <c r="F257" s="13" t="s">
        <v>213</v>
      </c>
      <c r="G257" s="49">
        <v>0</v>
      </c>
      <c r="H257" s="49">
        <v>0</v>
      </c>
      <c r="I257" s="49">
        <v>38.1</v>
      </c>
      <c r="J257" s="49">
        <v>4.55</v>
      </c>
      <c r="K257" s="49">
        <v>103.75</v>
      </c>
      <c r="L257" s="49">
        <v>0</v>
      </c>
      <c r="M257" s="49">
        <v>0</v>
      </c>
      <c r="N257" s="49">
        <v>0</v>
      </c>
      <c r="O257" s="49">
        <v>0</v>
      </c>
      <c r="P257" s="49">
        <v>0</v>
      </c>
      <c r="Q257" s="49">
        <v>72.900000000000006</v>
      </c>
      <c r="R257" s="1"/>
      <c r="T257" s="59"/>
      <c r="U257" s="59"/>
      <c r="V257" s="59"/>
      <c r="W257" s="59"/>
      <c r="X257" s="59"/>
      <c r="Y257" s="59"/>
      <c r="Z257" s="59"/>
      <c r="AA257" s="59"/>
      <c r="AB257" s="59"/>
      <c r="AC257" s="59"/>
      <c r="AD257" s="59"/>
    </row>
    <row r="258" spans="2:30">
      <c r="B258" s="45" t="s">
        <v>114</v>
      </c>
      <c r="C258" s="4"/>
      <c r="D258" s="7"/>
      <c r="E258" s="9"/>
      <c r="F258" s="12" t="s">
        <v>214</v>
      </c>
      <c r="G258" s="49">
        <v>0</v>
      </c>
      <c r="H258" s="49">
        <v>0</v>
      </c>
      <c r="I258" s="49">
        <v>0</v>
      </c>
      <c r="J258" s="49">
        <v>0</v>
      </c>
      <c r="K258" s="49">
        <v>0</v>
      </c>
      <c r="L258" s="49">
        <v>0</v>
      </c>
      <c r="M258" s="49">
        <v>0</v>
      </c>
      <c r="N258" s="49">
        <v>0</v>
      </c>
      <c r="O258" s="49">
        <v>0</v>
      </c>
      <c r="P258" s="49">
        <v>0</v>
      </c>
      <c r="Q258" s="49">
        <v>0</v>
      </c>
      <c r="R258" s="1"/>
      <c r="T258" s="59"/>
      <c r="U258" s="59"/>
      <c r="V258" s="59"/>
      <c r="W258" s="59"/>
      <c r="X258" s="59"/>
      <c r="Y258" s="59"/>
      <c r="Z258" s="59"/>
      <c r="AA258" s="59"/>
      <c r="AB258" s="59"/>
      <c r="AC258" s="59"/>
      <c r="AD258" s="59"/>
    </row>
    <row r="259" spans="2:30" ht="14.45">
      <c r="B259" s="45" t="s">
        <v>114</v>
      </c>
      <c r="C259" s="4">
        <v>2030</v>
      </c>
      <c r="D259" s="7" t="s">
        <v>215</v>
      </c>
      <c r="E259" s="10" t="s">
        <v>216</v>
      </c>
      <c r="F259" s="12" t="s">
        <v>213</v>
      </c>
      <c r="G259" s="11">
        <v>0</v>
      </c>
      <c r="H259" s="11">
        <v>0</v>
      </c>
      <c r="I259" s="11">
        <v>49.05</v>
      </c>
      <c r="J259" s="11">
        <v>5.8</v>
      </c>
      <c r="K259" s="11">
        <v>66.650000000000006</v>
      </c>
      <c r="L259" s="11">
        <v>0</v>
      </c>
      <c r="M259" s="11">
        <v>0</v>
      </c>
      <c r="N259" s="11">
        <v>0</v>
      </c>
      <c r="O259" s="11">
        <v>0</v>
      </c>
      <c r="P259" s="11">
        <v>0</v>
      </c>
      <c r="Q259" s="16">
        <v>44.45</v>
      </c>
      <c r="T259" s="59"/>
      <c r="U259" s="59"/>
      <c r="V259" s="59"/>
      <c r="W259" s="59"/>
      <c r="X259" s="59"/>
      <c r="Y259" s="59"/>
      <c r="Z259" s="59"/>
      <c r="AA259" s="59"/>
      <c r="AB259" s="59"/>
      <c r="AC259" s="59"/>
      <c r="AD259" s="59"/>
    </row>
    <row r="260" spans="2:30" ht="14.45">
      <c r="B260" s="45" t="s">
        <v>114</v>
      </c>
      <c r="C260" s="4">
        <v>2030</v>
      </c>
      <c r="D260" s="7" t="s">
        <v>215</v>
      </c>
      <c r="E260" s="9"/>
      <c r="F260" s="12" t="s">
        <v>214</v>
      </c>
      <c r="G260" s="11">
        <v>0</v>
      </c>
      <c r="H260" s="11">
        <v>0</v>
      </c>
      <c r="I260" s="11">
        <v>0</v>
      </c>
      <c r="J260" s="11">
        <v>0</v>
      </c>
      <c r="K260" s="11">
        <v>0</v>
      </c>
      <c r="L260" s="11">
        <v>0</v>
      </c>
      <c r="M260" s="11">
        <v>0</v>
      </c>
      <c r="N260" s="11">
        <v>0</v>
      </c>
      <c r="O260" s="11">
        <v>0</v>
      </c>
      <c r="P260" s="11">
        <v>0</v>
      </c>
      <c r="Q260" s="16">
        <v>0</v>
      </c>
      <c r="T260" s="59"/>
      <c r="U260" s="59"/>
      <c r="V260" s="59"/>
      <c r="W260" s="59"/>
      <c r="X260" s="59"/>
      <c r="Y260" s="59"/>
      <c r="Z260" s="59"/>
      <c r="AA260" s="59"/>
      <c r="AB260" s="59"/>
      <c r="AC260" s="59"/>
      <c r="AD260" s="59"/>
    </row>
    <row r="261" spans="2:30" ht="14.45">
      <c r="B261" s="45" t="s">
        <v>114</v>
      </c>
      <c r="C261" s="4">
        <v>2030</v>
      </c>
      <c r="D261" s="7" t="s">
        <v>217</v>
      </c>
      <c r="E261" s="10" t="s">
        <v>218</v>
      </c>
      <c r="F261" s="12" t="s">
        <v>213</v>
      </c>
      <c r="G261" s="11">
        <v>0</v>
      </c>
      <c r="H261" s="11">
        <v>0</v>
      </c>
      <c r="I261" s="11">
        <v>19.05</v>
      </c>
      <c r="J261" s="11">
        <v>2.4</v>
      </c>
      <c r="K261" s="11">
        <v>21.900000000000006</v>
      </c>
      <c r="L261" s="11">
        <v>0</v>
      </c>
      <c r="M261" s="11">
        <v>0</v>
      </c>
      <c r="N261" s="11">
        <v>0</v>
      </c>
      <c r="O261" s="11">
        <v>0</v>
      </c>
      <c r="P261" s="11">
        <v>0</v>
      </c>
      <c r="Q261" s="16">
        <v>44.2</v>
      </c>
      <c r="T261" s="59"/>
      <c r="U261" s="59"/>
      <c r="V261" s="59"/>
      <c r="W261" s="59"/>
      <c r="X261" s="59"/>
      <c r="Y261" s="59"/>
      <c r="Z261" s="59"/>
      <c r="AA261" s="59"/>
      <c r="AB261" s="59"/>
      <c r="AC261" s="59"/>
      <c r="AD261" s="59"/>
    </row>
    <row r="262" spans="2:30" ht="14.45">
      <c r="B262" s="45" t="s">
        <v>114</v>
      </c>
      <c r="C262" s="4">
        <v>2030</v>
      </c>
      <c r="D262" s="7" t="s">
        <v>217</v>
      </c>
      <c r="E262" s="9"/>
      <c r="F262" s="12" t="s">
        <v>214</v>
      </c>
      <c r="G262" s="11">
        <v>0</v>
      </c>
      <c r="H262" s="11">
        <v>0</v>
      </c>
      <c r="I262" s="11">
        <v>0</v>
      </c>
      <c r="J262" s="11">
        <v>0</v>
      </c>
      <c r="K262" s="11">
        <v>0</v>
      </c>
      <c r="L262" s="11">
        <v>0</v>
      </c>
      <c r="M262" s="11">
        <v>0</v>
      </c>
      <c r="N262" s="11">
        <v>0</v>
      </c>
      <c r="O262" s="11">
        <v>0</v>
      </c>
      <c r="P262" s="11">
        <v>0</v>
      </c>
      <c r="Q262" s="16">
        <v>0</v>
      </c>
      <c r="T262" s="59"/>
      <c r="U262" s="59"/>
      <c r="V262" s="59"/>
      <c r="W262" s="59"/>
      <c r="X262" s="59"/>
      <c r="Y262" s="59"/>
      <c r="Z262" s="59"/>
      <c r="AA262" s="59"/>
      <c r="AB262" s="59"/>
      <c r="AC262" s="59"/>
      <c r="AD262" s="59"/>
    </row>
    <row r="263" spans="2:30" ht="14.45">
      <c r="B263" s="45" t="s">
        <v>114</v>
      </c>
      <c r="C263" s="4">
        <v>2030</v>
      </c>
      <c r="D263" s="7" t="s">
        <v>219</v>
      </c>
      <c r="E263" s="10" t="s">
        <v>220</v>
      </c>
      <c r="F263" s="12" t="s">
        <v>213</v>
      </c>
      <c r="G263" s="11">
        <v>0</v>
      </c>
      <c r="H263" s="11">
        <v>0</v>
      </c>
      <c r="I263" s="11">
        <v>49.05</v>
      </c>
      <c r="J263" s="11">
        <v>5.8</v>
      </c>
      <c r="K263" s="11">
        <v>66.650000000000006</v>
      </c>
      <c r="L263" s="11">
        <v>0</v>
      </c>
      <c r="M263" s="11">
        <v>0</v>
      </c>
      <c r="N263" s="11">
        <v>0</v>
      </c>
      <c r="O263" s="11">
        <v>0</v>
      </c>
      <c r="P263" s="11">
        <v>0</v>
      </c>
      <c r="Q263" s="16">
        <v>44.45</v>
      </c>
      <c r="T263" s="59"/>
      <c r="U263" s="59"/>
      <c r="V263" s="59"/>
      <c r="W263" s="59"/>
      <c r="X263" s="59"/>
      <c r="Y263" s="59"/>
      <c r="Z263" s="59"/>
      <c r="AA263" s="59"/>
      <c r="AB263" s="59"/>
      <c r="AC263" s="59"/>
      <c r="AD263" s="59"/>
    </row>
    <row r="264" spans="2:30" ht="14.45">
      <c r="B264" s="45" t="s">
        <v>114</v>
      </c>
      <c r="C264" s="4">
        <v>2030</v>
      </c>
      <c r="D264" s="7" t="s">
        <v>219</v>
      </c>
      <c r="E264" s="9"/>
      <c r="F264" s="12" t="s">
        <v>214</v>
      </c>
      <c r="G264" s="11">
        <v>0</v>
      </c>
      <c r="H264" s="11">
        <v>0</v>
      </c>
      <c r="I264" s="11">
        <v>0</v>
      </c>
      <c r="J264" s="11">
        <v>0</v>
      </c>
      <c r="K264" s="11">
        <v>0</v>
      </c>
      <c r="L264" s="11">
        <v>0</v>
      </c>
      <c r="M264" s="11">
        <v>0</v>
      </c>
      <c r="N264" s="11">
        <v>0</v>
      </c>
      <c r="O264" s="11">
        <v>0</v>
      </c>
      <c r="P264" s="11">
        <v>0</v>
      </c>
      <c r="Q264" s="16">
        <v>0</v>
      </c>
      <c r="T264" s="59"/>
      <c r="U264" s="59"/>
      <c r="V264" s="59"/>
      <c r="W264" s="59"/>
      <c r="X264" s="59"/>
      <c r="Y264" s="59"/>
      <c r="Z264" s="59"/>
      <c r="AA264" s="59"/>
      <c r="AB264" s="59"/>
      <c r="AC264" s="59"/>
      <c r="AD264" s="59"/>
    </row>
    <row r="265" spans="2:30" ht="14.45">
      <c r="B265" s="45" t="s">
        <v>114</v>
      </c>
      <c r="C265" s="4">
        <v>2030</v>
      </c>
      <c r="D265" s="7" t="s">
        <v>221</v>
      </c>
      <c r="E265" s="10" t="s">
        <v>222</v>
      </c>
      <c r="F265" s="12" t="s">
        <v>213</v>
      </c>
      <c r="G265" s="11">
        <v>0</v>
      </c>
      <c r="H265" s="11">
        <v>0</v>
      </c>
      <c r="I265" s="11">
        <v>38.1</v>
      </c>
      <c r="J265" s="11">
        <v>4.55</v>
      </c>
      <c r="K265" s="11">
        <v>66.650000000000006</v>
      </c>
      <c r="L265" s="11">
        <v>0</v>
      </c>
      <c r="M265" s="11">
        <v>0</v>
      </c>
      <c r="N265" s="11">
        <v>0</v>
      </c>
      <c r="O265" s="11">
        <v>0</v>
      </c>
      <c r="P265" s="11">
        <v>0</v>
      </c>
      <c r="Q265" s="16">
        <v>73.25</v>
      </c>
      <c r="T265" s="59"/>
      <c r="U265" s="59"/>
      <c r="V265" s="59"/>
      <c r="W265" s="59"/>
      <c r="X265" s="59"/>
      <c r="Y265" s="59"/>
      <c r="Z265" s="59"/>
      <c r="AA265" s="59"/>
      <c r="AB265" s="59"/>
      <c r="AC265" s="59"/>
      <c r="AD265" s="59"/>
    </row>
    <row r="266" spans="2:30" ht="14.45">
      <c r="B266" s="45" t="s">
        <v>114</v>
      </c>
      <c r="C266" s="4">
        <v>2030</v>
      </c>
      <c r="D266" s="7" t="s">
        <v>221</v>
      </c>
      <c r="E266" s="9"/>
      <c r="F266" s="12" t="s">
        <v>214</v>
      </c>
      <c r="G266" s="11">
        <v>0</v>
      </c>
      <c r="H266" s="11">
        <v>0</v>
      </c>
      <c r="I266" s="11">
        <v>0</v>
      </c>
      <c r="J266" s="11">
        <v>0</v>
      </c>
      <c r="K266" s="11">
        <v>0</v>
      </c>
      <c r="L266" s="11">
        <v>0</v>
      </c>
      <c r="M266" s="11">
        <v>0</v>
      </c>
      <c r="N266" s="11">
        <v>0</v>
      </c>
      <c r="O266" s="11">
        <v>0</v>
      </c>
      <c r="P266" s="11">
        <v>0</v>
      </c>
      <c r="Q266" s="16">
        <v>0</v>
      </c>
      <c r="T266" s="59"/>
      <c r="U266" s="59"/>
      <c r="V266" s="59"/>
      <c r="W266" s="59"/>
      <c r="X266" s="59"/>
      <c r="Y266" s="59"/>
      <c r="Z266" s="59"/>
      <c r="AA266" s="59"/>
      <c r="AB266" s="59"/>
      <c r="AC266" s="59"/>
      <c r="AD266" s="59"/>
    </row>
    <row r="267" spans="2:30" ht="14.45">
      <c r="B267" s="45" t="s">
        <v>114</v>
      </c>
      <c r="C267" s="4">
        <v>2035</v>
      </c>
      <c r="D267" s="7" t="s">
        <v>215</v>
      </c>
      <c r="E267" s="10" t="s">
        <v>223</v>
      </c>
      <c r="F267" s="12" t="s">
        <v>213</v>
      </c>
      <c r="G267" s="11">
        <v>0</v>
      </c>
      <c r="H267" s="11">
        <v>0</v>
      </c>
      <c r="I267" s="11">
        <v>49.05</v>
      </c>
      <c r="J267" s="11">
        <v>5.8</v>
      </c>
      <c r="K267" s="11">
        <v>17.500000000000007</v>
      </c>
      <c r="L267" s="11">
        <v>0</v>
      </c>
      <c r="M267" s="11">
        <v>41.5</v>
      </c>
      <c r="N267" s="11">
        <v>0</v>
      </c>
      <c r="O267" s="11">
        <v>4.75</v>
      </c>
      <c r="P267" s="11">
        <v>0</v>
      </c>
      <c r="Q267" s="16">
        <v>44.45</v>
      </c>
      <c r="T267" s="59"/>
      <c r="U267" s="59"/>
      <c r="V267" s="59"/>
      <c r="W267" s="59"/>
      <c r="X267" s="59"/>
      <c r="Y267" s="59"/>
      <c r="Z267" s="59"/>
      <c r="AA267" s="59"/>
      <c r="AB267" s="59"/>
      <c r="AC267" s="59"/>
      <c r="AD267" s="59"/>
    </row>
    <row r="268" spans="2:30" ht="14.45">
      <c r="B268" s="45" t="s">
        <v>114</v>
      </c>
      <c r="C268" s="4">
        <v>2035</v>
      </c>
      <c r="D268" s="7" t="s">
        <v>215</v>
      </c>
      <c r="E268" s="9"/>
      <c r="F268" s="12" t="s">
        <v>214</v>
      </c>
      <c r="G268" s="11">
        <v>0</v>
      </c>
      <c r="H268" s="11">
        <v>0</v>
      </c>
      <c r="I268" s="11">
        <v>0</v>
      </c>
      <c r="J268" s="11">
        <v>0</v>
      </c>
      <c r="K268" s="11">
        <v>0</v>
      </c>
      <c r="L268" s="11">
        <v>0</v>
      </c>
      <c r="M268" s="11">
        <v>0</v>
      </c>
      <c r="N268" s="11">
        <v>0</v>
      </c>
      <c r="O268" s="11">
        <v>0</v>
      </c>
      <c r="P268" s="11">
        <v>0</v>
      </c>
      <c r="Q268" s="16">
        <v>0</v>
      </c>
      <c r="T268" s="59"/>
      <c r="U268" s="59"/>
      <c r="V268" s="59"/>
      <c r="W268" s="59"/>
      <c r="X268" s="59"/>
      <c r="Y268" s="59"/>
      <c r="Z268" s="59"/>
      <c r="AA268" s="59"/>
      <c r="AB268" s="59"/>
      <c r="AC268" s="59"/>
      <c r="AD268" s="59"/>
    </row>
    <row r="269" spans="2:30" ht="14.45">
      <c r="B269" s="45" t="s">
        <v>114</v>
      </c>
      <c r="C269" s="4">
        <v>2035</v>
      </c>
      <c r="D269" s="7" t="s">
        <v>217</v>
      </c>
      <c r="E269" s="10" t="s">
        <v>224</v>
      </c>
      <c r="F269" s="12" t="s">
        <v>213</v>
      </c>
      <c r="G269" s="11">
        <v>0</v>
      </c>
      <c r="H269" s="11">
        <v>0</v>
      </c>
      <c r="I269" s="11">
        <v>19.05</v>
      </c>
      <c r="J269" s="11">
        <v>2.4</v>
      </c>
      <c r="K269" s="11">
        <v>21.900000000000006</v>
      </c>
      <c r="L269" s="11">
        <v>0</v>
      </c>
      <c r="M269" s="11">
        <v>0</v>
      </c>
      <c r="N269" s="11">
        <v>0</v>
      </c>
      <c r="O269" s="11">
        <v>0</v>
      </c>
      <c r="P269" s="11">
        <v>0</v>
      </c>
      <c r="Q269" s="16">
        <v>44.2</v>
      </c>
      <c r="T269" s="59"/>
      <c r="U269" s="59"/>
      <c r="V269" s="59"/>
      <c r="W269" s="59"/>
      <c r="X269" s="59"/>
      <c r="Y269" s="59"/>
      <c r="Z269" s="59"/>
      <c r="AA269" s="59"/>
      <c r="AB269" s="59"/>
      <c r="AC269" s="59"/>
      <c r="AD269" s="59"/>
    </row>
    <row r="270" spans="2:30" ht="14.45">
      <c r="B270" s="45" t="s">
        <v>114</v>
      </c>
      <c r="C270" s="4">
        <v>2035</v>
      </c>
      <c r="D270" s="7" t="s">
        <v>217</v>
      </c>
      <c r="E270" s="9"/>
      <c r="F270" s="12" t="s">
        <v>214</v>
      </c>
      <c r="G270" s="11">
        <v>0</v>
      </c>
      <c r="H270" s="11">
        <v>0</v>
      </c>
      <c r="I270" s="11">
        <v>0</v>
      </c>
      <c r="J270" s="11">
        <v>0</v>
      </c>
      <c r="K270" s="11">
        <v>0</v>
      </c>
      <c r="L270" s="11">
        <v>0</v>
      </c>
      <c r="M270" s="11">
        <v>0</v>
      </c>
      <c r="N270" s="11">
        <v>0</v>
      </c>
      <c r="O270" s="11">
        <v>0</v>
      </c>
      <c r="P270" s="11">
        <v>0</v>
      </c>
      <c r="Q270" s="16">
        <v>0</v>
      </c>
      <c r="T270" s="59"/>
      <c r="U270" s="59"/>
      <c r="V270" s="59"/>
      <c r="W270" s="59"/>
      <c r="X270" s="59"/>
      <c r="Y270" s="59"/>
      <c r="Z270" s="59"/>
      <c r="AA270" s="59"/>
      <c r="AB270" s="59"/>
      <c r="AC270" s="59"/>
      <c r="AD270" s="59"/>
    </row>
    <row r="271" spans="2:30" ht="14.45">
      <c r="B271" s="45" t="s">
        <v>114</v>
      </c>
      <c r="C271" s="4">
        <v>2035</v>
      </c>
      <c r="D271" s="7" t="s">
        <v>219</v>
      </c>
      <c r="E271" s="10" t="s">
        <v>225</v>
      </c>
      <c r="F271" s="12" t="s">
        <v>213</v>
      </c>
      <c r="G271" s="11">
        <v>0</v>
      </c>
      <c r="H271" s="11">
        <v>0</v>
      </c>
      <c r="I271" s="11">
        <v>90.550000000000011</v>
      </c>
      <c r="J271" s="11">
        <v>10.55</v>
      </c>
      <c r="K271" s="11">
        <v>17.500000000000007</v>
      </c>
      <c r="L271" s="11">
        <v>0</v>
      </c>
      <c r="M271" s="11">
        <v>0</v>
      </c>
      <c r="N271" s="11">
        <v>0</v>
      </c>
      <c r="O271" s="11">
        <v>0</v>
      </c>
      <c r="P271" s="11">
        <v>0</v>
      </c>
      <c r="Q271" s="16">
        <v>44.45</v>
      </c>
      <c r="T271" s="59"/>
      <c r="U271" s="59"/>
      <c r="V271" s="59"/>
      <c r="W271" s="59"/>
      <c r="X271" s="59"/>
      <c r="Y271" s="59"/>
      <c r="Z271" s="59"/>
      <c r="AA271" s="59"/>
      <c r="AB271" s="59"/>
      <c r="AC271" s="59"/>
      <c r="AD271" s="59"/>
    </row>
    <row r="272" spans="2:30" ht="14.45">
      <c r="B272" s="45" t="s">
        <v>114</v>
      </c>
      <c r="C272" s="4">
        <v>2035</v>
      </c>
      <c r="D272" s="7" t="s">
        <v>219</v>
      </c>
      <c r="E272" s="9"/>
      <c r="F272" s="12" t="s">
        <v>214</v>
      </c>
      <c r="G272" s="11">
        <v>0</v>
      </c>
      <c r="H272" s="11">
        <v>0</v>
      </c>
      <c r="I272" s="11">
        <v>0</v>
      </c>
      <c r="J272" s="11">
        <v>0</v>
      </c>
      <c r="K272" s="11">
        <v>0</v>
      </c>
      <c r="L272" s="11">
        <v>0</v>
      </c>
      <c r="M272" s="11">
        <v>0</v>
      </c>
      <c r="N272" s="11">
        <v>0</v>
      </c>
      <c r="O272" s="11">
        <v>0</v>
      </c>
      <c r="P272" s="11">
        <v>0</v>
      </c>
      <c r="Q272" s="16">
        <v>0</v>
      </c>
      <c r="T272" s="59"/>
      <c r="U272" s="59"/>
      <c r="V272" s="59"/>
      <c r="W272" s="59"/>
      <c r="X272" s="59"/>
      <c r="Y272" s="59"/>
      <c r="Z272" s="59"/>
      <c r="AA272" s="59"/>
      <c r="AB272" s="59"/>
      <c r="AC272" s="59"/>
      <c r="AD272" s="59"/>
    </row>
    <row r="273" spans="2:30" ht="14.45">
      <c r="B273" s="45" t="s">
        <v>114</v>
      </c>
      <c r="C273" s="4">
        <v>2035</v>
      </c>
      <c r="D273" s="7" t="s">
        <v>221</v>
      </c>
      <c r="E273" s="10" t="s">
        <v>226</v>
      </c>
      <c r="F273" s="12" t="s">
        <v>213</v>
      </c>
      <c r="G273" s="11">
        <v>0</v>
      </c>
      <c r="H273" s="11">
        <v>0</v>
      </c>
      <c r="I273" s="11">
        <v>0</v>
      </c>
      <c r="J273" s="11">
        <v>0</v>
      </c>
      <c r="K273" s="11">
        <v>0</v>
      </c>
      <c r="L273" s="11">
        <v>0</v>
      </c>
      <c r="M273" s="11">
        <v>0</v>
      </c>
      <c r="N273" s="11">
        <v>0</v>
      </c>
      <c r="O273" s="11">
        <v>0</v>
      </c>
      <c r="P273" s="11">
        <v>0</v>
      </c>
      <c r="Q273" s="77">
        <v>-5.6621374255882984E-15</v>
      </c>
      <c r="T273" s="59"/>
      <c r="U273" s="59"/>
      <c r="V273" s="59"/>
      <c r="W273" s="59"/>
      <c r="X273" s="59"/>
      <c r="Y273" s="59"/>
      <c r="Z273" s="59"/>
      <c r="AA273" s="59"/>
      <c r="AB273" s="59"/>
      <c r="AC273" s="59"/>
      <c r="AD273" s="59"/>
    </row>
    <row r="274" spans="2:30" ht="14.45">
      <c r="B274" s="45" t="s">
        <v>114</v>
      </c>
      <c r="C274" s="4">
        <v>2035</v>
      </c>
      <c r="D274" s="7" t="s">
        <v>221</v>
      </c>
      <c r="E274" s="9"/>
      <c r="F274" s="12" t="s">
        <v>214</v>
      </c>
      <c r="G274" s="11">
        <v>0</v>
      </c>
      <c r="H274" s="11">
        <v>0</v>
      </c>
      <c r="I274" s="11">
        <v>0</v>
      </c>
      <c r="J274" s="11">
        <v>0</v>
      </c>
      <c r="K274" s="11">
        <v>0</v>
      </c>
      <c r="L274" s="11">
        <v>0</v>
      </c>
      <c r="M274" s="11">
        <v>0</v>
      </c>
      <c r="N274" s="11">
        <v>0</v>
      </c>
      <c r="O274" s="11">
        <v>0</v>
      </c>
      <c r="P274" s="11">
        <v>0</v>
      </c>
      <c r="Q274" s="77">
        <v>0</v>
      </c>
      <c r="T274" s="59"/>
      <c r="U274" s="59"/>
      <c r="V274" s="59"/>
      <c r="W274" s="59"/>
      <c r="X274" s="59"/>
      <c r="Y274" s="59"/>
      <c r="Z274" s="59"/>
      <c r="AA274" s="59"/>
      <c r="AB274" s="59"/>
      <c r="AC274" s="59"/>
      <c r="AD274" s="59"/>
    </row>
    <row r="275" spans="2:30" ht="14.45">
      <c r="B275" s="45" t="s">
        <v>114</v>
      </c>
      <c r="C275" s="4">
        <v>2040</v>
      </c>
      <c r="D275" s="7" t="s">
        <v>215</v>
      </c>
      <c r="E275" s="8" t="s">
        <v>227</v>
      </c>
      <c r="F275" s="12" t="s">
        <v>213</v>
      </c>
      <c r="G275" s="11">
        <v>0</v>
      </c>
      <c r="H275" s="11">
        <v>0</v>
      </c>
      <c r="I275" s="11">
        <v>99.050000000000011</v>
      </c>
      <c r="J275" s="11">
        <v>11.5</v>
      </c>
      <c r="K275" s="11">
        <v>0</v>
      </c>
      <c r="L275" s="11">
        <v>0</v>
      </c>
      <c r="M275" s="11">
        <v>41.5</v>
      </c>
      <c r="N275" s="11">
        <v>0</v>
      </c>
      <c r="O275" s="11">
        <v>4.75</v>
      </c>
      <c r="P275" s="11">
        <v>0</v>
      </c>
      <c r="Q275" s="77">
        <v>11.950000000000003</v>
      </c>
      <c r="T275" s="59"/>
      <c r="U275" s="59"/>
      <c r="V275" s="59"/>
      <c r="W275" s="59"/>
      <c r="X275" s="59"/>
      <c r="Y275" s="59"/>
      <c r="Z275" s="59"/>
      <c r="AA275" s="59"/>
      <c r="AB275" s="59"/>
      <c r="AC275" s="59"/>
      <c r="AD275" s="59"/>
    </row>
    <row r="276" spans="2:30" ht="14.45">
      <c r="B276" s="45" t="s">
        <v>114</v>
      </c>
      <c r="C276" s="4">
        <v>2040</v>
      </c>
      <c r="D276" s="7" t="s">
        <v>215</v>
      </c>
      <c r="E276" s="8"/>
      <c r="F276" s="12" t="s">
        <v>214</v>
      </c>
      <c r="G276" s="11">
        <v>0</v>
      </c>
      <c r="H276" s="11">
        <v>0</v>
      </c>
      <c r="I276" s="11">
        <v>0</v>
      </c>
      <c r="J276" s="11">
        <v>0</v>
      </c>
      <c r="K276" s="11">
        <v>0</v>
      </c>
      <c r="L276" s="11">
        <v>0</v>
      </c>
      <c r="M276" s="11">
        <v>0</v>
      </c>
      <c r="N276" s="11">
        <v>0</v>
      </c>
      <c r="O276" s="11">
        <v>0</v>
      </c>
      <c r="P276" s="11">
        <v>0</v>
      </c>
      <c r="Q276" s="77">
        <v>0</v>
      </c>
      <c r="T276" s="59"/>
      <c r="U276" s="59"/>
      <c r="V276" s="59"/>
      <c r="W276" s="59"/>
      <c r="X276" s="59"/>
      <c r="Y276" s="59"/>
      <c r="Z276" s="59"/>
      <c r="AA276" s="59"/>
      <c r="AB276" s="59"/>
      <c r="AC276" s="59"/>
      <c r="AD276" s="59"/>
    </row>
    <row r="277" spans="2:30" ht="14.45">
      <c r="B277" s="45" t="s">
        <v>114</v>
      </c>
      <c r="C277" s="4">
        <v>2040</v>
      </c>
      <c r="D277" s="7" t="s">
        <v>217</v>
      </c>
      <c r="E277" s="10" t="s">
        <v>228</v>
      </c>
      <c r="F277" s="12" t="s">
        <v>213</v>
      </c>
      <c r="G277" s="11">
        <v>0</v>
      </c>
      <c r="H277" s="11">
        <v>0</v>
      </c>
      <c r="I277" s="11">
        <v>19.05</v>
      </c>
      <c r="J277" s="11">
        <v>2.4</v>
      </c>
      <c r="K277" s="11">
        <v>21.900000000000006</v>
      </c>
      <c r="L277" s="11">
        <v>0</v>
      </c>
      <c r="M277" s="11">
        <v>0</v>
      </c>
      <c r="N277" s="11">
        <v>0</v>
      </c>
      <c r="O277" s="11">
        <v>0</v>
      </c>
      <c r="P277" s="11">
        <v>0</v>
      </c>
      <c r="Q277" s="77">
        <v>44.2</v>
      </c>
      <c r="T277" s="59"/>
      <c r="U277" s="59"/>
      <c r="V277" s="59"/>
      <c r="W277" s="59"/>
      <c r="X277" s="59"/>
      <c r="Y277" s="59"/>
      <c r="Z277" s="59"/>
      <c r="AA277" s="59"/>
      <c r="AB277" s="59"/>
      <c r="AC277" s="59"/>
      <c r="AD277" s="59"/>
    </row>
    <row r="278" spans="2:30" ht="14.45">
      <c r="B278" s="45" t="s">
        <v>114</v>
      </c>
      <c r="C278" s="4">
        <v>2040</v>
      </c>
      <c r="D278" s="7" t="s">
        <v>217</v>
      </c>
      <c r="E278" s="9"/>
      <c r="F278" s="12" t="s">
        <v>214</v>
      </c>
      <c r="G278" s="11">
        <v>0</v>
      </c>
      <c r="H278" s="11">
        <v>0</v>
      </c>
      <c r="I278" s="11">
        <v>0</v>
      </c>
      <c r="J278" s="11">
        <v>0</v>
      </c>
      <c r="K278" s="11">
        <v>0</v>
      </c>
      <c r="L278" s="11">
        <v>0</v>
      </c>
      <c r="M278" s="11">
        <v>0</v>
      </c>
      <c r="N278" s="11">
        <v>0</v>
      </c>
      <c r="O278" s="11">
        <v>0</v>
      </c>
      <c r="P278" s="11">
        <v>0</v>
      </c>
      <c r="Q278" s="77">
        <v>0</v>
      </c>
      <c r="T278" s="59"/>
      <c r="U278" s="59"/>
      <c r="V278" s="59"/>
      <c r="W278" s="59"/>
      <c r="X278" s="59"/>
      <c r="Y278" s="59"/>
      <c r="Z278" s="59"/>
      <c r="AA278" s="59"/>
      <c r="AB278" s="59"/>
      <c r="AC278" s="59"/>
      <c r="AD278" s="59"/>
    </row>
    <row r="279" spans="2:30" ht="14.45">
      <c r="B279" s="45" t="s">
        <v>114</v>
      </c>
      <c r="C279" s="4">
        <v>2040</v>
      </c>
      <c r="D279" s="7" t="s">
        <v>219</v>
      </c>
      <c r="E279" s="10" t="s">
        <v>229</v>
      </c>
      <c r="F279" s="12" t="s">
        <v>213</v>
      </c>
      <c r="G279" s="11">
        <v>0</v>
      </c>
      <c r="H279" s="11">
        <v>0</v>
      </c>
      <c r="I279" s="11">
        <v>140.55000000000001</v>
      </c>
      <c r="J279" s="11">
        <v>16.25</v>
      </c>
      <c r="K279" s="11">
        <v>0</v>
      </c>
      <c r="L279" s="11">
        <v>0</v>
      </c>
      <c r="M279" s="11">
        <v>0</v>
      </c>
      <c r="N279" s="11">
        <v>0</v>
      </c>
      <c r="O279" s="11">
        <v>0</v>
      </c>
      <c r="P279" s="11">
        <v>0</v>
      </c>
      <c r="Q279" s="77">
        <v>11.950000000000003</v>
      </c>
      <c r="T279" s="59"/>
      <c r="U279" s="59"/>
      <c r="V279" s="59"/>
      <c r="W279" s="59"/>
      <c r="X279" s="59"/>
      <c r="Y279" s="59"/>
      <c r="Z279" s="59"/>
      <c r="AA279" s="59"/>
      <c r="AB279" s="59"/>
      <c r="AC279" s="59"/>
      <c r="AD279" s="59"/>
    </row>
    <row r="280" spans="2:30" ht="14.45">
      <c r="B280" s="45" t="s">
        <v>114</v>
      </c>
      <c r="C280" s="4">
        <v>2040</v>
      </c>
      <c r="D280" s="7" t="s">
        <v>219</v>
      </c>
      <c r="E280" s="9"/>
      <c r="F280" s="12" t="s">
        <v>214</v>
      </c>
      <c r="G280" s="11">
        <v>0</v>
      </c>
      <c r="H280" s="11">
        <v>0</v>
      </c>
      <c r="I280" s="11">
        <v>0</v>
      </c>
      <c r="J280" s="11">
        <v>0</v>
      </c>
      <c r="K280" s="11">
        <v>0</v>
      </c>
      <c r="L280" s="11">
        <v>0</v>
      </c>
      <c r="M280" s="11">
        <v>0</v>
      </c>
      <c r="N280" s="11">
        <v>0</v>
      </c>
      <c r="O280" s="11">
        <v>0</v>
      </c>
      <c r="P280" s="11">
        <v>0</v>
      </c>
      <c r="Q280" s="77">
        <v>0</v>
      </c>
      <c r="T280" s="59"/>
      <c r="U280" s="59"/>
      <c r="V280" s="59"/>
      <c r="W280" s="59"/>
      <c r="X280" s="59"/>
      <c r="Y280" s="59"/>
      <c r="Z280" s="59"/>
      <c r="AA280" s="59"/>
      <c r="AB280" s="59"/>
      <c r="AC280" s="59"/>
      <c r="AD280" s="59"/>
    </row>
    <row r="281" spans="2:30" ht="14.45">
      <c r="B281" s="45" t="s">
        <v>114</v>
      </c>
      <c r="C281" s="4">
        <v>2040</v>
      </c>
      <c r="D281" s="7" t="s">
        <v>221</v>
      </c>
      <c r="E281" s="10" t="s">
        <v>230</v>
      </c>
      <c r="F281" s="12" t="s">
        <v>213</v>
      </c>
      <c r="G281" s="11">
        <v>0</v>
      </c>
      <c r="H281" s="11">
        <v>0</v>
      </c>
      <c r="I281" s="11">
        <v>0</v>
      </c>
      <c r="J281" s="11">
        <v>0</v>
      </c>
      <c r="K281" s="11">
        <v>0</v>
      </c>
      <c r="L281" s="11">
        <v>0</v>
      </c>
      <c r="M281" s="11">
        <v>0</v>
      </c>
      <c r="N281" s="11">
        <v>0</v>
      </c>
      <c r="O281" s="11">
        <v>0</v>
      </c>
      <c r="P281" s="11">
        <v>0</v>
      </c>
      <c r="Q281" s="77">
        <v>-5.6621374255882984E-15</v>
      </c>
      <c r="T281" s="59"/>
      <c r="U281" s="59"/>
      <c r="V281" s="59"/>
      <c r="W281" s="59"/>
      <c r="X281" s="59"/>
      <c r="Y281" s="59"/>
      <c r="Z281" s="59"/>
      <c r="AA281" s="59"/>
      <c r="AB281" s="59"/>
      <c r="AC281" s="59"/>
      <c r="AD281" s="59"/>
    </row>
    <row r="282" spans="2:30" ht="14.45">
      <c r="B282" s="45" t="s">
        <v>114</v>
      </c>
      <c r="C282" s="4">
        <v>2040</v>
      </c>
      <c r="D282" s="7" t="s">
        <v>221</v>
      </c>
      <c r="E282" s="9"/>
      <c r="F282" s="12" t="s">
        <v>214</v>
      </c>
      <c r="G282" s="11">
        <v>0</v>
      </c>
      <c r="H282" s="11">
        <v>0</v>
      </c>
      <c r="I282" s="11">
        <v>0</v>
      </c>
      <c r="J282" s="11">
        <v>0</v>
      </c>
      <c r="K282" s="11">
        <v>0</v>
      </c>
      <c r="L282" s="11">
        <v>0</v>
      </c>
      <c r="M282" s="11">
        <v>0</v>
      </c>
      <c r="N282" s="11">
        <v>0</v>
      </c>
      <c r="O282" s="11">
        <v>0</v>
      </c>
      <c r="P282" s="11">
        <v>0</v>
      </c>
      <c r="Q282" s="77">
        <v>0</v>
      </c>
      <c r="T282" s="59"/>
      <c r="U282" s="59"/>
      <c r="V282" s="59"/>
      <c r="W282" s="59"/>
      <c r="X282" s="59"/>
      <c r="Y282" s="59"/>
      <c r="Z282" s="59"/>
      <c r="AA282" s="59"/>
      <c r="AB282" s="59"/>
      <c r="AC282" s="59"/>
      <c r="AD282" s="59"/>
    </row>
    <row r="283" spans="2:30" ht="14.45">
      <c r="B283" s="45" t="s">
        <v>114</v>
      </c>
      <c r="C283" s="4">
        <v>2050</v>
      </c>
      <c r="D283" s="7" t="s">
        <v>215</v>
      </c>
      <c r="E283" s="10" t="s">
        <v>231</v>
      </c>
      <c r="F283" s="12" t="s">
        <v>213</v>
      </c>
      <c r="G283" s="11">
        <v>0</v>
      </c>
      <c r="H283" s="11">
        <v>0</v>
      </c>
      <c r="I283" s="11">
        <v>99.050000000000011</v>
      </c>
      <c r="J283" s="11">
        <v>11.5</v>
      </c>
      <c r="K283" s="11">
        <v>0</v>
      </c>
      <c r="L283" s="11">
        <v>0</v>
      </c>
      <c r="M283" s="11">
        <v>41.5</v>
      </c>
      <c r="N283" s="11">
        <v>0</v>
      </c>
      <c r="O283" s="11">
        <v>4.75</v>
      </c>
      <c r="P283" s="11">
        <v>0</v>
      </c>
      <c r="Q283" s="77">
        <v>11.950000000000003</v>
      </c>
      <c r="T283" s="59"/>
      <c r="U283" s="59"/>
      <c r="V283" s="59"/>
      <c r="W283" s="59"/>
      <c r="X283" s="59"/>
      <c r="Y283" s="59"/>
      <c r="Z283" s="59"/>
      <c r="AA283" s="59"/>
      <c r="AB283" s="59"/>
      <c r="AC283" s="59"/>
      <c r="AD283" s="59"/>
    </row>
    <row r="284" spans="2:30" ht="14.45">
      <c r="B284" s="45" t="s">
        <v>114</v>
      </c>
      <c r="C284" s="4">
        <v>2050</v>
      </c>
      <c r="D284" s="7" t="s">
        <v>215</v>
      </c>
      <c r="E284" s="9"/>
      <c r="F284" s="12" t="s">
        <v>214</v>
      </c>
      <c r="G284" s="11">
        <v>0</v>
      </c>
      <c r="H284" s="11">
        <v>0</v>
      </c>
      <c r="I284" s="11">
        <v>0</v>
      </c>
      <c r="J284" s="11">
        <v>0</v>
      </c>
      <c r="K284" s="11">
        <v>0</v>
      </c>
      <c r="L284" s="11">
        <v>0</v>
      </c>
      <c r="M284" s="11">
        <v>0</v>
      </c>
      <c r="N284" s="11">
        <v>0</v>
      </c>
      <c r="O284" s="11">
        <v>0</v>
      </c>
      <c r="P284" s="11">
        <v>0</v>
      </c>
      <c r="Q284" s="77">
        <v>0</v>
      </c>
      <c r="T284" s="59"/>
      <c r="U284" s="59"/>
      <c r="V284" s="59"/>
      <c r="W284" s="59"/>
      <c r="X284" s="59"/>
      <c r="Y284" s="59"/>
      <c r="Z284" s="59"/>
      <c r="AA284" s="59"/>
      <c r="AB284" s="59"/>
      <c r="AC284" s="59"/>
      <c r="AD284" s="59"/>
    </row>
    <row r="285" spans="2:30" ht="14.45">
      <c r="B285" s="45" t="s">
        <v>114</v>
      </c>
      <c r="C285" s="4">
        <v>2050</v>
      </c>
      <c r="D285" s="7" t="s">
        <v>217</v>
      </c>
      <c r="E285" s="8" t="s">
        <v>232</v>
      </c>
      <c r="F285" s="12" t="s">
        <v>213</v>
      </c>
      <c r="G285" s="11">
        <v>0</v>
      </c>
      <c r="H285" s="11">
        <v>0</v>
      </c>
      <c r="I285" s="11">
        <v>19.05</v>
      </c>
      <c r="J285" s="11">
        <v>2.4</v>
      </c>
      <c r="K285" s="11">
        <v>21.900000000000006</v>
      </c>
      <c r="L285" s="11">
        <v>0</v>
      </c>
      <c r="M285" s="11">
        <v>0</v>
      </c>
      <c r="N285" s="11">
        <v>0</v>
      </c>
      <c r="O285" s="11">
        <v>0</v>
      </c>
      <c r="P285" s="11">
        <v>0</v>
      </c>
      <c r="Q285" s="77">
        <v>44.2</v>
      </c>
      <c r="T285" s="59"/>
      <c r="U285" s="59"/>
      <c r="V285" s="59"/>
      <c r="W285" s="59"/>
      <c r="X285" s="59"/>
      <c r="Y285" s="59"/>
      <c r="Z285" s="59"/>
      <c r="AA285" s="59"/>
      <c r="AB285" s="59"/>
      <c r="AC285" s="59"/>
      <c r="AD285" s="59"/>
    </row>
    <row r="286" spans="2:30" ht="14.45">
      <c r="B286" s="45" t="s">
        <v>114</v>
      </c>
      <c r="C286" s="4">
        <v>2050</v>
      </c>
      <c r="D286" s="7" t="s">
        <v>217</v>
      </c>
      <c r="E286" s="8"/>
      <c r="F286" s="12" t="s">
        <v>214</v>
      </c>
      <c r="G286" s="11">
        <v>0</v>
      </c>
      <c r="H286" s="11">
        <v>0</v>
      </c>
      <c r="I286" s="11">
        <v>0</v>
      </c>
      <c r="J286" s="11">
        <v>0</v>
      </c>
      <c r="K286" s="11">
        <v>0</v>
      </c>
      <c r="L286" s="11">
        <v>0</v>
      </c>
      <c r="M286" s="11">
        <v>0</v>
      </c>
      <c r="N286" s="11">
        <v>0</v>
      </c>
      <c r="O286" s="11">
        <v>0</v>
      </c>
      <c r="P286" s="11">
        <v>0</v>
      </c>
      <c r="Q286" s="77">
        <v>0</v>
      </c>
      <c r="T286" s="59"/>
      <c r="U286" s="59"/>
      <c r="V286" s="59"/>
      <c r="W286" s="59"/>
      <c r="X286" s="59"/>
      <c r="Y286" s="59"/>
      <c r="Z286" s="59"/>
      <c r="AA286" s="59"/>
      <c r="AB286" s="59"/>
      <c r="AC286" s="59"/>
      <c r="AD286" s="59"/>
    </row>
    <row r="287" spans="2:30" ht="14.45">
      <c r="B287" s="45" t="s">
        <v>114</v>
      </c>
      <c r="C287" s="4">
        <v>2050</v>
      </c>
      <c r="D287" s="7" t="s">
        <v>219</v>
      </c>
      <c r="E287" s="10" t="s">
        <v>233</v>
      </c>
      <c r="F287" s="12" t="s">
        <v>213</v>
      </c>
      <c r="G287" s="11">
        <v>0</v>
      </c>
      <c r="H287" s="11">
        <v>0</v>
      </c>
      <c r="I287" s="11">
        <v>140.55000000000001</v>
      </c>
      <c r="J287" s="11">
        <v>16.25</v>
      </c>
      <c r="K287" s="11">
        <v>0</v>
      </c>
      <c r="L287" s="11">
        <v>0</v>
      </c>
      <c r="M287" s="11">
        <v>0</v>
      </c>
      <c r="N287" s="11">
        <v>0</v>
      </c>
      <c r="O287" s="11">
        <v>0</v>
      </c>
      <c r="P287" s="11">
        <v>0</v>
      </c>
      <c r="Q287" s="77">
        <v>11.950000000000003</v>
      </c>
      <c r="T287" s="59"/>
      <c r="U287" s="59"/>
      <c r="V287" s="59"/>
      <c r="W287" s="59"/>
      <c r="X287" s="59"/>
      <c r="Y287" s="59"/>
      <c r="Z287" s="59"/>
      <c r="AA287" s="59"/>
      <c r="AB287" s="59"/>
      <c r="AC287" s="59"/>
      <c r="AD287" s="59"/>
    </row>
    <row r="288" spans="2:30" ht="14.45">
      <c r="B288" s="45" t="s">
        <v>114</v>
      </c>
      <c r="C288" s="4">
        <v>2050</v>
      </c>
      <c r="D288" s="7" t="s">
        <v>219</v>
      </c>
      <c r="E288" s="9"/>
      <c r="F288" s="12" t="s">
        <v>214</v>
      </c>
      <c r="G288" s="11">
        <v>0</v>
      </c>
      <c r="H288" s="11">
        <v>0</v>
      </c>
      <c r="I288" s="11">
        <v>0</v>
      </c>
      <c r="J288" s="11">
        <v>0</v>
      </c>
      <c r="K288" s="11">
        <v>0</v>
      </c>
      <c r="L288" s="11">
        <v>0</v>
      </c>
      <c r="M288" s="11">
        <v>0</v>
      </c>
      <c r="N288" s="11">
        <v>0</v>
      </c>
      <c r="O288" s="11">
        <v>0</v>
      </c>
      <c r="P288" s="11">
        <v>0</v>
      </c>
      <c r="Q288" s="77">
        <v>0</v>
      </c>
      <c r="T288" s="59"/>
      <c r="U288" s="59"/>
      <c r="V288" s="59"/>
      <c r="W288" s="59"/>
      <c r="X288" s="59"/>
      <c r="Y288" s="59"/>
      <c r="Z288" s="59"/>
      <c r="AA288" s="59"/>
      <c r="AB288" s="59"/>
      <c r="AC288" s="59"/>
      <c r="AD288" s="59"/>
    </row>
    <row r="289" spans="1:42" ht="14.45">
      <c r="B289" s="45" t="s">
        <v>114</v>
      </c>
      <c r="C289" s="4">
        <v>2050</v>
      </c>
      <c r="D289" s="7" t="s">
        <v>221</v>
      </c>
      <c r="E289" s="8" t="s">
        <v>234</v>
      </c>
      <c r="F289" s="12" t="s">
        <v>213</v>
      </c>
      <c r="G289" s="11">
        <v>0</v>
      </c>
      <c r="H289" s="11">
        <v>0</v>
      </c>
      <c r="I289" s="11">
        <v>0</v>
      </c>
      <c r="J289" s="11">
        <v>0</v>
      </c>
      <c r="K289" s="11">
        <v>0</v>
      </c>
      <c r="L289" s="11">
        <v>0</v>
      </c>
      <c r="M289" s="11">
        <v>0</v>
      </c>
      <c r="N289" s="11">
        <v>0</v>
      </c>
      <c r="O289" s="11">
        <v>0</v>
      </c>
      <c r="P289" s="11">
        <v>0</v>
      </c>
      <c r="Q289" s="77">
        <v>-5.6621374255882984E-15</v>
      </c>
      <c r="T289" s="59"/>
      <c r="U289" s="59"/>
      <c r="V289" s="59"/>
      <c r="W289" s="59"/>
      <c r="X289" s="59"/>
      <c r="Y289" s="59"/>
      <c r="Z289" s="59"/>
      <c r="AA289" s="59"/>
      <c r="AB289" s="59"/>
      <c r="AC289" s="59"/>
      <c r="AD289" s="59"/>
    </row>
    <row r="290" spans="1:42" ht="14.45">
      <c r="B290" s="45" t="s">
        <v>114</v>
      </c>
      <c r="C290" s="6">
        <v>2050</v>
      </c>
      <c r="D290" s="51" t="s">
        <v>221</v>
      </c>
      <c r="E290" s="9"/>
      <c r="F290" s="17" t="s">
        <v>214</v>
      </c>
      <c r="G290" s="18">
        <v>0</v>
      </c>
      <c r="H290" s="18">
        <v>0</v>
      </c>
      <c r="I290" s="18">
        <v>0</v>
      </c>
      <c r="J290" s="18">
        <v>0</v>
      </c>
      <c r="K290" s="11">
        <v>0</v>
      </c>
      <c r="L290" s="18">
        <v>0</v>
      </c>
      <c r="M290" s="18">
        <v>0</v>
      </c>
      <c r="N290" s="18">
        <v>0</v>
      </c>
      <c r="O290" s="18">
        <v>0</v>
      </c>
      <c r="P290" s="18">
        <v>0</v>
      </c>
      <c r="Q290" s="77">
        <v>0</v>
      </c>
      <c r="T290" s="59"/>
      <c r="U290" s="59"/>
      <c r="V290" s="59"/>
      <c r="W290" s="59"/>
      <c r="X290" s="59"/>
      <c r="Y290" s="59"/>
      <c r="Z290" s="59"/>
      <c r="AA290" s="59"/>
      <c r="AB290" s="59"/>
      <c r="AC290" s="59"/>
      <c r="AD290" s="59"/>
    </row>
    <row r="291" spans="1:42" s="3" customFormat="1" ht="14.45">
      <c r="G291" s="3">
        <v>0</v>
      </c>
      <c r="H291" s="3">
        <v>0</v>
      </c>
      <c r="I291" s="3">
        <v>0</v>
      </c>
      <c r="J291" s="3">
        <v>0</v>
      </c>
      <c r="K291" s="3">
        <v>0</v>
      </c>
      <c r="L291" s="3">
        <v>0</v>
      </c>
      <c r="M291" s="3">
        <v>0</v>
      </c>
      <c r="N291" s="3">
        <v>0</v>
      </c>
      <c r="O291" s="3">
        <v>0</v>
      </c>
      <c r="P291" s="3">
        <v>0</v>
      </c>
      <c r="Q291" s="3">
        <v>0</v>
      </c>
      <c r="AF291"/>
      <c r="AG291"/>
      <c r="AH291"/>
      <c r="AI291"/>
      <c r="AJ291"/>
      <c r="AK291"/>
      <c r="AL291"/>
      <c r="AM291"/>
      <c r="AN291"/>
      <c r="AO291"/>
      <c r="AP291"/>
    </row>
    <row r="292" spans="1:42" s="3" customFormat="1" ht="18.75">
      <c r="B292" s="24"/>
      <c r="G292" s="3">
        <v>0</v>
      </c>
      <c r="H292" s="3">
        <v>0</v>
      </c>
      <c r="I292" s="3">
        <v>0</v>
      </c>
      <c r="J292" s="3">
        <v>0</v>
      </c>
      <c r="K292" s="3">
        <v>0</v>
      </c>
      <c r="L292" s="3">
        <v>0</v>
      </c>
      <c r="M292" s="3">
        <v>0</v>
      </c>
      <c r="N292" s="3">
        <v>0</v>
      </c>
      <c r="O292" s="3">
        <v>0</v>
      </c>
      <c r="P292" s="3">
        <v>0</v>
      </c>
      <c r="Q292" s="3">
        <v>0</v>
      </c>
      <c r="T292" s="61"/>
      <c r="U292" s="61"/>
      <c r="V292" s="61"/>
      <c r="W292" s="61"/>
      <c r="X292" s="61"/>
      <c r="Y292" s="61"/>
      <c r="Z292" s="61"/>
      <c r="AA292" s="61"/>
      <c r="AB292" s="61"/>
      <c r="AC292" s="61"/>
      <c r="AD292" s="61"/>
      <c r="AF292"/>
      <c r="AG292"/>
      <c r="AH292"/>
      <c r="AI292"/>
      <c r="AJ292"/>
      <c r="AK292"/>
      <c r="AL292"/>
      <c r="AM292"/>
      <c r="AN292"/>
      <c r="AO292"/>
      <c r="AP292"/>
    </row>
    <row r="293" spans="1:42" ht="21">
      <c r="B293" s="22" t="s">
        <v>120</v>
      </c>
      <c r="C293" s="25" t="s">
        <v>119</v>
      </c>
      <c r="D293" s="21" t="s">
        <v>18</v>
      </c>
      <c r="E293" s="28">
        <v>2021</v>
      </c>
      <c r="F293" s="13" t="s">
        <v>213</v>
      </c>
      <c r="G293" s="49">
        <v>0</v>
      </c>
      <c r="H293" s="49">
        <v>0</v>
      </c>
      <c r="I293" s="74">
        <v>48</v>
      </c>
      <c r="J293" s="74">
        <v>6</v>
      </c>
      <c r="K293" s="74">
        <v>4380.4800000000005</v>
      </c>
      <c r="L293" s="74">
        <v>0</v>
      </c>
      <c r="M293" s="49">
        <v>0</v>
      </c>
      <c r="N293" s="49">
        <v>0</v>
      </c>
      <c r="O293" s="49">
        <v>0</v>
      </c>
      <c r="P293" s="49">
        <v>0</v>
      </c>
      <c r="Q293" s="49">
        <v>0</v>
      </c>
      <c r="R293" s="1"/>
      <c r="T293" s="59"/>
      <c r="U293" s="59"/>
      <c r="V293" s="59"/>
      <c r="W293" s="59"/>
      <c r="X293" s="59"/>
      <c r="Y293" s="59"/>
      <c r="Z293" s="59"/>
      <c r="AA293" s="59"/>
      <c r="AB293" s="59"/>
      <c r="AC293" s="59"/>
      <c r="AD293" s="59"/>
    </row>
    <row r="294" spans="1:42">
      <c r="B294" s="45" t="s">
        <v>120</v>
      </c>
      <c r="C294" s="4"/>
      <c r="D294" s="7"/>
      <c r="E294" s="9"/>
      <c r="F294" s="12" t="s">
        <v>214</v>
      </c>
      <c r="G294" s="49">
        <v>0</v>
      </c>
      <c r="H294" s="49">
        <v>0</v>
      </c>
      <c r="I294" s="74">
        <v>283.5</v>
      </c>
      <c r="J294" s="74">
        <v>50.4</v>
      </c>
      <c r="K294" s="74">
        <v>0</v>
      </c>
      <c r="L294" s="74">
        <v>2239</v>
      </c>
      <c r="M294" s="49">
        <v>0</v>
      </c>
      <c r="N294" s="49">
        <v>0</v>
      </c>
      <c r="O294" s="49">
        <v>0</v>
      </c>
      <c r="P294" s="49">
        <v>0</v>
      </c>
      <c r="Q294" s="74">
        <v>526.75</v>
      </c>
      <c r="R294" s="1"/>
      <c r="T294" s="59"/>
      <c r="U294" s="59"/>
      <c r="V294" s="59"/>
      <c r="W294" s="59"/>
      <c r="X294" s="59"/>
      <c r="Y294" s="59"/>
      <c r="Z294" s="59"/>
      <c r="AA294" s="59"/>
      <c r="AB294" s="59"/>
      <c r="AC294" s="59"/>
      <c r="AD294" s="59"/>
    </row>
    <row r="295" spans="1:42" ht="14.45">
      <c r="A295" s="76"/>
      <c r="B295" s="45" t="s">
        <v>120</v>
      </c>
      <c r="C295" s="4">
        <v>2030</v>
      </c>
      <c r="D295" s="7" t="s">
        <v>237</v>
      </c>
      <c r="E295" s="10" t="s">
        <v>216</v>
      </c>
      <c r="F295" s="12" t="s">
        <v>213</v>
      </c>
      <c r="G295" s="11">
        <v>0</v>
      </c>
      <c r="H295" s="11">
        <v>0</v>
      </c>
      <c r="I295" s="11">
        <v>140</v>
      </c>
      <c r="J295" s="11">
        <v>34</v>
      </c>
      <c r="K295" s="11">
        <v>2925</v>
      </c>
      <c r="L295" s="75">
        <v>180</v>
      </c>
      <c r="M295" s="11">
        <v>0</v>
      </c>
      <c r="N295" s="11">
        <v>25</v>
      </c>
      <c r="O295" s="11">
        <v>0</v>
      </c>
      <c r="P295" s="11">
        <v>0</v>
      </c>
      <c r="Q295" s="77">
        <v>0</v>
      </c>
      <c r="T295" s="60"/>
      <c r="U295" s="60"/>
      <c r="V295" s="60"/>
      <c r="W295" s="59"/>
      <c r="X295" s="60"/>
      <c r="Y295" s="73"/>
      <c r="Z295" s="60"/>
      <c r="AA295" s="60"/>
      <c r="AB295" s="60"/>
      <c r="AC295" s="60"/>
      <c r="AD295" s="60"/>
    </row>
    <row r="296" spans="1:42" ht="14.45">
      <c r="B296" s="45" t="s">
        <v>120</v>
      </c>
      <c r="C296" s="4">
        <v>2030</v>
      </c>
      <c r="D296" s="7" t="s">
        <v>237</v>
      </c>
      <c r="E296" s="9"/>
      <c r="F296" s="12" t="s">
        <v>214</v>
      </c>
      <c r="G296" s="11">
        <v>262.5</v>
      </c>
      <c r="H296" s="11">
        <v>0</v>
      </c>
      <c r="I296" s="11">
        <v>0</v>
      </c>
      <c r="J296" s="11">
        <v>0</v>
      </c>
      <c r="K296" s="11">
        <v>0</v>
      </c>
      <c r="L296" s="75">
        <v>1968</v>
      </c>
      <c r="M296" s="11">
        <v>0</v>
      </c>
      <c r="N296" s="11">
        <v>0</v>
      </c>
      <c r="O296" s="11">
        <v>0</v>
      </c>
      <c r="P296" s="11">
        <v>0</v>
      </c>
      <c r="Q296" s="77">
        <v>166.66666666666669</v>
      </c>
      <c r="T296" s="59"/>
      <c r="U296" s="59"/>
      <c r="V296" s="59"/>
      <c r="W296" s="59"/>
      <c r="X296" s="59"/>
      <c r="Y296" s="59"/>
      <c r="Z296" s="59"/>
      <c r="AA296" s="59"/>
      <c r="AB296" s="59"/>
      <c r="AC296" s="59"/>
      <c r="AD296" s="59"/>
    </row>
    <row r="297" spans="1:42" ht="14.45">
      <c r="B297" s="45" t="s">
        <v>120</v>
      </c>
      <c r="C297" s="4">
        <v>2030</v>
      </c>
      <c r="D297" s="7" t="s">
        <v>217</v>
      </c>
      <c r="E297" s="10" t="s">
        <v>218</v>
      </c>
      <c r="F297" s="12" t="s">
        <v>213</v>
      </c>
      <c r="G297" s="11">
        <v>0</v>
      </c>
      <c r="H297" s="11">
        <v>0</v>
      </c>
      <c r="I297" s="11">
        <v>140</v>
      </c>
      <c r="J297" s="11">
        <v>34</v>
      </c>
      <c r="K297" s="11">
        <v>2925</v>
      </c>
      <c r="L297" s="75">
        <v>180</v>
      </c>
      <c r="M297" s="11">
        <v>0</v>
      </c>
      <c r="N297" s="11">
        <v>25</v>
      </c>
      <c r="O297" s="11">
        <v>0</v>
      </c>
      <c r="P297" s="11">
        <v>0</v>
      </c>
      <c r="Q297" s="77">
        <v>0</v>
      </c>
      <c r="T297" s="59"/>
      <c r="U297" s="59"/>
      <c r="V297" s="59"/>
      <c r="W297" s="59"/>
      <c r="X297" s="59"/>
      <c r="Y297" s="73"/>
      <c r="Z297" s="59"/>
      <c r="AA297" s="59"/>
      <c r="AB297" s="59"/>
      <c r="AC297" s="59"/>
      <c r="AD297" s="59"/>
    </row>
    <row r="298" spans="1:42" ht="14.45">
      <c r="B298" s="45" t="s">
        <v>120</v>
      </c>
      <c r="C298" s="4">
        <v>2030</v>
      </c>
      <c r="D298" s="7" t="s">
        <v>217</v>
      </c>
      <c r="E298" s="9"/>
      <c r="F298" s="12" t="s">
        <v>214</v>
      </c>
      <c r="G298" s="11">
        <v>262.5</v>
      </c>
      <c r="H298" s="11">
        <v>0</v>
      </c>
      <c r="I298" s="11">
        <v>0</v>
      </c>
      <c r="J298" s="11">
        <v>0</v>
      </c>
      <c r="K298" s="11">
        <v>0</v>
      </c>
      <c r="L298" s="75">
        <v>1968</v>
      </c>
      <c r="M298" s="11">
        <v>0</v>
      </c>
      <c r="N298" s="11">
        <v>0</v>
      </c>
      <c r="O298" s="11">
        <v>0</v>
      </c>
      <c r="P298" s="11">
        <v>0</v>
      </c>
      <c r="Q298" s="77">
        <v>166.66666666666669</v>
      </c>
      <c r="T298" s="59"/>
      <c r="U298" s="59"/>
      <c r="V298" s="59"/>
      <c r="W298" s="59"/>
      <c r="X298" s="59"/>
      <c r="Y298" s="59"/>
      <c r="Z298" s="59"/>
      <c r="AA298" s="59"/>
      <c r="AB298" s="59"/>
      <c r="AC298" s="59"/>
      <c r="AD298" s="59"/>
    </row>
    <row r="299" spans="1:42" ht="14.45">
      <c r="B299" s="45" t="s">
        <v>120</v>
      </c>
      <c r="C299" s="4">
        <v>2030</v>
      </c>
      <c r="D299" s="7" t="s">
        <v>219</v>
      </c>
      <c r="E299" s="10" t="s">
        <v>220</v>
      </c>
      <c r="F299" s="12" t="s">
        <v>213</v>
      </c>
      <c r="G299" s="11">
        <v>0</v>
      </c>
      <c r="H299" s="11">
        <v>0</v>
      </c>
      <c r="I299" s="11">
        <v>135</v>
      </c>
      <c r="J299" s="11">
        <v>16</v>
      </c>
      <c r="K299" s="11">
        <v>3100</v>
      </c>
      <c r="L299" s="75">
        <v>0</v>
      </c>
      <c r="M299" s="11">
        <v>0</v>
      </c>
      <c r="N299" s="11">
        <v>0</v>
      </c>
      <c r="O299" s="11">
        <v>0</v>
      </c>
      <c r="P299" s="11">
        <v>0</v>
      </c>
      <c r="Q299" s="77">
        <v>0</v>
      </c>
      <c r="T299" s="59"/>
      <c r="U299" s="59"/>
      <c r="V299" s="59"/>
      <c r="W299" s="59"/>
      <c r="X299" s="59"/>
      <c r="Y299" s="73"/>
      <c r="Z299" s="59"/>
      <c r="AA299" s="59"/>
      <c r="AB299" s="59"/>
      <c r="AC299" s="59"/>
      <c r="AD299" s="59"/>
    </row>
    <row r="300" spans="1:42" ht="14.45">
      <c r="B300" s="45" t="s">
        <v>120</v>
      </c>
      <c r="C300" s="4">
        <v>2030</v>
      </c>
      <c r="D300" s="7" t="s">
        <v>219</v>
      </c>
      <c r="E300" s="9"/>
      <c r="F300" s="12" t="s">
        <v>214</v>
      </c>
      <c r="G300" s="11">
        <v>262.5</v>
      </c>
      <c r="H300" s="11">
        <v>0</v>
      </c>
      <c r="I300" s="11">
        <v>75</v>
      </c>
      <c r="J300" s="11">
        <v>20</v>
      </c>
      <c r="K300" s="11">
        <v>0</v>
      </c>
      <c r="L300" s="75">
        <v>1968</v>
      </c>
      <c r="M300" s="11">
        <v>0</v>
      </c>
      <c r="N300" s="11">
        <v>0</v>
      </c>
      <c r="O300" s="11">
        <v>0</v>
      </c>
      <c r="P300" s="11">
        <v>0</v>
      </c>
      <c r="Q300" s="77">
        <v>166.66666666666669</v>
      </c>
      <c r="T300" s="59"/>
      <c r="U300" s="59"/>
      <c r="V300" s="59"/>
      <c r="W300" s="59"/>
      <c r="X300" s="59"/>
      <c r="Y300" s="59"/>
      <c r="Z300" s="59"/>
      <c r="AA300" s="59"/>
      <c r="AB300" s="59"/>
      <c r="AC300" s="59"/>
      <c r="AD300" s="59"/>
    </row>
    <row r="301" spans="1:42" ht="14.45">
      <c r="B301" s="45" t="s">
        <v>120</v>
      </c>
      <c r="C301" s="4">
        <v>2030</v>
      </c>
      <c r="D301" s="7" t="s">
        <v>221</v>
      </c>
      <c r="E301" s="10" t="s">
        <v>222</v>
      </c>
      <c r="F301" s="12" t="s">
        <v>213</v>
      </c>
      <c r="G301" s="11">
        <v>0</v>
      </c>
      <c r="H301" s="11">
        <v>0</v>
      </c>
      <c r="I301" s="11">
        <v>128</v>
      </c>
      <c r="J301" s="26">
        <v>32.5</v>
      </c>
      <c r="K301" s="11">
        <v>2767.5</v>
      </c>
      <c r="L301" s="75">
        <v>0</v>
      </c>
      <c r="M301" s="11">
        <v>0</v>
      </c>
      <c r="N301" s="11">
        <v>25</v>
      </c>
      <c r="O301" s="11">
        <v>0</v>
      </c>
      <c r="P301" s="11">
        <v>0</v>
      </c>
      <c r="Q301" s="77">
        <v>0</v>
      </c>
      <c r="T301" s="59"/>
      <c r="U301" s="59"/>
      <c r="V301" s="59"/>
      <c r="W301" s="59"/>
      <c r="X301" s="59"/>
      <c r="Y301" s="59"/>
      <c r="Z301" s="59"/>
      <c r="AA301" s="59"/>
      <c r="AB301" s="59"/>
      <c r="AC301" s="59"/>
      <c r="AD301" s="59"/>
    </row>
    <row r="302" spans="1:42" ht="14.45">
      <c r="B302" s="45" t="s">
        <v>120</v>
      </c>
      <c r="C302" s="4">
        <v>2030</v>
      </c>
      <c r="D302" s="7" t="s">
        <v>221</v>
      </c>
      <c r="E302" s="9"/>
      <c r="F302" s="12" t="s">
        <v>214</v>
      </c>
      <c r="G302" s="11">
        <v>262.5</v>
      </c>
      <c r="H302" s="11">
        <v>0</v>
      </c>
      <c r="I302" s="11">
        <v>0</v>
      </c>
      <c r="J302" s="26">
        <v>0</v>
      </c>
      <c r="K302" s="11">
        <v>0</v>
      </c>
      <c r="L302" s="75">
        <v>1862.0307692307692</v>
      </c>
      <c r="M302" s="11">
        <v>0</v>
      </c>
      <c r="N302" s="11">
        <v>0</v>
      </c>
      <c r="O302" s="11">
        <v>0</v>
      </c>
      <c r="P302" s="11">
        <v>0</v>
      </c>
      <c r="Q302" s="77">
        <v>166.66666666666669</v>
      </c>
      <c r="T302" s="59"/>
      <c r="U302" s="59"/>
      <c r="V302" s="59"/>
      <c r="W302" s="59"/>
      <c r="X302" s="59"/>
      <c r="Y302" s="59"/>
      <c r="Z302" s="59"/>
      <c r="AA302" s="59"/>
      <c r="AB302" s="59"/>
      <c r="AC302" s="59"/>
      <c r="AD302" s="59"/>
    </row>
    <row r="303" spans="1:42" ht="14.45">
      <c r="B303" s="45" t="s">
        <v>120</v>
      </c>
      <c r="C303" s="4">
        <v>2035</v>
      </c>
      <c r="D303" s="7" t="s">
        <v>237</v>
      </c>
      <c r="E303" s="10" t="s">
        <v>223</v>
      </c>
      <c r="F303" s="12" t="s">
        <v>213</v>
      </c>
      <c r="G303" s="11">
        <v>0</v>
      </c>
      <c r="H303" s="11">
        <v>0</v>
      </c>
      <c r="I303" s="11">
        <v>140</v>
      </c>
      <c r="J303" s="11">
        <v>34</v>
      </c>
      <c r="K303" s="11">
        <v>2925</v>
      </c>
      <c r="L303" s="75">
        <v>180</v>
      </c>
      <c r="M303" s="11">
        <v>0</v>
      </c>
      <c r="N303" s="11">
        <v>25</v>
      </c>
      <c r="O303" s="11">
        <v>0</v>
      </c>
      <c r="P303" s="11">
        <v>0</v>
      </c>
      <c r="Q303" s="77">
        <v>0</v>
      </c>
      <c r="T303" s="59"/>
      <c r="U303" s="59"/>
      <c r="V303" s="59"/>
      <c r="W303" s="59"/>
      <c r="X303" s="59"/>
      <c r="Y303" s="73"/>
      <c r="Z303" s="59"/>
      <c r="AA303" s="60"/>
      <c r="AB303" s="59"/>
      <c r="AC303" s="59"/>
      <c r="AD303" s="60"/>
    </row>
    <row r="304" spans="1:42" ht="14.45">
      <c r="B304" s="45" t="s">
        <v>120</v>
      </c>
      <c r="C304" s="4">
        <v>2035</v>
      </c>
      <c r="D304" s="7" t="s">
        <v>237</v>
      </c>
      <c r="E304" s="9"/>
      <c r="F304" s="12" t="s">
        <v>214</v>
      </c>
      <c r="G304" s="11">
        <v>262.5</v>
      </c>
      <c r="H304" s="11">
        <v>0</v>
      </c>
      <c r="I304" s="11">
        <v>0</v>
      </c>
      <c r="J304" s="11">
        <v>0</v>
      </c>
      <c r="K304" s="11">
        <v>0</v>
      </c>
      <c r="L304" s="75">
        <v>1968</v>
      </c>
      <c r="M304" s="11">
        <v>0</v>
      </c>
      <c r="N304" s="11">
        <v>0</v>
      </c>
      <c r="O304" s="11">
        <v>0</v>
      </c>
      <c r="P304" s="11">
        <v>0</v>
      </c>
      <c r="Q304" s="77">
        <v>166.66666666666669</v>
      </c>
      <c r="T304" s="59"/>
      <c r="U304" s="59"/>
      <c r="V304" s="59"/>
      <c r="W304" s="59"/>
      <c r="X304" s="59"/>
      <c r="Y304" s="59"/>
      <c r="Z304" s="59"/>
      <c r="AA304" s="59"/>
      <c r="AB304" s="59"/>
      <c r="AC304" s="59"/>
      <c r="AD304" s="59"/>
    </row>
    <row r="305" spans="2:30" ht="14.45">
      <c r="B305" s="45" t="s">
        <v>120</v>
      </c>
      <c r="C305" s="4">
        <v>2035</v>
      </c>
      <c r="D305" s="7" t="s">
        <v>217</v>
      </c>
      <c r="E305" s="10" t="s">
        <v>224</v>
      </c>
      <c r="F305" s="12" t="s">
        <v>213</v>
      </c>
      <c r="G305" s="11">
        <v>0</v>
      </c>
      <c r="H305" s="11">
        <v>0</v>
      </c>
      <c r="I305" s="11">
        <v>140</v>
      </c>
      <c r="J305" s="11">
        <v>34</v>
      </c>
      <c r="K305" s="11">
        <v>2925</v>
      </c>
      <c r="L305" s="75">
        <v>180</v>
      </c>
      <c r="M305" s="11">
        <v>0</v>
      </c>
      <c r="N305" s="11">
        <v>25</v>
      </c>
      <c r="O305" s="11">
        <v>0</v>
      </c>
      <c r="P305" s="11">
        <v>0</v>
      </c>
      <c r="Q305" s="77">
        <v>0</v>
      </c>
      <c r="T305" s="59"/>
      <c r="U305" s="59"/>
      <c r="V305" s="59"/>
      <c r="W305" s="59"/>
      <c r="X305" s="59"/>
      <c r="Y305" s="73"/>
      <c r="Z305" s="59"/>
      <c r="AA305" s="59"/>
      <c r="AB305" s="59"/>
      <c r="AC305" s="59"/>
      <c r="AD305" s="59"/>
    </row>
    <row r="306" spans="2:30" ht="14.45">
      <c r="B306" s="45" t="s">
        <v>120</v>
      </c>
      <c r="C306" s="4">
        <v>2035</v>
      </c>
      <c r="D306" s="7" t="s">
        <v>217</v>
      </c>
      <c r="E306" s="9"/>
      <c r="F306" s="12" t="s">
        <v>214</v>
      </c>
      <c r="G306" s="11">
        <v>262.5</v>
      </c>
      <c r="H306" s="11">
        <v>0</v>
      </c>
      <c r="I306" s="11">
        <v>0</v>
      </c>
      <c r="J306" s="11">
        <v>0</v>
      </c>
      <c r="K306" s="11">
        <v>0</v>
      </c>
      <c r="L306" s="75">
        <v>1968</v>
      </c>
      <c r="M306" s="11">
        <v>0</v>
      </c>
      <c r="N306" s="11">
        <v>0</v>
      </c>
      <c r="O306" s="11">
        <v>0</v>
      </c>
      <c r="P306" s="11">
        <v>0</v>
      </c>
      <c r="Q306" s="77">
        <v>166.66666666666669</v>
      </c>
      <c r="T306" s="59"/>
      <c r="U306" s="59"/>
      <c r="V306" s="59"/>
      <c r="W306" s="59"/>
      <c r="X306" s="59"/>
      <c r="Y306" s="59"/>
      <c r="Z306" s="59"/>
      <c r="AA306" s="59"/>
      <c r="AB306" s="59"/>
      <c r="AC306" s="59"/>
      <c r="AD306" s="59"/>
    </row>
    <row r="307" spans="2:30" ht="14.45">
      <c r="B307" s="45" t="s">
        <v>120</v>
      </c>
      <c r="C307" s="4">
        <v>2035</v>
      </c>
      <c r="D307" s="7" t="s">
        <v>219</v>
      </c>
      <c r="E307" s="10" t="s">
        <v>225</v>
      </c>
      <c r="F307" s="12" t="s">
        <v>213</v>
      </c>
      <c r="G307" s="11">
        <v>0</v>
      </c>
      <c r="H307" s="11">
        <v>0</v>
      </c>
      <c r="I307" s="11">
        <v>135</v>
      </c>
      <c r="J307" s="11">
        <v>16</v>
      </c>
      <c r="K307" s="11">
        <v>3100</v>
      </c>
      <c r="L307" s="75">
        <v>0</v>
      </c>
      <c r="M307" s="11">
        <v>0</v>
      </c>
      <c r="N307" s="11">
        <v>0</v>
      </c>
      <c r="O307" s="11">
        <v>0</v>
      </c>
      <c r="P307" s="11">
        <v>0</v>
      </c>
      <c r="Q307" s="77">
        <v>0</v>
      </c>
      <c r="T307" s="59"/>
      <c r="U307" s="59"/>
      <c r="V307" s="59"/>
      <c r="W307" s="59"/>
      <c r="X307" s="59"/>
      <c r="Y307" s="73"/>
      <c r="Z307" s="59"/>
      <c r="AA307" s="59"/>
      <c r="AB307" s="59"/>
      <c r="AC307" s="59"/>
      <c r="AD307" s="59"/>
    </row>
    <row r="308" spans="2:30" ht="14.45">
      <c r="B308" s="45" t="s">
        <v>120</v>
      </c>
      <c r="C308" s="4">
        <v>2035</v>
      </c>
      <c r="D308" s="7" t="s">
        <v>219</v>
      </c>
      <c r="E308" s="9"/>
      <c r="F308" s="12" t="s">
        <v>214</v>
      </c>
      <c r="G308" s="11">
        <v>262.5</v>
      </c>
      <c r="H308" s="11">
        <v>0</v>
      </c>
      <c r="I308" s="11">
        <v>75</v>
      </c>
      <c r="J308" s="11">
        <v>20</v>
      </c>
      <c r="K308" s="11">
        <v>0</v>
      </c>
      <c r="L308" s="75">
        <v>1968</v>
      </c>
      <c r="M308" s="11">
        <v>0</v>
      </c>
      <c r="N308" s="11">
        <v>0</v>
      </c>
      <c r="O308" s="11">
        <v>0</v>
      </c>
      <c r="P308" s="11">
        <v>0</v>
      </c>
      <c r="Q308" s="77">
        <v>166.66666666666669</v>
      </c>
      <c r="T308" s="59"/>
      <c r="U308" s="59"/>
      <c r="V308" s="59"/>
      <c r="W308" s="59"/>
      <c r="X308" s="59"/>
      <c r="Y308" s="59"/>
      <c r="Z308" s="59"/>
      <c r="AA308" s="59"/>
      <c r="AB308" s="59"/>
      <c r="AC308" s="59"/>
      <c r="AD308" s="59"/>
    </row>
    <row r="309" spans="2:30" ht="14.45">
      <c r="B309" s="45" t="s">
        <v>120</v>
      </c>
      <c r="C309" s="4">
        <v>2035</v>
      </c>
      <c r="D309" s="7" t="s">
        <v>221</v>
      </c>
      <c r="E309" s="10" t="s">
        <v>226</v>
      </c>
      <c r="F309" s="12" t="s">
        <v>213</v>
      </c>
      <c r="G309" s="11">
        <v>0</v>
      </c>
      <c r="H309" s="11">
        <v>0</v>
      </c>
      <c r="I309" s="11">
        <v>128</v>
      </c>
      <c r="J309" s="26">
        <v>32.5</v>
      </c>
      <c r="K309" s="11">
        <v>2767.5</v>
      </c>
      <c r="L309" s="75">
        <v>0</v>
      </c>
      <c r="M309" s="11">
        <v>0</v>
      </c>
      <c r="N309" s="11">
        <v>25</v>
      </c>
      <c r="O309" s="11">
        <v>0</v>
      </c>
      <c r="P309" s="11">
        <v>0</v>
      </c>
      <c r="Q309" s="77">
        <v>0</v>
      </c>
      <c r="T309" s="59"/>
      <c r="U309" s="59"/>
      <c r="V309" s="59"/>
      <c r="W309" s="59"/>
      <c r="X309" s="59"/>
      <c r="Y309" s="59"/>
      <c r="Z309" s="59"/>
      <c r="AA309" s="59"/>
      <c r="AB309" s="59"/>
      <c r="AC309" s="59"/>
      <c r="AD309" s="59"/>
    </row>
    <row r="310" spans="2:30" ht="14.45">
      <c r="B310" s="45" t="s">
        <v>120</v>
      </c>
      <c r="C310" s="4">
        <v>2035</v>
      </c>
      <c r="D310" s="7" t="s">
        <v>221</v>
      </c>
      <c r="E310" s="9"/>
      <c r="F310" s="12" t="s">
        <v>214</v>
      </c>
      <c r="G310" s="11">
        <v>262.5</v>
      </c>
      <c r="H310" s="11">
        <v>0</v>
      </c>
      <c r="I310" s="11">
        <v>0</v>
      </c>
      <c r="J310" s="26">
        <v>0</v>
      </c>
      <c r="K310" s="11">
        <v>0</v>
      </c>
      <c r="L310" s="75">
        <v>1862.0307692307692</v>
      </c>
      <c r="M310" s="11">
        <v>0</v>
      </c>
      <c r="N310" s="11">
        <v>0</v>
      </c>
      <c r="O310" s="11">
        <v>0</v>
      </c>
      <c r="P310" s="11">
        <v>0</v>
      </c>
      <c r="Q310" s="77">
        <v>166.66666666666669</v>
      </c>
      <c r="T310" s="59"/>
      <c r="U310" s="59"/>
      <c r="V310" s="59"/>
      <c r="W310" s="59"/>
      <c r="X310" s="59"/>
      <c r="Y310" s="59"/>
      <c r="Z310" s="59"/>
      <c r="AA310" s="59"/>
      <c r="AB310" s="59"/>
      <c r="AC310" s="59"/>
      <c r="AD310" s="59"/>
    </row>
    <row r="311" spans="2:30" ht="14.45">
      <c r="B311" s="45" t="s">
        <v>120</v>
      </c>
      <c r="C311" s="4">
        <v>2040</v>
      </c>
      <c r="D311" s="7" t="s">
        <v>237</v>
      </c>
      <c r="E311" s="8" t="s">
        <v>227</v>
      </c>
      <c r="F311" s="12" t="s">
        <v>213</v>
      </c>
      <c r="G311" s="11">
        <v>0</v>
      </c>
      <c r="H311" s="11">
        <v>0</v>
      </c>
      <c r="I311" s="11">
        <v>140</v>
      </c>
      <c r="J311" s="11">
        <v>34</v>
      </c>
      <c r="K311" s="11">
        <v>2925</v>
      </c>
      <c r="L311" s="75">
        <v>180</v>
      </c>
      <c r="M311" s="11">
        <v>0</v>
      </c>
      <c r="N311" s="11">
        <v>25</v>
      </c>
      <c r="O311" s="11">
        <v>0</v>
      </c>
      <c r="P311" s="11">
        <v>0</v>
      </c>
      <c r="Q311" s="77">
        <v>0</v>
      </c>
      <c r="T311" s="59"/>
      <c r="U311" s="59"/>
      <c r="V311" s="59"/>
      <c r="W311" s="59"/>
      <c r="X311" s="59"/>
      <c r="Y311" s="73"/>
      <c r="Z311" s="59"/>
      <c r="AA311" s="60"/>
      <c r="AB311" s="59"/>
      <c r="AC311" s="59"/>
      <c r="AD311" s="60"/>
    </row>
    <row r="312" spans="2:30" ht="14.45">
      <c r="B312" s="45" t="s">
        <v>120</v>
      </c>
      <c r="C312" s="4">
        <v>2040</v>
      </c>
      <c r="D312" s="7" t="s">
        <v>237</v>
      </c>
      <c r="E312" s="8"/>
      <c r="F312" s="12" t="s">
        <v>214</v>
      </c>
      <c r="G312" s="11">
        <v>262.5</v>
      </c>
      <c r="H312" s="11">
        <v>0</v>
      </c>
      <c r="I312" s="11">
        <v>0</v>
      </c>
      <c r="J312" s="11">
        <v>0</v>
      </c>
      <c r="K312" s="11">
        <v>0</v>
      </c>
      <c r="L312" s="75">
        <v>1968</v>
      </c>
      <c r="M312" s="11">
        <v>0</v>
      </c>
      <c r="N312" s="11">
        <v>0</v>
      </c>
      <c r="O312" s="11">
        <v>0</v>
      </c>
      <c r="P312" s="11">
        <v>0</v>
      </c>
      <c r="Q312" s="77">
        <v>166.66666666666669</v>
      </c>
      <c r="T312" s="59"/>
      <c r="U312" s="59"/>
      <c r="V312" s="59"/>
      <c r="W312" s="59"/>
      <c r="X312" s="59"/>
      <c r="Y312" s="59"/>
      <c r="Z312" s="59"/>
      <c r="AA312" s="59"/>
      <c r="AB312" s="59"/>
      <c r="AC312" s="59"/>
      <c r="AD312" s="59"/>
    </row>
    <row r="313" spans="2:30" ht="14.45">
      <c r="B313" s="45" t="s">
        <v>120</v>
      </c>
      <c r="C313" s="4">
        <v>2040</v>
      </c>
      <c r="D313" s="7" t="s">
        <v>217</v>
      </c>
      <c r="E313" s="10" t="s">
        <v>228</v>
      </c>
      <c r="F313" s="12" t="s">
        <v>213</v>
      </c>
      <c r="G313" s="11">
        <v>0</v>
      </c>
      <c r="H313" s="11">
        <v>0</v>
      </c>
      <c r="I313" s="11">
        <v>140</v>
      </c>
      <c r="J313" s="11">
        <v>34</v>
      </c>
      <c r="K313" s="11">
        <v>2925</v>
      </c>
      <c r="L313" s="75">
        <v>180</v>
      </c>
      <c r="M313" s="11">
        <v>0</v>
      </c>
      <c r="N313" s="11">
        <v>25</v>
      </c>
      <c r="O313" s="11">
        <v>0</v>
      </c>
      <c r="P313" s="11">
        <v>0</v>
      </c>
      <c r="Q313" s="77">
        <v>0</v>
      </c>
      <c r="T313" s="59"/>
      <c r="U313" s="59"/>
      <c r="V313" s="59"/>
      <c r="W313" s="59"/>
      <c r="X313" s="59"/>
      <c r="Y313" s="73"/>
      <c r="Z313" s="59"/>
      <c r="AA313" s="59"/>
      <c r="AB313" s="59"/>
      <c r="AC313" s="59"/>
      <c r="AD313" s="59"/>
    </row>
    <row r="314" spans="2:30" ht="14.45">
      <c r="B314" s="45" t="s">
        <v>120</v>
      </c>
      <c r="C314" s="4">
        <v>2040</v>
      </c>
      <c r="D314" s="7" t="s">
        <v>217</v>
      </c>
      <c r="E314" s="9"/>
      <c r="F314" s="12" t="s">
        <v>214</v>
      </c>
      <c r="G314" s="11">
        <v>262.5</v>
      </c>
      <c r="H314" s="11">
        <v>0</v>
      </c>
      <c r="I314" s="11">
        <v>0</v>
      </c>
      <c r="J314" s="11">
        <v>0</v>
      </c>
      <c r="K314" s="11">
        <v>0</v>
      </c>
      <c r="L314" s="75">
        <v>1968</v>
      </c>
      <c r="M314" s="11">
        <v>0</v>
      </c>
      <c r="N314" s="11">
        <v>0</v>
      </c>
      <c r="O314" s="11">
        <v>0</v>
      </c>
      <c r="P314" s="11">
        <v>0</v>
      </c>
      <c r="Q314" s="77">
        <v>166.66666666666669</v>
      </c>
      <c r="T314" s="59"/>
      <c r="U314" s="59"/>
      <c r="V314" s="59"/>
      <c r="W314" s="59"/>
      <c r="X314" s="59"/>
      <c r="Y314" s="59"/>
      <c r="Z314" s="59"/>
      <c r="AA314" s="59"/>
      <c r="AB314" s="59"/>
      <c r="AC314" s="59"/>
      <c r="AD314" s="59"/>
    </row>
    <row r="315" spans="2:30" ht="14.45">
      <c r="B315" s="45" t="s">
        <v>120</v>
      </c>
      <c r="C315" s="4">
        <v>2040</v>
      </c>
      <c r="D315" s="7" t="s">
        <v>219</v>
      </c>
      <c r="E315" s="10" t="s">
        <v>229</v>
      </c>
      <c r="F315" s="12" t="s">
        <v>213</v>
      </c>
      <c r="G315" s="11">
        <v>0</v>
      </c>
      <c r="H315" s="11">
        <v>0</v>
      </c>
      <c r="I315" s="11">
        <v>135</v>
      </c>
      <c r="J315" s="11">
        <v>16</v>
      </c>
      <c r="K315" s="11">
        <v>3100</v>
      </c>
      <c r="L315" s="75">
        <v>0</v>
      </c>
      <c r="M315" s="11">
        <v>0</v>
      </c>
      <c r="N315" s="11">
        <v>0</v>
      </c>
      <c r="O315" s="11">
        <v>0</v>
      </c>
      <c r="P315" s="11">
        <v>0</v>
      </c>
      <c r="Q315" s="77">
        <v>0</v>
      </c>
      <c r="T315" s="59"/>
      <c r="U315" s="59"/>
      <c r="V315" s="59"/>
      <c r="W315" s="59"/>
      <c r="X315" s="59"/>
      <c r="Y315" s="73"/>
      <c r="Z315" s="59"/>
      <c r="AA315" s="59"/>
      <c r="AB315" s="59"/>
      <c r="AC315" s="59"/>
      <c r="AD315" s="59"/>
    </row>
    <row r="316" spans="2:30" ht="14.45">
      <c r="B316" s="45" t="s">
        <v>120</v>
      </c>
      <c r="C316" s="4">
        <v>2040</v>
      </c>
      <c r="D316" s="7" t="s">
        <v>219</v>
      </c>
      <c r="E316" s="9"/>
      <c r="F316" s="12" t="s">
        <v>214</v>
      </c>
      <c r="G316" s="11">
        <v>262.5</v>
      </c>
      <c r="H316" s="11">
        <v>0</v>
      </c>
      <c r="I316" s="11">
        <v>75</v>
      </c>
      <c r="J316" s="11">
        <v>20</v>
      </c>
      <c r="K316" s="11">
        <v>0</v>
      </c>
      <c r="L316" s="75">
        <v>1968</v>
      </c>
      <c r="M316" s="11">
        <v>0</v>
      </c>
      <c r="N316" s="11">
        <v>0</v>
      </c>
      <c r="O316" s="11">
        <v>0</v>
      </c>
      <c r="P316" s="11">
        <v>0</v>
      </c>
      <c r="Q316" s="77">
        <v>166.66666666666669</v>
      </c>
      <c r="T316" s="59"/>
      <c r="U316" s="59"/>
      <c r="V316" s="59"/>
      <c r="W316" s="59"/>
      <c r="X316" s="59"/>
      <c r="Y316" s="59"/>
      <c r="Z316" s="59"/>
      <c r="AA316" s="59"/>
      <c r="AB316" s="59"/>
      <c r="AC316" s="59"/>
      <c r="AD316" s="59"/>
    </row>
    <row r="317" spans="2:30" ht="14.45">
      <c r="B317" s="45" t="s">
        <v>120</v>
      </c>
      <c r="C317" s="4">
        <v>2040</v>
      </c>
      <c r="D317" s="7" t="s">
        <v>221</v>
      </c>
      <c r="E317" s="10" t="s">
        <v>230</v>
      </c>
      <c r="F317" s="12" t="s">
        <v>213</v>
      </c>
      <c r="G317" s="11">
        <v>0</v>
      </c>
      <c r="H317" s="11">
        <v>0</v>
      </c>
      <c r="I317" s="11">
        <v>128</v>
      </c>
      <c r="J317" s="26">
        <v>32.5</v>
      </c>
      <c r="K317" s="11">
        <v>2767.5</v>
      </c>
      <c r="L317" s="75">
        <v>0</v>
      </c>
      <c r="M317" s="11">
        <v>0</v>
      </c>
      <c r="N317" s="11">
        <v>25</v>
      </c>
      <c r="O317" s="11">
        <v>0</v>
      </c>
      <c r="P317" s="11">
        <v>0</v>
      </c>
      <c r="Q317" s="77">
        <v>0</v>
      </c>
      <c r="T317" s="59"/>
      <c r="U317" s="59"/>
      <c r="V317" s="59"/>
      <c r="W317" s="59"/>
      <c r="X317" s="59"/>
      <c r="Y317" s="59"/>
      <c r="Z317" s="59"/>
      <c r="AA317" s="59"/>
      <c r="AB317" s="59"/>
      <c r="AC317" s="59"/>
      <c r="AD317" s="59"/>
    </row>
    <row r="318" spans="2:30" ht="14.45">
      <c r="B318" s="45" t="s">
        <v>120</v>
      </c>
      <c r="C318" s="4">
        <v>2040</v>
      </c>
      <c r="D318" s="7" t="s">
        <v>221</v>
      </c>
      <c r="E318" s="9"/>
      <c r="F318" s="12" t="s">
        <v>214</v>
      </c>
      <c r="G318" s="11">
        <v>262.5</v>
      </c>
      <c r="H318" s="11">
        <v>0</v>
      </c>
      <c r="I318" s="11">
        <v>0</v>
      </c>
      <c r="J318" s="26">
        <v>0</v>
      </c>
      <c r="K318" s="11">
        <v>0</v>
      </c>
      <c r="L318" s="75">
        <v>1862.0307692307692</v>
      </c>
      <c r="M318" s="11">
        <v>0</v>
      </c>
      <c r="N318" s="11">
        <v>0</v>
      </c>
      <c r="O318" s="11">
        <v>0</v>
      </c>
      <c r="P318" s="11">
        <v>0</v>
      </c>
      <c r="Q318" s="77">
        <v>166.66666666666669</v>
      </c>
      <c r="T318" s="59"/>
      <c r="U318" s="59"/>
      <c r="V318" s="59"/>
      <c r="W318" s="59"/>
      <c r="X318" s="59"/>
      <c r="Y318" s="59"/>
      <c r="Z318" s="59"/>
      <c r="AA318" s="59"/>
      <c r="AB318" s="59"/>
      <c r="AC318" s="59"/>
      <c r="AD318" s="59"/>
    </row>
    <row r="319" spans="2:30" ht="14.45">
      <c r="B319" s="45" t="s">
        <v>120</v>
      </c>
      <c r="C319" s="4">
        <v>2050</v>
      </c>
      <c r="D319" s="7" t="s">
        <v>237</v>
      </c>
      <c r="E319" s="10" t="s">
        <v>231</v>
      </c>
      <c r="F319" s="12" t="s">
        <v>213</v>
      </c>
      <c r="G319" s="11">
        <v>0</v>
      </c>
      <c r="H319" s="11">
        <v>0</v>
      </c>
      <c r="I319" s="11">
        <v>140</v>
      </c>
      <c r="J319" s="11">
        <v>34</v>
      </c>
      <c r="K319" s="11">
        <v>2925</v>
      </c>
      <c r="L319" s="75">
        <v>180</v>
      </c>
      <c r="M319" s="11">
        <v>0</v>
      </c>
      <c r="N319" s="11">
        <v>25</v>
      </c>
      <c r="O319" s="11">
        <v>0</v>
      </c>
      <c r="P319" s="11">
        <v>0</v>
      </c>
      <c r="Q319" s="77">
        <v>0</v>
      </c>
      <c r="T319" s="59"/>
      <c r="U319" s="59"/>
      <c r="V319" s="59"/>
      <c r="W319" s="59"/>
      <c r="X319" s="59"/>
      <c r="Y319" s="73"/>
      <c r="Z319" s="59"/>
      <c r="AA319" s="60"/>
      <c r="AB319" s="59"/>
      <c r="AC319" s="59"/>
      <c r="AD319" s="60"/>
    </row>
    <row r="320" spans="2:30" ht="14.45">
      <c r="B320" s="45" t="s">
        <v>120</v>
      </c>
      <c r="C320" s="4">
        <v>2050</v>
      </c>
      <c r="D320" s="7" t="s">
        <v>237</v>
      </c>
      <c r="E320" s="9"/>
      <c r="F320" s="12" t="s">
        <v>214</v>
      </c>
      <c r="G320" s="11">
        <v>262.5</v>
      </c>
      <c r="H320" s="11">
        <v>0</v>
      </c>
      <c r="I320" s="11">
        <v>0</v>
      </c>
      <c r="J320" s="11">
        <v>0</v>
      </c>
      <c r="K320" s="11">
        <v>0</v>
      </c>
      <c r="L320" s="75">
        <v>1968</v>
      </c>
      <c r="M320" s="11">
        <v>0</v>
      </c>
      <c r="N320" s="11">
        <v>0</v>
      </c>
      <c r="O320" s="11">
        <v>0</v>
      </c>
      <c r="P320" s="11">
        <v>0</v>
      </c>
      <c r="Q320" s="77">
        <v>166.66666666666669</v>
      </c>
      <c r="T320" s="59"/>
      <c r="U320" s="59"/>
      <c r="V320" s="59"/>
      <c r="W320" s="59"/>
      <c r="X320" s="59"/>
      <c r="Y320" s="59"/>
      <c r="Z320" s="59"/>
      <c r="AA320" s="59"/>
      <c r="AB320" s="59"/>
      <c r="AC320" s="59"/>
      <c r="AD320" s="59"/>
    </row>
    <row r="321" spans="1:42" ht="14.45">
      <c r="B321" s="45" t="s">
        <v>120</v>
      </c>
      <c r="C321" s="4">
        <v>2050</v>
      </c>
      <c r="D321" s="7" t="s">
        <v>217</v>
      </c>
      <c r="E321" s="8" t="s">
        <v>232</v>
      </c>
      <c r="F321" s="12" t="s">
        <v>213</v>
      </c>
      <c r="G321" s="11">
        <v>0</v>
      </c>
      <c r="H321" s="11">
        <v>0</v>
      </c>
      <c r="I321" s="11">
        <v>140</v>
      </c>
      <c r="J321" s="11">
        <v>34</v>
      </c>
      <c r="K321" s="11">
        <v>2925</v>
      </c>
      <c r="L321" s="75">
        <v>180</v>
      </c>
      <c r="M321" s="11">
        <v>0</v>
      </c>
      <c r="N321" s="11">
        <v>25</v>
      </c>
      <c r="O321" s="11">
        <v>0</v>
      </c>
      <c r="P321" s="11">
        <v>0</v>
      </c>
      <c r="Q321" s="77">
        <v>0</v>
      </c>
      <c r="T321" s="59"/>
      <c r="U321" s="59"/>
      <c r="V321" s="59"/>
      <c r="W321" s="59"/>
      <c r="X321" s="59"/>
      <c r="Y321" s="73"/>
      <c r="Z321" s="59"/>
      <c r="AA321" s="59"/>
      <c r="AB321" s="59"/>
      <c r="AC321" s="59"/>
      <c r="AD321" s="59"/>
    </row>
    <row r="322" spans="1:42" ht="14.45">
      <c r="B322" s="45" t="s">
        <v>120</v>
      </c>
      <c r="C322" s="4">
        <v>2050</v>
      </c>
      <c r="D322" s="7" t="s">
        <v>217</v>
      </c>
      <c r="E322" s="8"/>
      <c r="F322" s="12" t="s">
        <v>214</v>
      </c>
      <c r="G322" s="11">
        <v>262.5</v>
      </c>
      <c r="H322" s="11">
        <v>0</v>
      </c>
      <c r="I322" s="11">
        <v>0</v>
      </c>
      <c r="J322" s="11">
        <v>0</v>
      </c>
      <c r="K322" s="11">
        <v>0</v>
      </c>
      <c r="L322" s="75">
        <v>1968</v>
      </c>
      <c r="M322" s="11">
        <v>0</v>
      </c>
      <c r="N322" s="11">
        <v>0</v>
      </c>
      <c r="O322" s="11">
        <v>0</v>
      </c>
      <c r="P322" s="11">
        <v>0</v>
      </c>
      <c r="Q322" s="77">
        <v>166.66666666666669</v>
      </c>
      <c r="T322" s="59"/>
      <c r="U322" s="59"/>
      <c r="V322" s="59"/>
      <c r="W322" s="59"/>
      <c r="X322" s="59"/>
      <c r="Y322" s="59"/>
      <c r="Z322" s="59"/>
      <c r="AA322" s="59"/>
      <c r="AB322" s="59"/>
      <c r="AC322" s="59"/>
      <c r="AD322" s="59"/>
    </row>
    <row r="323" spans="1:42" ht="14.45">
      <c r="B323" s="45" t="s">
        <v>120</v>
      </c>
      <c r="C323" s="4">
        <v>2050</v>
      </c>
      <c r="D323" s="7" t="s">
        <v>219</v>
      </c>
      <c r="E323" s="10" t="s">
        <v>233</v>
      </c>
      <c r="F323" s="12" t="s">
        <v>213</v>
      </c>
      <c r="G323" s="11">
        <v>0</v>
      </c>
      <c r="H323" s="11">
        <v>0</v>
      </c>
      <c r="I323" s="11">
        <v>135</v>
      </c>
      <c r="J323" s="11">
        <v>16</v>
      </c>
      <c r="K323" s="11">
        <v>3100</v>
      </c>
      <c r="L323" s="75">
        <v>0</v>
      </c>
      <c r="M323" s="11">
        <v>0</v>
      </c>
      <c r="N323" s="11">
        <v>0</v>
      </c>
      <c r="O323" s="11">
        <v>0</v>
      </c>
      <c r="P323" s="11">
        <v>0</v>
      </c>
      <c r="Q323" s="77">
        <v>0</v>
      </c>
      <c r="T323" s="59"/>
      <c r="U323" s="59"/>
      <c r="V323" s="59"/>
      <c r="W323" s="59"/>
      <c r="X323" s="59"/>
      <c r="Y323" s="73"/>
      <c r="Z323" s="59"/>
      <c r="AA323" s="59"/>
      <c r="AB323" s="59"/>
      <c r="AC323" s="59"/>
      <c r="AD323" s="59"/>
    </row>
    <row r="324" spans="1:42" ht="14.45">
      <c r="B324" s="45" t="s">
        <v>120</v>
      </c>
      <c r="C324" s="4">
        <v>2050</v>
      </c>
      <c r="D324" s="7" t="s">
        <v>219</v>
      </c>
      <c r="E324" s="9"/>
      <c r="F324" s="12" t="s">
        <v>214</v>
      </c>
      <c r="G324" s="11">
        <v>262.5</v>
      </c>
      <c r="H324" s="11">
        <v>0</v>
      </c>
      <c r="I324" s="11">
        <v>75</v>
      </c>
      <c r="J324" s="11">
        <v>20</v>
      </c>
      <c r="K324" s="11">
        <v>0</v>
      </c>
      <c r="L324" s="75">
        <v>1968</v>
      </c>
      <c r="M324" s="11">
        <v>0</v>
      </c>
      <c r="N324" s="11">
        <v>0</v>
      </c>
      <c r="O324" s="11">
        <v>0</v>
      </c>
      <c r="P324" s="11">
        <v>0</v>
      </c>
      <c r="Q324" s="77">
        <v>166.66666666666669</v>
      </c>
      <c r="T324" s="59"/>
      <c r="U324" s="59"/>
      <c r="V324" s="59"/>
      <c r="W324" s="59"/>
      <c r="X324" s="59"/>
      <c r="Y324" s="59"/>
      <c r="Z324" s="59"/>
      <c r="AA324" s="59"/>
      <c r="AB324" s="59"/>
      <c r="AC324" s="59"/>
      <c r="AD324" s="59"/>
    </row>
    <row r="325" spans="1:42" ht="14.45">
      <c r="B325" s="45" t="s">
        <v>120</v>
      </c>
      <c r="C325" s="4">
        <v>2050</v>
      </c>
      <c r="D325" s="7" t="s">
        <v>221</v>
      </c>
      <c r="E325" s="8" t="s">
        <v>234</v>
      </c>
      <c r="F325" s="12" t="s">
        <v>213</v>
      </c>
      <c r="G325" s="11">
        <v>0</v>
      </c>
      <c r="H325" s="11">
        <v>0</v>
      </c>
      <c r="I325" s="11">
        <v>0</v>
      </c>
      <c r="J325" s="26">
        <v>0</v>
      </c>
      <c r="K325" s="26">
        <v>0</v>
      </c>
      <c r="L325" s="75">
        <v>0</v>
      </c>
      <c r="M325" s="11">
        <v>0</v>
      </c>
      <c r="N325" s="26">
        <v>0</v>
      </c>
      <c r="O325" s="11">
        <v>0</v>
      </c>
      <c r="P325" s="11">
        <v>0</v>
      </c>
      <c r="Q325" s="77">
        <v>0</v>
      </c>
      <c r="T325" s="59"/>
      <c r="U325" s="59"/>
      <c r="V325" s="59"/>
      <c r="W325" s="59"/>
      <c r="X325" s="59"/>
      <c r="Y325" s="59"/>
      <c r="Z325" s="59"/>
      <c r="AA325" s="59"/>
      <c r="AB325" s="59"/>
      <c r="AC325" s="59"/>
      <c r="AD325" s="59"/>
    </row>
    <row r="326" spans="1:42" ht="14.45">
      <c r="B326" s="45" t="s">
        <v>120</v>
      </c>
      <c r="C326" s="6">
        <v>2050</v>
      </c>
      <c r="D326" s="51" t="s">
        <v>221</v>
      </c>
      <c r="E326" s="9"/>
      <c r="F326" s="17" t="s">
        <v>214</v>
      </c>
      <c r="G326" s="27">
        <v>0</v>
      </c>
      <c r="H326" s="18">
        <v>0</v>
      </c>
      <c r="I326" s="11">
        <v>0</v>
      </c>
      <c r="J326" s="26">
        <v>0</v>
      </c>
      <c r="K326" s="18">
        <v>0</v>
      </c>
      <c r="L326" s="75">
        <v>0</v>
      </c>
      <c r="M326" s="18">
        <v>0</v>
      </c>
      <c r="N326" s="18">
        <v>0</v>
      </c>
      <c r="O326" s="18">
        <v>0</v>
      </c>
      <c r="P326" s="18">
        <v>0</v>
      </c>
      <c r="Q326" s="77">
        <v>0</v>
      </c>
      <c r="T326" s="59"/>
      <c r="U326" s="59"/>
      <c r="V326" s="59"/>
      <c r="W326" s="59"/>
      <c r="X326" s="59"/>
      <c r="Y326" s="59"/>
      <c r="Z326" s="59"/>
      <c r="AA326" s="59"/>
      <c r="AB326" s="59"/>
      <c r="AC326" s="59"/>
      <c r="AD326" s="59"/>
    </row>
    <row r="327" spans="1:42" s="3" customFormat="1" ht="14.45">
      <c r="G327" s="3">
        <v>0</v>
      </c>
      <c r="H327" s="3">
        <v>0</v>
      </c>
      <c r="I327" s="3">
        <v>0</v>
      </c>
      <c r="J327" s="3">
        <v>0</v>
      </c>
      <c r="K327" s="3">
        <v>0</v>
      </c>
      <c r="L327" s="3">
        <v>0</v>
      </c>
      <c r="M327" s="3">
        <v>0</v>
      </c>
      <c r="N327" s="3">
        <v>0</v>
      </c>
      <c r="O327" s="3">
        <v>0</v>
      </c>
      <c r="P327" s="3">
        <v>0</v>
      </c>
      <c r="Q327" s="3">
        <v>0</v>
      </c>
      <c r="AF327"/>
      <c r="AG327"/>
      <c r="AH327"/>
      <c r="AI327"/>
      <c r="AJ327"/>
      <c r="AK327"/>
      <c r="AL327"/>
      <c r="AM327"/>
      <c r="AN327"/>
      <c r="AO327"/>
      <c r="AP327"/>
    </row>
    <row r="328" spans="1:42" s="3" customFormat="1">
      <c r="G328" s="3">
        <v>0</v>
      </c>
      <c r="H328" s="3">
        <v>0</v>
      </c>
      <c r="I328" s="3">
        <v>0</v>
      </c>
      <c r="J328" s="3">
        <v>0</v>
      </c>
      <c r="K328" s="3">
        <v>0</v>
      </c>
      <c r="L328" s="3">
        <v>0</v>
      </c>
      <c r="M328" s="3">
        <v>0</v>
      </c>
      <c r="N328" s="3">
        <v>0</v>
      </c>
      <c r="O328" s="3">
        <v>0</v>
      </c>
      <c r="P328" s="3">
        <v>0</v>
      </c>
      <c r="Q328" s="3">
        <v>0</v>
      </c>
      <c r="AF328"/>
      <c r="AG328"/>
      <c r="AH328"/>
      <c r="AI328"/>
      <c r="AJ328"/>
      <c r="AK328"/>
      <c r="AL328"/>
      <c r="AM328"/>
      <c r="AN328"/>
      <c r="AO328"/>
      <c r="AP328"/>
    </row>
    <row r="329" spans="1:42" ht="21">
      <c r="B329" s="22" t="s">
        <v>128</v>
      </c>
      <c r="C329" s="25" t="s">
        <v>127</v>
      </c>
      <c r="D329" s="21" t="s">
        <v>18</v>
      </c>
      <c r="E329" s="28">
        <v>2021</v>
      </c>
      <c r="F329" s="13" t="s">
        <v>213</v>
      </c>
      <c r="G329" s="49">
        <v>0</v>
      </c>
      <c r="H329" s="49">
        <v>0</v>
      </c>
      <c r="I329" s="49">
        <v>0</v>
      </c>
      <c r="J329" s="49">
        <v>0</v>
      </c>
      <c r="K329" s="49">
        <v>0</v>
      </c>
      <c r="L329" s="49">
        <v>0</v>
      </c>
      <c r="M329" s="49">
        <v>0</v>
      </c>
      <c r="N329" s="49">
        <v>0</v>
      </c>
      <c r="O329" s="49">
        <v>0</v>
      </c>
      <c r="P329" s="49">
        <v>0</v>
      </c>
      <c r="Q329" s="49">
        <v>0</v>
      </c>
      <c r="R329" s="94"/>
    </row>
    <row r="330" spans="1:42">
      <c r="A330" s="76"/>
      <c r="B330" s="45" t="s">
        <v>128</v>
      </c>
      <c r="C330" s="4"/>
      <c r="D330" s="7"/>
      <c r="E330" s="9"/>
      <c r="F330" s="12" t="s">
        <v>214</v>
      </c>
      <c r="G330" s="49">
        <v>0</v>
      </c>
      <c r="H330" s="49">
        <v>0</v>
      </c>
      <c r="I330" s="49">
        <v>0</v>
      </c>
      <c r="J330" s="49">
        <v>0</v>
      </c>
      <c r="K330" s="49">
        <v>0</v>
      </c>
      <c r="L330" s="49">
        <v>0</v>
      </c>
      <c r="M330" s="49">
        <v>0</v>
      </c>
      <c r="N330" s="49">
        <v>0</v>
      </c>
      <c r="O330" s="49">
        <v>0</v>
      </c>
      <c r="P330" s="49">
        <v>0</v>
      </c>
      <c r="Q330" s="49">
        <v>0</v>
      </c>
      <c r="R330" s="94"/>
    </row>
    <row r="331" spans="1:42">
      <c r="A331" s="76"/>
      <c r="B331" s="45" t="s">
        <v>128</v>
      </c>
      <c r="C331" s="4">
        <v>2030</v>
      </c>
      <c r="D331" s="7" t="s">
        <v>215</v>
      </c>
      <c r="E331" s="10" t="s">
        <v>216</v>
      </c>
      <c r="F331" s="12" t="s">
        <v>213</v>
      </c>
      <c r="G331" s="11">
        <v>0</v>
      </c>
      <c r="H331" s="11">
        <v>0</v>
      </c>
      <c r="I331" s="11">
        <v>257.5</v>
      </c>
      <c r="J331" s="11">
        <v>34</v>
      </c>
      <c r="K331" s="11">
        <v>0</v>
      </c>
      <c r="L331" s="11">
        <v>0</v>
      </c>
      <c r="M331" s="11">
        <v>0</v>
      </c>
      <c r="N331" s="11">
        <v>0</v>
      </c>
      <c r="O331" s="11">
        <v>0</v>
      </c>
      <c r="P331" s="11">
        <v>0</v>
      </c>
      <c r="Q331" s="16">
        <v>0</v>
      </c>
      <c r="R331" s="94"/>
    </row>
    <row r="332" spans="1:42">
      <c r="B332" s="45" t="s">
        <v>128</v>
      </c>
      <c r="C332" s="4">
        <v>2030</v>
      </c>
      <c r="D332" s="7" t="s">
        <v>215</v>
      </c>
      <c r="E332" s="9"/>
      <c r="F332" s="12" t="s">
        <v>214</v>
      </c>
      <c r="G332" s="11">
        <v>0</v>
      </c>
      <c r="H332" s="11">
        <v>0</v>
      </c>
      <c r="I332" s="11">
        <v>0</v>
      </c>
      <c r="J332" s="11">
        <v>0</v>
      </c>
      <c r="K332" s="11">
        <v>0</v>
      </c>
      <c r="L332" s="11">
        <v>0</v>
      </c>
      <c r="M332" s="11">
        <v>0</v>
      </c>
      <c r="N332" s="11">
        <v>0</v>
      </c>
      <c r="O332" s="11">
        <v>0</v>
      </c>
      <c r="P332" s="11">
        <v>0</v>
      </c>
      <c r="Q332" s="16">
        <v>0</v>
      </c>
      <c r="R332" s="94"/>
    </row>
    <row r="333" spans="1:42">
      <c r="B333" s="45" t="s">
        <v>128</v>
      </c>
      <c r="C333" s="4">
        <v>2030</v>
      </c>
      <c r="D333" s="7" t="s">
        <v>217</v>
      </c>
      <c r="E333" s="10" t="s">
        <v>218</v>
      </c>
      <c r="F333" s="12" t="s">
        <v>213</v>
      </c>
      <c r="G333" s="11">
        <v>0</v>
      </c>
      <c r="H333" s="11">
        <v>0</v>
      </c>
      <c r="I333" s="11">
        <v>257.5</v>
      </c>
      <c r="J333" s="11">
        <v>34</v>
      </c>
      <c r="K333" s="11">
        <v>0</v>
      </c>
      <c r="L333" s="11">
        <v>0</v>
      </c>
      <c r="M333" s="11">
        <v>0</v>
      </c>
      <c r="N333" s="11">
        <v>0</v>
      </c>
      <c r="O333" s="11">
        <v>0</v>
      </c>
      <c r="P333" s="11">
        <v>0</v>
      </c>
      <c r="Q333" s="16">
        <v>0</v>
      </c>
      <c r="R333" s="94"/>
    </row>
    <row r="334" spans="1:42">
      <c r="B334" s="45" t="s">
        <v>128</v>
      </c>
      <c r="C334" s="4">
        <v>2030</v>
      </c>
      <c r="D334" s="7" t="s">
        <v>217</v>
      </c>
      <c r="E334" s="9"/>
      <c r="F334" s="12" t="s">
        <v>214</v>
      </c>
      <c r="G334" s="11">
        <v>0</v>
      </c>
      <c r="H334" s="11">
        <v>0</v>
      </c>
      <c r="I334" s="11">
        <v>0</v>
      </c>
      <c r="J334" s="11">
        <v>0</v>
      </c>
      <c r="K334" s="11">
        <v>0</v>
      </c>
      <c r="L334" s="11">
        <v>0</v>
      </c>
      <c r="M334" s="11">
        <v>0</v>
      </c>
      <c r="N334" s="11">
        <v>0</v>
      </c>
      <c r="O334" s="11">
        <v>0</v>
      </c>
      <c r="P334" s="11">
        <v>0</v>
      </c>
      <c r="Q334" s="16">
        <v>0</v>
      </c>
      <c r="R334" s="94"/>
    </row>
    <row r="335" spans="1:42">
      <c r="B335" s="45" t="s">
        <v>128</v>
      </c>
      <c r="C335" s="4">
        <v>2030</v>
      </c>
      <c r="D335" s="7" t="s">
        <v>219</v>
      </c>
      <c r="E335" s="10" t="s">
        <v>220</v>
      </c>
      <c r="F335" s="12" t="s">
        <v>213</v>
      </c>
      <c r="G335" s="11">
        <v>0</v>
      </c>
      <c r="H335" s="11">
        <v>0</v>
      </c>
      <c r="I335" s="11">
        <v>257.5</v>
      </c>
      <c r="J335" s="11">
        <v>34</v>
      </c>
      <c r="K335" s="11">
        <v>0</v>
      </c>
      <c r="L335" s="11">
        <v>0</v>
      </c>
      <c r="M335" s="11">
        <v>0</v>
      </c>
      <c r="N335" s="11">
        <v>0</v>
      </c>
      <c r="O335" s="11">
        <v>0</v>
      </c>
      <c r="P335" s="11">
        <v>0</v>
      </c>
      <c r="Q335" s="16">
        <v>0</v>
      </c>
      <c r="R335" s="94"/>
    </row>
    <row r="336" spans="1:42">
      <c r="B336" s="45" t="s">
        <v>128</v>
      </c>
      <c r="C336" s="4">
        <v>2030</v>
      </c>
      <c r="D336" s="7" t="s">
        <v>219</v>
      </c>
      <c r="E336" s="9"/>
      <c r="F336" s="12" t="s">
        <v>214</v>
      </c>
      <c r="G336" s="11">
        <v>0</v>
      </c>
      <c r="H336" s="11">
        <v>0</v>
      </c>
      <c r="I336" s="11">
        <v>0</v>
      </c>
      <c r="J336" s="11">
        <v>0</v>
      </c>
      <c r="K336" s="11">
        <v>0</v>
      </c>
      <c r="L336" s="11">
        <v>0</v>
      </c>
      <c r="M336" s="11">
        <v>0</v>
      </c>
      <c r="N336" s="11">
        <v>0</v>
      </c>
      <c r="O336" s="11">
        <v>0</v>
      </c>
      <c r="P336" s="11">
        <v>0</v>
      </c>
      <c r="Q336" s="16">
        <v>0</v>
      </c>
      <c r="R336" s="94"/>
    </row>
    <row r="337" spans="2:18">
      <c r="B337" s="45" t="s">
        <v>128</v>
      </c>
      <c r="C337" s="4">
        <v>2030</v>
      </c>
      <c r="D337" s="7" t="s">
        <v>221</v>
      </c>
      <c r="E337" s="10" t="s">
        <v>222</v>
      </c>
      <c r="F337" s="12" t="s">
        <v>213</v>
      </c>
      <c r="G337" s="11">
        <v>0</v>
      </c>
      <c r="H337" s="11">
        <v>0</v>
      </c>
      <c r="I337" s="11">
        <v>250</v>
      </c>
      <c r="J337" s="11">
        <v>32</v>
      </c>
      <c r="K337" s="11">
        <v>0</v>
      </c>
      <c r="L337" s="11">
        <v>0</v>
      </c>
      <c r="M337" s="11">
        <v>0</v>
      </c>
      <c r="N337" s="11">
        <v>0</v>
      </c>
      <c r="O337" s="11">
        <v>0</v>
      </c>
      <c r="P337" s="11">
        <v>0</v>
      </c>
      <c r="Q337" s="16">
        <v>0</v>
      </c>
      <c r="R337" s="94"/>
    </row>
    <row r="338" spans="2:18">
      <c r="B338" s="45" t="s">
        <v>128</v>
      </c>
      <c r="C338" s="4">
        <v>2030</v>
      </c>
      <c r="D338" s="7" t="s">
        <v>221</v>
      </c>
      <c r="E338" s="9"/>
      <c r="F338" s="12" t="s">
        <v>214</v>
      </c>
      <c r="G338" s="11">
        <v>0</v>
      </c>
      <c r="H338" s="11">
        <v>0</v>
      </c>
      <c r="I338" s="11">
        <v>0</v>
      </c>
      <c r="J338" s="11">
        <v>0</v>
      </c>
      <c r="K338" s="11">
        <v>0</v>
      </c>
      <c r="L338" s="11">
        <v>0</v>
      </c>
      <c r="M338" s="11">
        <v>0</v>
      </c>
      <c r="N338" s="11">
        <v>0</v>
      </c>
      <c r="O338" s="11">
        <v>0</v>
      </c>
      <c r="P338" s="11">
        <v>0</v>
      </c>
      <c r="Q338" s="16">
        <v>0</v>
      </c>
      <c r="R338" s="94"/>
    </row>
    <row r="339" spans="2:18">
      <c r="B339" s="45" t="s">
        <v>128</v>
      </c>
      <c r="C339" s="4">
        <v>2035</v>
      </c>
      <c r="D339" s="7" t="s">
        <v>215</v>
      </c>
      <c r="E339" s="10" t="s">
        <v>223</v>
      </c>
      <c r="F339" s="12" t="s">
        <v>213</v>
      </c>
      <c r="G339" s="11">
        <v>0</v>
      </c>
      <c r="H339" s="11">
        <v>0</v>
      </c>
      <c r="I339" s="11">
        <v>257.5</v>
      </c>
      <c r="J339" s="11">
        <v>34</v>
      </c>
      <c r="K339" s="11">
        <v>0</v>
      </c>
      <c r="L339" s="11">
        <v>0</v>
      </c>
      <c r="M339" s="11">
        <v>0</v>
      </c>
      <c r="N339" s="11">
        <v>0</v>
      </c>
      <c r="O339" s="11">
        <v>0</v>
      </c>
      <c r="P339" s="11">
        <v>0</v>
      </c>
      <c r="Q339" s="16">
        <v>0</v>
      </c>
      <c r="R339" s="94"/>
    </row>
    <row r="340" spans="2:18">
      <c r="B340" s="45" t="s">
        <v>128</v>
      </c>
      <c r="C340" s="4">
        <v>2035</v>
      </c>
      <c r="D340" s="7" t="s">
        <v>215</v>
      </c>
      <c r="E340" s="9"/>
      <c r="F340" s="12" t="s">
        <v>214</v>
      </c>
      <c r="G340" s="11">
        <v>0</v>
      </c>
      <c r="H340" s="11">
        <v>0</v>
      </c>
      <c r="I340" s="11">
        <v>0</v>
      </c>
      <c r="J340" s="11">
        <v>0</v>
      </c>
      <c r="K340" s="11">
        <v>0</v>
      </c>
      <c r="L340" s="11">
        <v>0</v>
      </c>
      <c r="M340" s="11">
        <v>0</v>
      </c>
      <c r="N340" s="11">
        <v>0</v>
      </c>
      <c r="O340" s="11">
        <v>0</v>
      </c>
      <c r="P340" s="11">
        <v>0</v>
      </c>
      <c r="Q340" s="16">
        <v>0</v>
      </c>
      <c r="R340" s="94"/>
    </row>
    <row r="341" spans="2:18">
      <c r="B341" s="45" t="s">
        <v>128</v>
      </c>
      <c r="C341" s="4">
        <v>2035</v>
      </c>
      <c r="D341" s="7" t="s">
        <v>217</v>
      </c>
      <c r="E341" s="10" t="s">
        <v>224</v>
      </c>
      <c r="F341" s="12" t="s">
        <v>213</v>
      </c>
      <c r="G341" s="11">
        <v>0</v>
      </c>
      <c r="H341" s="11">
        <v>0</v>
      </c>
      <c r="I341" s="11">
        <v>257.5</v>
      </c>
      <c r="J341" s="11">
        <v>34</v>
      </c>
      <c r="K341" s="11">
        <v>0</v>
      </c>
      <c r="L341" s="11">
        <v>0</v>
      </c>
      <c r="M341" s="11">
        <v>0</v>
      </c>
      <c r="N341" s="11">
        <v>0</v>
      </c>
      <c r="O341" s="11">
        <v>0</v>
      </c>
      <c r="P341" s="11">
        <v>0</v>
      </c>
      <c r="Q341" s="16">
        <v>0</v>
      </c>
      <c r="R341" s="94"/>
    </row>
    <row r="342" spans="2:18">
      <c r="B342" s="45" t="s">
        <v>128</v>
      </c>
      <c r="C342" s="4">
        <v>2035</v>
      </c>
      <c r="D342" s="7" t="s">
        <v>217</v>
      </c>
      <c r="E342" s="9"/>
      <c r="F342" s="12" t="s">
        <v>214</v>
      </c>
      <c r="G342" s="11">
        <v>0</v>
      </c>
      <c r="H342" s="11">
        <v>0</v>
      </c>
      <c r="I342" s="11">
        <v>0</v>
      </c>
      <c r="J342" s="11">
        <v>0</v>
      </c>
      <c r="K342" s="11">
        <v>0</v>
      </c>
      <c r="L342" s="11">
        <v>0</v>
      </c>
      <c r="M342" s="11">
        <v>0</v>
      </c>
      <c r="N342" s="11">
        <v>0</v>
      </c>
      <c r="O342" s="11">
        <v>0</v>
      </c>
      <c r="P342" s="11">
        <v>0</v>
      </c>
      <c r="Q342" s="16">
        <v>0</v>
      </c>
      <c r="R342" s="94"/>
    </row>
    <row r="343" spans="2:18">
      <c r="B343" s="45" t="s">
        <v>128</v>
      </c>
      <c r="C343" s="4">
        <v>2035</v>
      </c>
      <c r="D343" s="7" t="s">
        <v>219</v>
      </c>
      <c r="E343" s="10" t="s">
        <v>225</v>
      </c>
      <c r="F343" s="12" t="s">
        <v>213</v>
      </c>
      <c r="G343" s="11">
        <v>0</v>
      </c>
      <c r="H343" s="11">
        <v>0</v>
      </c>
      <c r="I343" s="11">
        <v>257.5</v>
      </c>
      <c r="J343" s="11">
        <v>34</v>
      </c>
      <c r="K343" s="11">
        <v>0</v>
      </c>
      <c r="L343" s="11">
        <v>0</v>
      </c>
      <c r="M343" s="11">
        <v>0</v>
      </c>
      <c r="N343" s="11">
        <v>0</v>
      </c>
      <c r="O343" s="11">
        <v>0</v>
      </c>
      <c r="P343" s="11">
        <v>0</v>
      </c>
      <c r="Q343" s="16">
        <v>0</v>
      </c>
      <c r="R343" s="94"/>
    </row>
    <row r="344" spans="2:18">
      <c r="B344" s="45" t="s">
        <v>128</v>
      </c>
      <c r="C344" s="4">
        <v>2035</v>
      </c>
      <c r="D344" s="7" t="s">
        <v>219</v>
      </c>
      <c r="E344" s="9"/>
      <c r="F344" s="12" t="s">
        <v>214</v>
      </c>
      <c r="G344" s="11">
        <v>0</v>
      </c>
      <c r="H344" s="11">
        <v>0</v>
      </c>
      <c r="I344" s="11">
        <v>0</v>
      </c>
      <c r="J344" s="11">
        <v>0</v>
      </c>
      <c r="K344" s="11">
        <v>0</v>
      </c>
      <c r="L344" s="11">
        <v>0</v>
      </c>
      <c r="M344" s="11">
        <v>0</v>
      </c>
      <c r="N344" s="11">
        <v>0</v>
      </c>
      <c r="O344" s="11">
        <v>0</v>
      </c>
      <c r="P344" s="11">
        <v>0</v>
      </c>
      <c r="Q344" s="16">
        <v>0</v>
      </c>
      <c r="R344" s="94"/>
    </row>
    <row r="345" spans="2:18">
      <c r="B345" s="45" t="s">
        <v>128</v>
      </c>
      <c r="C345" s="4">
        <v>2035</v>
      </c>
      <c r="D345" s="7" t="s">
        <v>221</v>
      </c>
      <c r="E345" s="10" t="s">
        <v>226</v>
      </c>
      <c r="F345" s="12" t="s">
        <v>213</v>
      </c>
      <c r="G345" s="11">
        <v>0</v>
      </c>
      <c r="H345" s="11">
        <v>0</v>
      </c>
      <c r="I345" s="11">
        <v>250</v>
      </c>
      <c r="J345" s="11">
        <v>32</v>
      </c>
      <c r="K345" s="11">
        <v>0</v>
      </c>
      <c r="L345" s="11">
        <v>0</v>
      </c>
      <c r="M345" s="11">
        <v>0</v>
      </c>
      <c r="N345" s="11">
        <v>0</v>
      </c>
      <c r="O345" s="11">
        <v>0</v>
      </c>
      <c r="P345" s="11">
        <v>0</v>
      </c>
      <c r="Q345" s="16">
        <v>0</v>
      </c>
      <c r="R345" s="94"/>
    </row>
    <row r="346" spans="2:18">
      <c r="B346" s="45" t="s">
        <v>128</v>
      </c>
      <c r="C346" s="4">
        <v>2035</v>
      </c>
      <c r="D346" s="7" t="s">
        <v>221</v>
      </c>
      <c r="E346" s="9"/>
      <c r="F346" s="12" t="s">
        <v>214</v>
      </c>
      <c r="G346" s="11">
        <v>0</v>
      </c>
      <c r="H346" s="11">
        <v>0</v>
      </c>
      <c r="I346" s="11">
        <v>0</v>
      </c>
      <c r="J346" s="11">
        <v>0</v>
      </c>
      <c r="K346" s="11">
        <v>0</v>
      </c>
      <c r="L346" s="11">
        <v>0</v>
      </c>
      <c r="M346" s="11">
        <v>0</v>
      </c>
      <c r="N346" s="11">
        <v>0</v>
      </c>
      <c r="O346" s="11">
        <v>0</v>
      </c>
      <c r="P346" s="11">
        <v>0</v>
      </c>
      <c r="Q346" s="16">
        <v>0</v>
      </c>
      <c r="R346" s="94"/>
    </row>
    <row r="347" spans="2:18">
      <c r="B347" s="45" t="s">
        <v>128</v>
      </c>
      <c r="C347" s="4">
        <v>2040</v>
      </c>
      <c r="D347" s="7" t="s">
        <v>215</v>
      </c>
      <c r="E347" s="8" t="s">
        <v>227</v>
      </c>
      <c r="F347" s="12" t="s">
        <v>213</v>
      </c>
      <c r="G347" s="11">
        <v>0</v>
      </c>
      <c r="H347" s="11">
        <v>0</v>
      </c>
      <c r="I347" s="11">
        <v>257.5</v>
      </c>
      <c r="J347" s="11">
        <v>34</v>
      </c>
      <c r="K347" s="11">
        <v>0</v>
      </c>
      <c r="L347" s="11">
        <v>0</v>
      </c>
      <c r="M347" s="11">
        <v>0</v>
      </c>
      <c r="N347" s="11">
        <v>0</v>
      </c>
      <c r="O347" s="11">
        <v>0</v>
      </c>
      <c r="P347" s="11">
        <v>0</v>
      </c>
      <c r="Q347" s="16">
        <v>0</v>
      </c>
      <c r="R347" s="94"/>
    </row>
    <row r="348" spans="2:18">
      <c r="B348" s="45" t="s">
        <v>128</v>
      </c>
      <c r="C348" s="4">
        <v>2040</v>
      </c>
      <c r="D348" s="7" t="s">
        <v>215</v>
      </c>
      <c r="E348" s="8"/>
      <c r="F348" s="12" t="s">
        <v>214</v>
      </c>
      <c r="G348" s="11">
        <v>0</v>
      </c>
      <c r="H348" s="11">
        <v>0</v>
      </c>
      <c r="I348" s="11">
        <v>0</v>
      </c>
      <c r="J348" s="11">
        <v>0</v>
      </c>
      <c r="K348" s="11">
        <v>0</v>
      </c>
      <c r="L348" s="11">
        <v>0</v>
      </c>
      <c r="M348" s="11">
        <v>0</v>
      </c>
      <c r="N348" s="11">
        <v>0</v>
      </c>
      <c r="O348" s="11">
        <v>0</v>
      </c>
      <c r="P348" s="11">
        <v>0</v>
      </c>
      <c r="Q348" s="16">
        <v>0</v>
      </c>
      <c r="R348" s="94"/>
    </row>
    <row r="349" spans="2:18">
      <c r="B349" s="45" t="s">
        <v>128</v>
      </c>
      <c r="C349" s="4">
        <v>2040</v>
      </c>
      <c r="D349" s="7" t="s">
        <v>217</v>
      </c>
      <c r="E349" s="10" t="s">
        <v>228</v>
      </c>
      <c r="F349" s="12" t="s">
        <v>213</v>
      </c>
      <c r="G349" s="11">
        <v>0</v>
      </c>
      <c r="H349" s="11">
        <v>0</v>
      </c>
      <c r="I349" s="11">
        <v>257.5</v>
      </c>
      <c r="J349" s="11">
        <v>34</v>
      </c>
      <c r="K349" s="11">
        <v>0</v>
      </c>
      <c r="L349" s="11">
        <v>0</v>
      </c>
      <c r="M349" s="11">
        <v>0</v>
      </c>
      <c r="N349" s="11">
        <v>0</v>
      </c>
      <c r="O349" s="11">
        <v>0</v>
      </c>
      <c r="P349" s="11">
        <v>0</v>
      </c>
      <c r="Q349" s="16">
        <v>0</v>
      </c>
      <c r="R349" s="94"/>
    </row>
    <row r="350" spans="2:18">
      <c r="B350" s="45" t="s">
        <v>128</v>
      </c>
      <c r="C350" s="4">
        <v>2040</v>
      </c>
      <c r="D350" s="7" t="s">
        <v>217</v>
      </c>
      <c r="E350" s="9"/>
      <c r="F350" s="12" t="s">
        <v>214</v>
      </c>
      <c r="G350" s="11">
        <v>0</v>
      </c>
      <c r="H350" s="11">
        <v>0</v>
      </c>
      <c r="I350" s="11">
        <v>0</v>
      </c>
      <c r="J350" s="11">
        <v>0</v>
      </c>
      <c r="K350" s="11">
        <v>0</v>
      </c>
      <c r="L350" s="11">
        <v>0</v>
      </c>
      <c r="M350" s="11">
        <v>0</v>
      </c>
      <c r="N350" s="11">
        <v>0</v>
      </c>
      <c r="O350" s="11">
        <v>0</v>
      </c>
      <c r="P350" s="11">
        <v>0</v>
      </c>
      <c r="Q350" s="16">
        <v>0</v>
      </c>
      <c r="R350" s="94"/>
    </row>
    <row r="351" spans="2:18">
      <c r="B351" s="45" t="s">
        <v>128</v>
      </c>
      <c r="C351" s="4">
        <v>2040</v>
      </c>
      <c r="D351" s="7" t="s">
        <v>219</v>
      </c>
      <c r="E351" s="10" t="s">
        <v>229</v>
      </c>
      <c r="F351" s="12" t="s">
        <v>213</v>
      </c>
      <c r="G351" s="11">
        <v>0</v>
      </c>
      <c r="H351" s="11">
        <v>0</v>
      </c>
      <c r="I351" s="11">
        <v>257.5</v>
      </c>
      <c r="J351" s="11">
        <v>34</v>
      </c>
      <c r="K351" s="11">
        <v>0</v>
      </c>
      <c r="L351" s="11">
        <v>0</v>
      </c>
      <c r="M351" s="11">
        <v>0</v>
      </c>
      <c r="N351" s="11">
        <v>0</v>
      </c>
      <c r="O351" s="11">
        <v>0</v>
      </c>
      <c r="P351" s="11">
        <v>0</v>
      </c>
      <c r="Q351" s="16">
        <v>0</v>
      </c>
      <c r="R351" s="94"/>
    </row>
    <row r="352" spans="2:18">
      <c r="B352" s="45" t="s">
        <v>128</v>
      </c>
      <c r="C352" s="4">
        <v>2040</v>
      </c>
      <c r="D352" s="7" t="s">
        <v>219</v>
      </c>
      <c r="E352" s="9"/>
      <c r="F352" s="12" t="s">
        <v>214</v>
      </c>
      <c r="G352" s="11">
        <v>0</v>
      </c>
      <c r="H352" s="11">
        <v>0</v>
      </c>
      <c r="I352" s="11">
        <v>0</v>
      </c>
      <c r="J352" s="11">
        <v>0</v>
      </c>
      <c r="K352" s="11">
        <v>0</v>
      </c>
      <c r="L352" s="11">
        <v>0</v>
      </c>
      <c r="M352" s="11">
        <v>0</v>
      </c>
      <c r="N352" s="11">
        <v>0</v>
      </c>
      <c r="O352" s="11">
        <v>0</v>
      </c>
      <c r="P352" s="11">
        <v>0</v>
      </c>
      <c r="Q352" s="16">
        <v>0</v>
      </c>
      <c r="R352" s="94"/>
    </row>
    <row r="353" spans="2:42">
      <c r="B353" s="45" t="s">
        <v>128</v>
      </c>
      <c r="C353" s="4">
        <v>2040</v>
      </c>
      <c r="D353" s="7" t="s">
        <v>221</v>
      </c>
      <c r="E353" s="10" t="s">
        <v>230</v>
      </c>
      <c r="F353" s="12" t="s">
        <v>213</v>
      </c>
      <c r="G353" s="11">
        <v>0</v>
      </c>
      <c r="H353" s="11">
        <v>0</v>
      </c>
      <c r="I353" s="11">
        <v>250</v>
      </c>
      <c r="J353" s="11">
        <v>32</v>
      </c>
      <c r="K353" s="11">
        <v>0</v>
      </c>
      <c r="L353" s="11">
        <v>0</v>
      </c>
      <c r="M353" s="11">
        <v>0</v>
      </c>
      <c r="N353" s="11">
        <v>0</v>
      </c>
      <c r="O353" s="11">
        <v>0</v>
      </c>
      <c r="P353" s="11">
        <v>0</v>
      </c>
      <c r="Q353" s="16">
        <v>0</v>
      </c>
      <c r="R353" s="94"/>
    </row>
    <row r="354" spans="2:42">
      <c r="B354" s="45" t="s">
        <v>128</v>
      </c>
      <c r="C354" s="4">
        <v>2040</v>
      </c>
      <c r="D354" s="7" t="s">
        <v>221</v>
      </c>
      <c r="E354" s="9"/>
      <c r="F354" s="12" t="s">
        <v>214</v>
      </c>
      <c r="G354" s="11">
        <v>0</v>
      </c>
      <c r="H354" s="11">
        <v>0</v>
      </c>
      <c r="I354" s="11">
        <v>0</v>
      </c>
      <c r="J354" s="11">
        <v>0</v>
      </c>
      <c r="K354" s="11">
        <v>0</v>
      </c>
      <c r="L354" s="11">
        <v>0</v>
      </c>
      <c r="M354" s="11">
        <v>0</v>
      </c>
      <c r="N354" s="11">
        <v>0</v>
      </c>
      <c r="O354" s="11">
        <v>0</v>
      </c>
      <c r="P354" s="11">
        <v>0</v>
      </c>
      <c r="Q354" s="16">
        <v>0</v>
      </c>
      <c r="R354" s="94"/>
    </row>
    <row r="355" spans="2:42">
      <c r="B355" s="45" t="s">
        <v>128</v>
      </c>
      <c r="C355" s="4">
        <v>2050</v>
      </c>
      <c r="D355" s="7" t="s">
        <v>215</v>
      </c>
      <c r="E355" s="10" t="s">
        <v>231</v>
      </c>
      <c r="F355" s="12" t="s">
        <v>213</v>
      </c>
      <c r="G355" s="11">
        <v>0</v>
      </c>
      <c r="H355" s="11">
        <v>0</v>
      </c>
      <c r="I355" s="11">
        <v>257.5</v>
      </c>
      <c r="J355" s="11">
        <v>34</v>
      </c>
      <c r="K355" s="11">
        <v>0</v>
      </c>
      <c r="L355" s="11">
        <v>0</v>
      </c>
      <c r="M355" s="11">
        <v>0</v>
      </c>
      <c r="N355" s="11">
        <v>0</v>
      </c>
      <c r="O355" s="11">
        <v>0</v>
      </c>
      <c r="P355" s="11">
        <v>0</v>
      </c>
      <c r="Q355" s="16">
        <v>0</v>
      </c>
      <c r="R355" s="94"/>
    </row>
    <row r="356" spans="2:42" ht="14.45">
      <c r="B356" s="45" t="s">
        <v>128</v>
      </c>
      <c r="C356" s="4">
        <v>2050</v>
      </c>
      <c r="D356" s="7" t="s">
        <v>215</v>
      </c>
      <c r="E356" s="9"/>
      <c r="F356" s="12" t="s">
        <v>214</v>
      </c>
      <c r="G356" s="11">
        <v>0</v>
      </c>
      <c r="H356" s="11">
        <v>0</v>
      </c>
      <c r="I356" s="11">
        <v>0</v>
      </c>
      <c r="J356" s="11">
        <v>0</v>
      </c>
      <c r="K356" s="11">
        <v>0</v>
      </c>
      <c r="L356" s="11">
        <v>0</v>
      </c>
      <c r="M356" s="11">
        <v>0</v>
      </c>
      <c r="N356" s="11">
        <v>0</v>
      </c>
      <c r="O356" s="11">
        <v>0</v>
      </c>
      <c r="P356" s="11">
        <v>0</v>
      </c>
      <c r="Q356" s="16">
        <v>0</v>
      </c>
    </row>
    <row r="357" spans="2:42" ht="14.45">
      <c r="B357" s="45" t="s">
        <v>128</v>
      </c>
      <c r="C357" s="4">
        <v>2050</v>
      </c>
      <c r="D357" s="7" t="s">
        <v>217</v>
      </c>
      <c r="E357" s="8" t="s">
        <v>232</v>
      </c>
      <c r="F357" s="12" t="s">
        <v>213</v>
      </c>
      <c r="G357" s="11">
        <v>0</v>
      </c>
      <c r="H357" s="11">
        <v>0</v>
      </c>
      <c r="I357" s="11">
        <v>257.5</v>
      </c>
      <c r="J357" s="11">
        <v>34</v>
      </c>
      <c r="K357" s="11">
        <v>0</v>
      </c>
      <c r="L357" s="11">
        <v>0</v>
      </c>
      <c r="M357" s="11">
        <v>0</v>
      </c>
      <c r="N357" s="11">
        <v>0</v>
      </c>
      <c r="O357" s="11">
        <v>0</v>
      </c>
      <c r="P357" s="11">
        <v>0</v>
      </c>
      <c r="Q357" s="16">
        <v>0</v>
      </c>
    </row>
    <row r="358" spans="2:42" ht="14.45">
      <c r="B358" s="45" t="s">
        <v>128</v>
      </c>
      <c r="C358" s="4">
        <v>2050</v>
      </c>
      <c r="D358" s="7" t="s">
        <v>217</v>
      </c>
      <c r="E358" s="8"/>
      <c r="F358" s="12" t="s">
        <v>214</v>
      </c>
      <c r="G358" s="11">
        <v>0</v>
      </c>
      <c r="H358" s="11">
        <v>0</v>
      </c>
      <c r="I358" s="11">
        <v>0</v>
      </c>
      <c r="J358" s="11">
        <v>0</v>
      </c>
      <c r="K358" s="11">
        <v>0</v>
      </c>
      <c r="L358" s="11">
        <v>0</v>
      </c>
      <c r="M358" s="11">
        <v>0</v>
      </c>
      <c r="N358" s="11">
        <v>0</v>
      </c>
      <c r="O358" s="11">
        <v>0</v>
      </c>
      <c r="P358" s="11">
        <v>0</v>
      </c>
      <c r="Q358" s="16">
        <v>0</v>
      </c>
    </row>
    <row r="359" spans="2:42" ht="14.45">
      <c r="B359" s="45" t="s">
        <v>128</v>
      </c>
      <c r="C359" s="4">
        <v>2050</v>
      </c>
      <c r="D359" s="7" t="s">
        <v>219</v>
      </c>
      <c r="E359" s="10" t="s">
        <v>233</v>
      </c>
      <c r="F359" s="12" t="s">
        <v>213</v>
      </c>
      <c r="G359" s="11">
        <v>0</v>
      </c>
      <c r="H359" s="11">
        <v>0</v>
      </c>
      <c r="I359" s="11">
        <v>257.5</v>
      </c>
      <c r="J359" s="11">
        <v>34</v>
      </c>
      <c r="K359" s="11">
        <v>0</v>
      </c>
      <c r="L359" s="11">
        <v>0</v>
      </c>
      <c r="M359" s="11">
        <v>0</v>
      </c>
      <c r="N359" s="11">
        <v>0</v>
      </c>
      <c r="O359" s="11">
        <v>0</v>
      </c>
      <c r="P359" s="11">
        <v>0</v>
      </c>
      <c r="Q359" s="16">
        <v>0</v>
      </c>
    </row>
    <row r="360" spans="2:42" ht="14.45">
      <c r="B360" s="45" t="s">
        <v>128</v>
      </c>
      <c r="C360" s="4">
        <v>2050</v>
      </c>
      <c r="D360" s="7" t="s">
        <v>219</v>
      </c>
      <c r="E360" s="9"/>
      <c r="F360" s="12" t="s">
        <v>214</v>
      </c>
      <c r="G360" s="11">
        <v>0</v>
      </c>
      <c r="H360" s="11">
        <v>0</v>
      </c>
      <c r="I360" s="11">
        <v>0</v>
      </c>
      <c r="J360" s="11">
        <v>0</v>
      </c>
      <c r="K360" s="11">
        <v>0</v>
      </c>
      <c r="L360" s="11">
        <v>0</v>
      </c>
      <c r="M360" s="11">
        <v>0</v>
      </c>
      <c r="N360" s="11">
        <v>0</v>
      </c>
      <c r="O360" s="11">
        <v>0</v>
      </c>
      <c r="P360" s="11">
        <v>0</v>
      </c>
      <c r="Q360" s="16">
        <v>0</v>
      </c>
    </row>
    <row r="361" spans="2:42" ht="14.45">
      <c r="B361" s="45" t="s">
        <v>128</v>
      </c>
      <c r="C361" s="4">
        <v>2050</v>
      </c>
      <c r="D361" s="7" t="s">
        <v>221</v>
      </c>
      <c r="E361" s="8" t="s">
        <v>234</v>
      </c>
      <c r="F361" s="12" t="s">
        <v>213</v>
      </c>
      <c r="G361" s="11">
        <v>0</v>
      </c>
      <c r="H361" s="11">
        <v>0</v>
      </c>
      <c r="I361" s="11">
        <v>250</v>
      </c>
      <c r="J361" s="11">
        <v>32</v>
      </c>
      <c r="K361" s="11">
        <v>0</v>
      </c>
      <c r="L361" s="11">
        <v>0</v>
      </c>
      <c r="M361" s="11">
        <v>0</v>
      </c>
      <c r="N361" s="11">
        <v>0</v>
      </c>
      <c r="O361" s="11">
        <v>0</v>
      </c>
      <c r="P361" s="11">
        <v>0</v>
      </c>
      <c r="Q361" s="16">
        <v>0</v>
      </c>
    </row>
    <row r="362" spans="2:42" ht="14.45">
      <c r="B362" s="45" t="s">
        <v>128</v>
      </c>
      <c r="C362" s="6">
        <v>2050</v>
      </c>
      <c r="D362" s="51" t="s">
        <v>221</v>
      </c>
      <c r="E362" s="9"/>
      <c r="F362" s="17" t="s">
        <v>214</v>
      </c>
      <c r="G362" s="18">
        <v>0</v>
      </c>
      <c r="H362" s="18">
        <v>0</v>
      </c>
      <c r="I362" s="18">
        <v>0</v>
      </c>
      <c r="J362" s="18">
        <v>0</v>
      </c>
      <c r="K362" s="18">
        <v>0</v>
      </c>
      <c r="L362" s="18">
        <v>0</v>
      </c>
      <c r="M362" s="18">
        <v>0</v>
      </c>
      <c r="N362" s="18">
        <v>0</v>
      </c>
      <c r="O362" s="18">
        <v>0</v>
      </c>
      <c r="P362" s="18">
        <v>0</v>
      </c>
      <c r="Q362" s="19">
        <v>0</v>
      </c>
    </row>
    <row r="363" spans="2:42" s="3" customFormat="1" ht="23.25" customHeight="1">
      <c r="B363" s="95"/>
      <c r="C363" s="95"/>
      <c r="D363" s="81"/>
      <c r="E363" s="81"/>
      <c r="F363" s="81"/>
      <c r="G363" s="81">
        <v>0</v>
      </c>
      <c r="H363" s="81">
        <v>0</v>
      </c>
      <c r="I363" s="81">
        <v>0</v>
      </c>
      <c r="J363" s="81">
        <v>0</v>
      </c>
      <c r="K363" s="81">
        <v>0</v>
      </c>
      <c r="L363" s="81">
        <v>0</v>
      </c>
      <c r="M363" s="3">
        <v>0</v>
      </c>
      <c r="N363" s="3">
        <v>0</v>
      </c>
      <c r="O363" s="3">
        <v>0</v>
      </c>
      <c r="P363" s="3">
        <v>0</v>
      </c>
      <c r="Q363" s="3">
        <v>0</v>
      </c>
      <c r="AF363"/>
      <c r="AG363"/>
      <c r="AH363"/>
      <c r="AI363"/>
      <c r="AJ363"/>
      <c r="AK363"/>
      <c r="AL363"/>
      <c r="AM363"/>
      <c r="AN363"/>
      <c r="AO363"/>
      <c r="AP363"/>
    </row>
    <row r="364" spans="2:42" s="3" customFormat="1">
      <c r="B364" s="95"/>
      <c r="C364" s="95"/>
      <c r="D364" s="82"/>
      <c r="E364" s="82"/>
      <c r="F364" s="82"/>
      <c r="G364" s="82">
        <v>0</v>
      </c>
      <c r="H364" s="82">
        <v>0</v>
      </c>
      <c r="I364" s="82">
        <v>0</v>
      </c>
      <c r="J364" s="82">
        <v>0</v>
      </c>
      <c r="K364" s="82">
        <v>0</v>
      </c>
      <c r="L364" s="82">
        <v>0</v>
      </c>
      <c r="M364" s="3">
        <v>0</v>
      </c>
      <c r="N364" s="3">
        <v>0</v>
      </c>
      <c r="O364" s="3">
        <v>0</v>
      </c>
      <c r="P364" s="3">
        <v>0</v>
      </c>
      <c r="Q364" s="3">
        <v>0</v>
      </c>
      <c r="AF364"/>
      <c r="AG364"/>
      <c r="AH364"/>
      <c r="AI364"/>
      <c r="AJ364"/>
      <c r="AK364"/>
      <c r="AL364"/>
      <c r="AM364"/>
      <c r="AN364"/>
      <c r="AO364"/>
      <c r="AP364"/>
    </row>
    <row r="365" spans="2:42" ht="21">
      <c r="B365" s="22" t="s">
        <v>100</v>
      </c>
      <c r="C365" s="25" t="s">
        <v>99</v>
      </c>
      <c r="D365" s="21" t="s">
        <v>18</v>
      </c>
      <c r="E365" s="28">
        <v>2021</v>
      </c>
      <c r="F365" s="13" t="s">
        <v>213</v>
      </c>
      <c r="G365" s="49">
        <v>0</v>
      </c>
      <c r="H365" s="49">
        <v>0</v>
      </c>
      <c r="I365" s="49">
        <v>114</v>
      </c>
      <c r="J365" s="49">
        <v>15</v>
      </c>
      <c r="K365" s="49">
        <v>0</v>
      </c>
      <c r="L365" s="49">
        <v>0</v>
      </c>
      <c r="M365" s="49">
        <v>0</v>
      </c>
      <c r="N365" s="49">
        <v>0</v>
      </c>
      <c r="O365" s="49">
        <v>0</v>
      </c>
      <c r="P365" s="49">
        <v>0</v>
      </c>
      <c r="Q365" s="49">
        <v>317.5</v>
      </c>
      <c r="R365" s="1"/>
    </row>
    <row r="366" spans="2:42">
      <c r="B366" s="45" t="s">
        <v>100</v>
      </c>
      <c r="C366" s="4"/>
      <c r="D366" s="7"/>
      <c r="E366" s="34"/>
      <c r="F366" s="12" t="s">
        <v>214</v>
      </c>
      <c r="G366" s="49">
        <v>0</v>
      </c>
      <c r="H366" s="49">
        <v>0</v>
      </c>
      <c r="I366" s="49">
        <v>0</v>
      </c>
      <c r="J366" s="49">
        <v>0</v>
      </c>
      <c r="K366" s="49">
        <v>0</v>
      </c>
      <c r="L366" s="49">
        <v>0</v>
      </c>
      <c r="M366" s="49">
        <v>0</v>
      </c>
      <c r="N366" s="49">
        <v>0</v>
      </c>
      <c r="O366" s="49">
        <v>0</v>
      </c>
      <c r="P366" s="49">
        <v>0</v>
      </c>
      <c r="Q366" s="49">
        <v>0</v>
      </c>
      <c r="R366" s="1"/>
    </row>
    <row r="367" spans="2:42" ht="14.45">
      <c r="B367" s="45" t="s">
        <v>100</v>
      </c>
      <c r="C367" s="4">
        <v>2030</v>
      </c>
      <c r="D367" s="7" t="s">
        <v>237</v>
      </c>
      <c r="E367" s="10" t="s">
        <v>216</v>
      </c>
      <c r="F367" s="12" t="s">
        <v>213</v>
      </c>
      <c r="G367" s="11">
        <v>0</v>
      </c>
      <c r="H367" s="11">
        <v>0</v>
      </c>
      <c r="I367" s="11">
        <v>253</v>
      </c>
      <c r="J367" s="11">
        <v>50</v>
      </c>
      <c r="K367" s="11">
        <v>0</v>
      </c>
      <c r="L367" s="11">
        <v>0</v>
      </c>
      <c r="M367" s="11">
        <v>0</v>
      </c>
      <c r="N367" s="11">
        <v>0</v>
      </c>
      <c r="O367" s="11">
        <v>0</v>
      </c>
      <c r="P367" s="11">
        <v>0</v>
      </c>
      <c r="Q367" s="11">
        <v>98</v>
      </c>
    </row>
    <row r="368" spans="2:42" ht="14.45">
      <c r="B368" s="45" t="s">
        <v>100</v>
      </c>
      <c r="C368" s="4">
        <v>2030</v>
      </c>
      <c r="D368" s="7" t="s">
        <v>237</v>
      </c>
      <c r="E368" s="9"/>
      <c r="F368" s="12" t="s">
        <v>214</v>
      </c>
      <c r="G368" s="11">
        <v>0</v>
      </c>
      <c r="H368" s="11">
        <v>0</v>
      </c>
      <c r="I368" s="11">
        <v>0</v>
      </c>
      <c r="J368" s="11">
        <v>0</v>
      </c>
      <c r="K368" s="11">
        <v>0</v>
      </c>
      <c r="L368" s="11">
        <v>0</v>
      </c>
      <c r="M368" s="11">
        <v>0</v>
      </c>
      <c r="N368" s="11">
        <v>0</v>
      </c>
      <c r="O368" s="11">
        <v>0</v>
      </c>
      <c r="P368" s="11">
        <v>0</v>
      </c>
      <c r="Q368" s="11">
        <v>0</v>
      </c>
    </row>
    <row r="369" spans="2:17" ht="14.45">
      <c r="B369" s="45" t="s">
        <v>100</v>
      </c>
      <c r="C369" s="4">
        <v>2030</v>
      </c>
      <c r="D369" s="7" t="s">
        <v>217</v>
      </c>
      <c r="E369" s="10" t="s">
        <v>218</v>
      </c>
      <c r="F369" s="12" t="s">
        <v>213</v>
      </c>
      <c r="G369" s="11">
        <v>0</v>
      </c>
      <c r="H369" s="11">
        <v>0</v>
      </c>
      <c r="I369" s="11">
        <v>253</v>
      </c>
      <c r="J369" s="11">
        <v>50</v>
      </c>
      <c r="K369" s="11">
        <v>0</v>
      </c>
      <c r="L369" s="11">
        <v>0</v>
      </c>
      <c r="M369" s="11">
        <v>0</v>
      </c>
      <c r="N369" s="11">
        <v>0</v>
      </c>
      <c r="O369" s="11">
        <v>0</v>
      </c>
      <c r="P369" s="11">
        <v>0</v>
      </c>
      <c r="Q369" s="11">
        <v>98</v>
      </c>
    </row>
    <row r="370" spans="2:17" ht="14.45">
      <c r="B370" s="45" t="s">
        <v>100</v>
      </c>
      <c r="C370" s="4">
        <v>2030</v>
      </c>
      <c r="D370" s="7" t="s">
        <v>217</v>
      </c>
      <c r="E370" s="9"/>
      <c r="F370" s="12" t="s">
        <v>214</v>
      </c>
      <c r="G370" s="11">
        <v>0</v>
      </c>
      <c r="H370" s="11">
        <v>0</v>
      </c>
      <c r="I370" s="11">
        <v>0</v>
      </c>
      <c r="J370" s="11">
        <v>0</v>
      </c>
      <c r="K370" s="11">
        <v>0</v>
      </c>
      <c r="L370" s="11">
        <v>0</v>
      </c>
      <c r="M370" s="11">
        <v>0</v>
      </c>
      <c r="N370" s="11">
        <v>0</v>
      </c>
      <c r="O370" s="11">
        <v>0</v>
      </c>
      <c r="P370" s="11">
        <v>0</v>
      </c>
      <c r="Q370" s="11">
        <v>0</v>
      </c>
    </row>
    <row r="371" spans="2:17" ht="14.45">
      <c r="B371" s="45" t="s">
        <v>100</v>
      </c>
      <c r="C371" s="4">
        <v>2030</v>
      </c>
      <c r="D371" s="7" t="s">
        <v>219</v>
      </c>
      <c r="E371" s="10" t="s">
        <v>220</v>
      </c>
      <c r="F371" s="12" t="s">
        <v>213</v>
      </c>
      <c r="G371" s="11">
        <v>0</v>
      </c>
      <c r="H371" s="11">
        <v>0</v>
      </c>
      <c r="I371" s="11">
        <v>153</v>
      </c>
      <c r="J371" s="11">
        <v>40</v>
      </c>
      <c r="K371" s="11">
        <v>0</v>
      </c>
      <c r="L371" s="11">
        <v>0</v>
      </c>
      <c r="M371" s="11">
        <v>0</v>
      </c>
      <c r="N371" s="11">
        <v>0</v>
      </c>
      <c r="O371" s="11">
        <v>0</v>
      </c>
      <c r="P371" s="11">
        <v>0</v>
      </c>
      <c r="Q371" s="11">
        <v>198</v>
      </c>
    </row>
    <row r="372" spans="2:17" ht="14.45">
      <c r="B372" s="45" t="s">
        <v>100</v>
      </c>
      <c r="C372" s="4">
        <v>2030</v>
      </c>
      <c r="D372" s="7" t="s">
        <v>219</v>
      </c>
      <c r="E372" s="9"/>
      <c r="F372" s="12" t="s">
        <v>214</v>
      </c>
      <c r="G372" s="11">
        <v>0</v>
      </c>
      <c r="H372" s="11">
        <v>0</v>
      </c>
      <c r="I372" s="11">
        <v>0</v>
      </c>
      <c r="J372" s="11">
        <v>0</v>
      </c>
      <c r="K372" s="11">
        <v>0</v>
      </c>
      <c r="L372" s="11">
        <v>0</v>
      </c>
      <c r="M372" s="11">
        <v>0</v>
      </c>
      <c r="N372" s="11">
        <v>0</v>
      </c>
      <c r="O372" s="11">
        <v>0</v>
      </c>
      <c r="P372" s="11">
        <v>0</v>
      </c>
      <c r="Q372" s="11">
        <v>0</v>
      </c>
    </row>
    <row r="373" spans="2:17" ht="14.45">
      <c r="B373" s="45" t="s">
        <v>100</v>
      </c>
      <c r="C373" s="4">
        <v>2030</v>
      </c>
      <c r="D373" s="7" t="s">
        <v>221</v>
      </c>
      <c r="E373" s="10" t="s">
        <v>222</v>
      </c>
      <c r="F373" s="12" t="s">
        <v>213</v>
      </c>
      <c r="G373" s="11">
        <v>0</v>
      </c>
      <c r="H373" s="11">
        <v>0</v>
      </c>
      <c r="I373" s="11">
        <v>253</v>
      </c>
      <c r="J373" s="11">
        <v>50</v>
      </c>
      <c r="K373" s="11">
        <v>0</v>
      </c>
      <c r="L373" s="11">
        <v>0</v>
      </c>
      <c r="M373" s="11">
        <v>0</v>
      </c>
      <c r="N373" s="11">
        <v>0</v>
      </c>
      <c r="O373" s="11">
        <v>0</v>
      </c>
      <c r="P373" s="11">
        <v>0</v>
      </c>
      <c r="Q373" s="11">
        <v>98</v>
      </c>
    </row>
    <row r="374" spans="2:17" ht="14.45">
      <c r="B374" s="45" t="s">
        <v>100</v>
      </c>
      <c r="C374" s="4">
        <v>2030</v>
      </c>
      <c r="D374" s="7" t="s">
        <v>221</v>
      </c>
      <c r="E374" s="9"/>
      <c r="F374" s="12" t="s">
        <v>214</v>
      </c>
      <c r="G374" s="11">
        <v>0</v>
      </c>
      <c r="H374" s="11">
        <v>0</v>
      </c>
      <c r="I374" s="11">
        <v>0</v>
      </c>
      <c r="J374" s="11">
        <v>0</v>
      </c>
      <c r="K374" s="11">
        <v>0</v>
      </c>
      <c r="L374" s="11">
        <v>0</v>
      </c>
      <c r="M374" s="11">
        <v>0</v>
      </c>
      <c r="N374" s="11">
        <v>0</v>
      </c>
      <c r="O374" s="11">
        <v>0</v>
      </c>
      <c r="P374" s="11">
        <v>0</v>
      </c>
      <c r="Q374" s="11">
        <v>0</v>
      </c>
    </row>
    <row r="375" spans="2:17" ht="14.45">
      <c r="B375" s="45" t="s">
        <v>100</v>
      </c>
      <c r="C375" s="4">
        <v>2035</v>
      </c>
      <c r="D375" s="7" t="s">
        <v>237</v>
      </c>
      <c r="E375" s="10" t="s">
        <v>223</v>
      </c>
      <c r="F375" s="12" t="s">
        <v>213</v>
      </c>
      <c r="G375" s="11">
        <v>0</v>
      </c>
      <c r="H375" s="11">
        <v>0</v>
      </c>
      <c r="I375" s="11">
        <v>253</v>
      </c>
      <c r="J375" s="11">
        <v>50</v>
      </c>
      <c r="K375" s="11">
        <v>0</v>
      </c>
      <c r="L375" s="11">
        <v>0</v>
      </c>
      <c r="M375" s="11">
        <v>0</v>
      </c>
      <c r="N375" s="11">
        <v>0</v>
      </c>
      <c r="O375" s="11">
        <v>0</v>
      </c>
      <c r="P375" s="11">
        <v>0</v>
      </c>
      <c r="Q375" s="11">
        <v>98</v>
      </c>
    </row>
    <row r="376" spans="2:17" ht="14.45">
      <c r="B376" s="45" t="s">
        <v>100</v>
      </c>
      <c r="C376" s="4">
        <v>2035</v>
      </c>
      <c r="D376" s="7" t="s">
        <v>237</v>
      </c>
      <c r="E376" s="9"/>
      <c r="F376" s="12" t="s">
        <v>214</v>
      </c>
      <c r="G376" s="11">
        <v>0</v>
      </c>
      <c r="H376" s="11">
        <v>0</v>
      </c>
      <c r="I376" s="11">
        <v>0</v>
      </c>
      <c r="J376" s="11">
        <v>0</v>
      </c>
      <c r="K376" s="11">
        <v>0</v>
      </c>
      <c r="L376" s="11">
        <v>0</v>
      </c>
      <c r="M376" s="11">
        <v>0</v>
      </c>
      <c r="N376" s="11">
        <v>0</v>
      </c>
      <c r="O376" s="11">
        <v>0</v>
      </c>
      <c r="P376" s="11">
        <v>0</v>
      </c>
      <c r="Q376" s="11">
        <v>0</v>
      </c>
    </row>
    <row r="377" spans="2:17" ht="14.45">
      <c r="B377" s="45" t="s">
        <v>100</v>
      </c>
      <c r="C377" s="4">
        <v>2035</v>
      </c>
      <c r="D377" s="7" t="s">
        <v>217</v>
      </c>
      <c r="E377" s="10" t="s">
        <v>224</v>
      </c>
      <c r="F377" s="12" t="s">
        <v>213</v>
      </c>
      <c r="G377" s="11">
        <v>0</v>
      </c>
      <c r="H377" s="11">
        <v>0</v>
      </c>
      <c r="I377" s="11">
        <v>253</v>
      </c>
      <c r="J377" s="11">
        <v>50</v>
      </c>
      <c r="K377" s="11">
        <v>0</v>
      </c>
      <c r="L377" s="11">
        <v>0</v>
      </c>
      <c r="M377" s="11">
        <v>0</v>
      </c>
      <c r="N377" s="11">
        <v>0</v>
      </c>
      <c r="O377" s="11">
        <v>0</v>
      </c>
      <c r="P377" s="11">
        <v>0</v>
      </c>
      <c r="Q377" s="11">
        <v>98</v>
      </c>
    </row>
    <row r="378" spans="2:17" ht="14.45">
      <c r="B378" s="45" t="s">
        <v>100</v>
      </c>
      <c r="C378" s="4">
        <v>2035</v>
      </c>
      <c r="D378" s="7" t="s">
        <v>217</v>
      </c>
      <c r="E378" s="9"/>
      <c r="F378" s="12" t="s">
        <v>214</v>
      </c>
      <c r="G378" s="11">
        <v>0</v>
      </c>
      <c r="H378" s="11">
        <v>0</v>
      </c>
      <c r="I378" s="11">
        <v>0</v>
      </c>
      <c r="J378" s="11">
        <v>0</v>
      </c>
      <c r="K378" s="11">
        <v>0</v>
      </c>
      <c r="L378" s="11">
        <v>0</v>
      </c>
      <c r="M378" s="11">
        <v>0</v>
      </c>
      <c r="N378" s="11">
        <v>0</v>
      </c>
      <c r="O378" s="11">
        <v>0</v>
      </c>
      <c r="P378" s="11">
        <v>0</v>
      </c>
      <c r="Q378" s="11">
        <v>0</v>
      </c>
    </row>
    <row r="379" spans="2:17" ht="14.45">
      <c r="B379" s="45" t="s">
        <v>100</v>
      </c>
      <c r="C379" s="4">
        <v>2035</v>
      </c>
      <c r="D379" s="7" t="s">
        <v>219</v>
      </c>
      <c r="E379" s="10" t="s">
        <v>225</v>
      </c>
      <c r="F379" s="12" t="s">
        <v>213</v>
      </c>
      <c r="G379" s="11">
        <v>0</v>
      </c>
      <c r="H379" s="11">
        <v>0</v>
      </c>
      <c r="I379" s="11">
        <v>153</v>
      </c>
      <c r="J379" s="11">
        <v>40</v>
      </c>
      <c r="K379" s="11">
        <v>0</v>
      </c>
      <c r="L379" s="11">
        <v>0</v>
      </c>
      <c r="M379" s="11">
        <v>0</v>
      </c>
      <c r="N379" s="11">
        <v>0</v>
      </c>
      <c r="O379" s="11">
        <v>0</v>
      </c>
      <c r="P379" s="11">
        <v>0</v>
      </c>
      <c r="Q379" s="11">
        <v>198</v>
      </c>
    </row>
    <row r="380" spans="2:17" ht="14.45">
      <c r="B380" s="45" t="s">
        <v>100</v>
      </c>
      <c r="C380" s="4">
        <v>2035</v>
      </c>
      <c r="D380" s="7" t="s">
        <v>219</v>
      </c>
      <c r="E380" s="9"/>
      <c r="F380" s="12" t="s">
        <v>214</v>
      </c>
      <c r="G380" s="11">
        <v>0</v>
      </c>
      <c r="H380" s="11">
        <v>0</v>
      </c>
      <c r="I380" s="11">
        <v>0</v>
      </c>
      <c r="J380" s="11">
        <v>0</v>
      </c>
      <c r="K380" s="11">
        <v>0</v>
      </c>
      <c r="L380" s="11">
        <v>0</v>
      </c>
      <c r="M380" s="11">
        <v>0</v>
      </c>
      <c r="N380" s="11">
        <v>0</v>
      </c>
      <c r="O380" s="11">
        <v>0</v>
      </c>
      <c r="P380" s="11">
        <v>0</v>
      </c>
      <c r="Q380" s="11">
        <v>0</v>
      </c>
    </row>
    <row r="381" spans="2:17" ht="14.45">
      <c r="B381" s="45" t="s">
        <v>100</v>
      </c>
      <c r="C381" s="4">
        <v>2035</v>
      </c>
      <c r="D381" s="7" t="s">
        <v>221</v>
      </c>
      <c r="E381" s="10" t="s">
        <v>226</v>
      </c>
      <c r="F381" s="12" t="s">
        <v>213</v>
      </c>
      <c r="G381" s="11">
        <v>0</v>
      </c>
      <c r="H381" s="11">
        <v>0</v>
      </c>
      <c r="I381" s="11">
        <v>253</v>
      </c>
      <c r="J381" s="11">
        <v>50</v>
      </c>
      <c r="K381" s="11">
        <v>0</v>
      </c>
      <c r="L381" s="11">
        <v>0</v>
      </c>
      <c r="M381" s="11">
        <v>0</v>
      </c>
      <c r="N381" s="11">
        <v>0</v>
      </c>
      <c r="O381" s="11">
        <v>0</v>
      </c>
      <c r="P381" s="11">
        <v>0</v>
      </c>
      <c r="Q381" s="11">
        <v>98</v>
      </c>
    </row>
    <row r="382" spans="2:17" ht="14.45">
      <c r="B382" s="45" t="s">
        <v>100</v>
      </c>
      <c r="C382" s="4">
        <v>2035</v>
      </c>
      <c r="D382" s="7" t="s">
        <v>221</v>
      </c>
      <c r="E382" s="9"/>
      <c r="F382" s="12" t="s">
        <v>214</v>
      </c>
      <c r="G382" s="11">
        <v>0</v>
      </c>
      <c r="H382" s="11">
        <v>0</v>
      </c>
      <c r="I382" s="11">
        <v>0</v>
      </c>
      <c r="J382" s="11">
        <v>0</v>
      </c>
      <c r="K382" s="11">
        <v>0</v>
      </c>
      <c r="L382" s="11">
        <v>0</v>
      </c>
      <c r="M382" s="11">
        <v>0</v>
      </c>
      <c r="N382" s="11">
        <v>0</v>
      </c>
      <c r="O382" s="11">
        <v>0</v>
      </c>
      <c r="P382" s="11">
        <v>0</v>
      </c>
      <c r="Q382" s="11">
        <v>0</v>
      </c>
    </row>
    <row r="383" spans="2:17" ht="14.45">
      <c r="B383" s="45" t="s">
        <v>100</v>
      </c>
      <c r="C383" s="4">
        <v>2040</v>
      </c>
      <c r="D383" s="7" t="s">
        <v>237</v>
      </c>
      <c r="E383" s="8" t="s">
        <v>227</v>
      </c>
      <c r="F383" s="12" t="s">
        <v>213</v>
      </c>
      <c r="G383" s="11">
        <v>0</v>
      </c>
      <c r="H383" s="11">
        <v>0</v>
      </c>
      <c r="I383" s="11">
        <v>253</v>
      </c>
      <c r="J383" s="11">
        <v>50</v>
      </c>
      <c r="K383" s="11">
        <v>0</v>
      </c>
      <c r="L383" s="11">
        <v>0</v>
      </c>
      <c r="M383" s="11">
        <v>0</v>
      </c>
      <c r="N383" s="11">
        <v>0</v>
      </c>
      <c r="O383" s="11">
        <v>0</v>
      </c>
      <c r="P383" s="11">
        <v>0</v>
      </c>
      <c r="Q383" s="11">
        <v>98</v>
      </c>
    </row>
    <row r="384" spans="2:17" ht="14.45">
      <c r="B384" s="45" t="s">
        <v>100</v>
      </c>
      <c r="C384" s="4">
        <v>2040</v>
      </c>
      <c r="D384" s="7" t="s">
        <v>237</v>
      </c>
      <c r="E384" s="8"/>
      <c r="F384" s="12" t="s">
        <v>214</v>
      </c>
      <c r="G384" s="11">
        <v>0</v>
      </c>
      <c r="H384" s="11">
        <v>0</v>
      </c>
      <c r="I384" s="11">
        <v>0</v>
      </c>
      <c r="J384" s="11">
        <v>0</v>
      </c>
      <c r="K384" s="11">
        <v>0</v>
      </c>
      <c r="L384" s="11">
        <v>0</v>
      </c>
      <c r="M384" s="11">
        <v>0</v>
      </c>
      <c r="N384" s="11">
        <v>0</v>
      </c>
      <c r="O384" s="11">
        <v>0</v>
      </c>
      <c r="P384" s="11">
        <v>0</v>
      </c>
      <c r="Q384" s="11">
        <v>0</v>
      </c>
    </row>
    <row r="385" spans="2:42" ht="14.45">
      <c r="B385" s="45" t="s">
        <v>100</v>
      </c>
      <c r="C385" s="4">
        <v>2040</v>
      </c>
      <c r="D385" s="7" t="s">
        <v>217</v>
      </c>
      <c r="E385" s="10" t="s">
        <v>228</v>
      </c>
      <c r="F385" s="12" t="s">
        <v>213</v>
      </c>
      <c r="G385" s="11">
        <v>0</v>
      </c>
      <c r="H385" s="11">
        <v>0</v>
      </c>
      <c r="I385" s="11">
        <v>253</v>
      </c>
      <c r="J385" s="11">
        <v>50</v>
      </c>
      <c r="K385" s="11">
        <v>0</v>
      </c>
      <c r="L385" s="11">
        <v>0</v>
      </c>
      <c r="M385" s="11">
        <v>0</v>
      </c>
      <c r="N385" s="11">
        <v>0</v>
      </c>
      <c r="O385" s="11">
        <v>0</v>
      </c>
      <c r="P385" s="11">
        <v>0</v>
      </c>
      <c r="Q385" s="11">
        <v>98</v>
      </c>
    </row>
    <row r="386" spans="2:42" ht="14.45">
      <c r="B386" s="45" t="s">
        <v>100</v>
      </c>
      <c r="C386" s="4">
        <v>2040</v>
      </c>
      <c r="D386" s="7" t="s">
        <v>217</v>
      </c>
      <c r="E386" s="9"/>
      <c r="F386" s="12" t="s">
        <v>214</v>
      </c>
      <c r="G386" s="11">
        <v>0</v>
      </c>
      <c r="H386" s="11">
        <v>0</v>
      </c>
      <c r="I386" s="11">
        <v>0</v>
      </c>
      <c r="J386" s="11">
        <v>0</v>
      </c>
      <c r="K386" s="11">
        <v>0</v>
      </c>
      <c r="L386" s="11">
        <v>0</v>
      </c>
      <c r="M386" s="11">
        <v>0</v>
      </c>
      <c r="N386" s="11">
        <v>0</v>
      </c>
      <c r="O386" s="11">
        <v>0</v>
      </c>
      <c r="P386" s="11">
        <v>0</v>
      </c>
      <c r="Q386" s="11">
        <v>0</v>
      </c>
    </row>
    <row r="387" spans="2:42" ht="14.45">
      <c r="B387" s="45" t="s">
        <v>100</v>
      </c>
      <c r="C387" s="4">
        <v>2040</v>
      </c>
      <c r="D387" s="7" t="s">
        <v>219</v>
      </c>
      <c r="E387" s="10" t="s">
        <v>229</v>
      </c>
      <c r="F387" s="12" t="s">
        <v>213</v>
      </c>
      <c r="G387" s="11">
        <v>0</v>
      </c>
      <c r="H387" s="11">
        <v>0</v>
      </c>
      <c r="I387" s="11">
        <v>153</v>
      </c>
      <c r="J387" s="11">
        <v>40</v>
      </c>
      <c r="K387" s="11">
        <v>0</v>
      </c>
      <c r="L387" s="11">
        <v>0</v>
      </c>
      <c r="M387" s="11">
        <v>0</v>
      </c>
      <c r="N387" s="11">
        <v>0</v>
      </c>
      <c r="O387" s="11">
        <v>0</v>
      </c>
      <c r="P387" s="11">
        <v>0</v>
      </c>
      <c r="Q387" s="11">
        <v>198</v>
      </c>
    </row>
    <row r="388" spans="2:42" ht="14.45">
      <c r="B388" s="45" t="s">
        <v>100</v>
      </c>
      <c r="C388" s="4">
        <v>2040</v>
      </c>
      <c r="D388" s="7" t="s">
        <v>219</v>
      </c>
      <c r="E388" s="9"/>
      <c r="F388" s="12" t="s">
        <v>214</v>
      </c>
      <c r="G388" s="11">
        <v>0</v>
      </c>
      <c r="H388" s="11">
        <v>0</v>
      </c>
      <c r="I388" s="11">
        <v>0</v>
      </c>
      <c r="J388" s="11">
        <v>0</v>
      </c>
      <c r="K388" s="11">
        <v>0</v>
      </c>
      <c r="L388" s="11">
        <v>0</v>
      </c>
      <c r="M388" s="11">
        <v>0</v>
      </c>
      <c r="N388" s="11">
        <v>0</v>
      </c>
      <c r="O388" s="11">
        <v>0</v>
      </c>
      <c r="P388" s="11">
        <v>0</v>
      </c>
      <c r="Q388" s="11">
        <v>0</v>
      </c>
    </row>
    <row r="389" spans="2:42" ht="14.45">
      <c r="B389" s="45" t="s">
        <v>100</v>
      </c>
      <c r="C389" s="4">
        <v>2040</v>
      </c>
      <c r="D389" s="7" t="s">
        <v>221</v>
      </c>
      <c r="E389" s="10" t="s">
        <v>230</v>
      </c>
      <c r="F389" s="12" t="s">
        <v>213</v>
      </c>
      <c r="G389" s="11">
        <v>0</v>
      </c>
      <c r="H389" s="11">
        <v>0</v>
      </c>
      <c r="I389" s="11">
        <v>253</v>
      </c>
      <c r="J389" s="11">
        <v>50</v>
      </c>
      <c r="K389" s="11">
        <v>0</v>
      </c>
      <c r="L389" s="11">
        <v>0</v>
      </c>
      <c r="M389" s="11">
        <v>0</v>
      </c>
      <c r="N389" s="11">
        <v>0</v>
      </c>
      <c r="O389" s="11">
        <v>0</v>
      </c>
      <c r="P389" s="11">
        <v>0</v>
      </c>
      <c r="Q389" s="11">
        <v>98</v>
      </c>
    </row>
    <row r="390" spans="2:42" ht="15" customHeight="1">
      <c r="B390" s="45" t="s">
        <v>100</v>
      </c>
      <c r="C390" s="4">
        <v>2040</v>
      </c>
      <c r="D390" s="7" t="s">
        <v>221</v>
      </c>
      <c r="E390" s="9"/>
      <c r="F390" s="12" t="s">
        <v>214</v>
      </c>
      <c r="G390" s="11">
        <v>0</v>
      </c>
      <c r="H390" s="11">
        <v>0</v>
      </c>
      <c r="I390" s="11">
        <v>0</v>
      </c>
      <c r="J390" s="11">
        <v>0</v>
      </c>
      <c r="K390" s="11">
        <v>0</v>
      </c>
      <c r="L390" s="11">
        <v>0</v>
      </c>
      <c r="M390" s="11">
        <v>0</v>
      </c>
      <c r="N390" s="11">
        <v>0</v>
      </c>
      <c r="O390" s="11">
        <v>0</v>
      </c>
      <c r="P390" s="11">
        <v>0</v>
      </c>
      <c r="Q390" s="11">
        <v>0</v>
      </c>
    </row>
    <row r="391" spans="2:42" ht="14.45">
      <c r="B391" s="45" t="s">
        <v>100</v>
      </c>
      <c r="C391" s="4">
        <v>2050</v>
      </c>
      <c r="D391" s="7" t="s">
        <v>237</v>
      </c>
      <c r="E391" s="10" t="s">
        <v>231</v>
      </c>
      <c r="F391" s="12" t="s">
        <v>213</v>
      </c>
      <c r="G391" s="11">
        <v>0</v>
      </c>
      <c r="H391" s="11">
        <v>0</v>
      </c>
      <c r="I391" s="11">
        <v>253</v>
      </c>
      <c r="J391" s="11">
        <v>50</v>
      </c>
      <c r="K391" s="11">
        <v>0</v>
      </c>
      <c r="L391" s="11">
        <v>0</v>
      </c>
      <c r="M391" s="11">
        <v>0</v>
      </c>
      <c r="N391" s="11">
        <v>0</v>
      </c>
      <c r="O391" s="11">
        <v>0</v>
      </c>
      <c r="P391" s="11">
        <v>0</v>
      </c>
      <c r="Q391" s="11">
        <v>98</v>
      </c>
    </row>
    <row r="392" spans="2:42" ht="14.45">
      <c r="B392" s="45" t="s">
        <v>100</v>
      </c>
      <c r="C392" s="4">
        <v>2050</v>
      </c>
      <c r="D392" s="7" t="s">
        <v>237</v>
      </c>
      <c r="E392" s="9"/>
      <c r="F392" s="12" t="s">
        <v>214</v>
      </c>
      <c r="G392" s="11">
        <v>0</v>
      </c>
      <c r="H392" s="11">
        <v>0</v>
      </c>
      <c r="I392" s="11">
        <v>0</v>
      </c>
      <c r="J392" s="11">
        <v>0</v>
      </c>
      <c r="K392" s="11">
        <v>0</v>
      </c>
      <c r="L392" s="11">
        <v>0</v>
      </c>
      <c r="M392" s="11">
        <v>0</v>
      </c>
      <c r="N392" s="11">
        <v>0</v>
      </c>
      <c r="O392" s="11">
        <v>0</v>
      </c>
      <c r="P392" s="11">
        <v>0</v>
      </c>
      <c r="Q392" s="11">
        <v>0</v>
      </c>
    </row>
    <row r="393" spans="2:42" ht="14.45">
      <c r="B393" s="45" t="s">
        <v>100</v>
      </c>
      <c r="C393" s="4">
        <v>2050</v>
      </c>
      <c r="D393" s="7" t="s">
        <v>217</v>
      </c>
      <c r="E393" s="8" t="s">
        <v>232</v>
      </c>
      <c r="F393" s="12" t="s">
        <v>213</v>
      </c>
      <c r="G393" s="11">
        <v>0</v>
      </c>
      <c r="H393" s="11">
        <v>0</v>
      </c>
      <c r="I393" s="11">
        <v>253</v>
      </c>
      <c r="J393" s="11">
        <v>50</v>
      </c>
      <c r="K393" s="11">
        <v>0</v>
      </c>
      <c r="L393" s="11">
        <v>0</v>
      </c>
      <c r="M393" s="11">
        <v>0</v>
      </c>
      <c r="N393" s="11">
        <v>0</v>
      </c>
      <c r="O393" s="11">
        <v>0</v>
      </c>
      <c r="P393" s="11">
        <v>0</v>
      </c>
      <c r="Q393" s="11">
        <v>98</v>
      </c>
    </row>
    <row r="394" spans="2:42" ht="14.45">
      <c r="B394" s="45" t="s">
        <v>100</v>
      </c>
      <c r="C394" s="4">
        <v>2050</v>
      </c>
      <c r="D394" s="7" t="s">
        <v>217</v>
      </c>
      <c r="E394" s="8"/>
      <c r="F394" s="12" t="s">
        <v>214</v>
      </c>
      <c r="G394" s="11">
        <v>0</v>
      </c>
      <c r="H394" s="11">
        <v>0</v>
      </c>
      <c r="I394" s="11">
        <v>0</v>
      </c>
      <c r="J394" s="11">
        <v>0</v>
      </c>
      <c r="K394" s="11">
        <v>0</v>
      </c>
      <c r="L394" s="11">
        <v>0</v>
      </c>
      <c r="M394" s="11">
        <v>0</v>
      </c>
      <c r="N394" s="11">
        <v>0</v>
      </c>
      <c r="O394" s="11">
        <v>0</v>
      </c>
      <c r="P394" s="11">
        <v>0</v>
      </c>
      <c r="Q394" s="11">
        <v>0</v>
      </c>
    </row>
    <row r="395" spans="2:42" ht="14.45">
      <c r="B395" s="45" t="s">
        <v>100</v>
      </c>
      <c r="C395" s="4">
        <v>2050</v>
      </c>
      <c r="D395" s="7" t="s">
        <v>219</v>
      </c>
      <c r="E395" s="10" t="s">
        <v>233</v>
      </c>
      <c r="F395" s="12" t="s">
        <v>213</v>
      </c>
      <c r="G395" s="11">
        <v>0</v>
      </c>
      <c r="H395" s="11">
        <v>0</v>
      </c>
      <c r="I395" s="11">
        <v>153</v>
      </c>
      <c r="J395" s="11">
        <v>40</v>
      </c>
      <c r="K395" s="11">
        <v>0</v>
      </c>
      <c r="L395" s="11">
        <v>0</v>
      </c>
      <c r="M395" s="11">
        <v>0</v>
      </c>
      <c r="N395" s="11">
        <v>0</v>
      </c>
      <c r="O395" s="11">
        <v>0</v>
      </c>
      <c r="P395" s="11">
        <v>0</v>
      </c>
      <c r="Q395" s="11">
        <v>198</v>
      </c>
    </row>
    <row r="396" spans="2:42" ht="14.45">
      <c r="B396" s="45" t="s">
        <v>100</v>
      </c>
      <c r="C396" s="4">
        <v>2050</v>
      </c>
      <c r="D396" s="7" t="s">
        <v>219</v>
      </c>
      <c r="E396" s="9"/>
      <c r="F396" s="12" t="s">
        <v>214</v>
      </c>
      <c r="G396" s="11">
        <v>0</v>
      </c>
      <c r="H396" s="11">
        <v>0</v>
      </c>
      <c r="I396" s="11">
        <v>0</v>
      </c>
      <c r="J396" s="11">
        <v>0</v>
      </c>
      <c r="K396" s="11">
        <v>0</v>
      </c>
      <c r="L396" s="11">
        <v>0</v>
      </c>
      <c r="M396" s="11">
        <v>0</v>
      </c>
      <c r="N396" s="11">
        <v>0</v>
      </c>
      <c r="O396" s="11">
        <v>0</v>
      </c>
      <c r="P396" s="11">
        <v>0</v>
      </c>
      <c r="Q396" s="11">
        <v>0</v>
      </c>
    </row>
    <row r="397" spans="2:42" ht="14.45">
      <c r="B397" s="45" t="s">
        <v>100</v>
      </c>
      <c r="C397" s="4">
        <v>2050</v>
      </c>
      <c r="D397" s="7" t="s">
        <v>221</v>
      </c>
      <c r="E397" s="8" t="s">
        <v>234</v>
      </c>
      <c r="F397" s="12" t="s">
        <v>213</v>
      </c>
      <c r="G397" s="11">
        <v>0</v>
      </c>
      <c r="H397" s="11">
        <v>0</v>
      </c>
      <c r="I397" s="11">
        <v>253</v>
      </c>
      <c r="J397" s="11">
        <v>50</v>
      </c>
      <c r="K397" s="11">
        <v>0</v>
      </c>
      <c r="L397" s="11">
        <v>0</v>
      </c>
      <c r="M397" s="11">
        <v>0</v>
      </c>
      <c r="N397" s="11">
        <v>0</v>
      </c>
      <c r="O397" s="11">
        <v>0</v>
      </c>
      <c r="P397" s="11">
        <v>0</v>
      </c>
      <c r="Q397" s="11">
        <v>98</v>
      </c>
    </row>
    <row r="398" spans="2:42" ht="14.45">
      <c r="B398" s="45" t="s">
        <v>100</v>
      </c>
      <c r="C398" s="6">
        <v>2050</v>
      </c>
      <c r="D398" s="51" t="s">
        <v>221</v>
      </c>
      <c r="E398" s="9"/>
      <c r="F398" s="17" t="s">
        <v>214</v>
      </c>
      <c r="G398" s="18">
        <v>0</v>
      </c>
      <c r="H398" s="18">
        <v>0</v>
      </c>
      <c r="I398" s="18">
        <v>0</v>
      </c>
      <c r="J398" s="18">
        <v>0</v>
      </c>
      <c r="K398" s="18">
        <v>0</v>
      </c>
      <c r="L398" s="18">
        <v>0</v>
      </c>
      <c r="M398" s="18">
        <v>0</v>
      </c>
      <c r="N398" s="18">
        <v>0</v>
      </c>
      <c r="O398" s="18">
        <v>0</v>
      </c>
      <c r="P398" s="18">
        <v>0</v>
      </c>
      <c r="Q398" s="18">
        <v>0</v>
      </c>
    </row>
    <row r="399" spans="2:42" s="3" customFormat="1" ht="14.45">
      <c r="G399" s="3">
        <v>0</v>
      </c>
      <c r="H399" s="3">
        <v>0</v>
      </c>
      <c r="I399" s="3">
        <v>0</v>
      </c>
      <c r="J399" s="3">
        <v>0</v>
      </c>
      <c r="K399" s="3">
        <v>0</v>
      </c>
      <c r="L399" s="3">
        <v>0</v>
      </c>
      <c r="M399" s="3">
        <v>0</v>
      </c>
      <c r="N399" s="3">
        <v>0</v>
      </c>
      <c r="O399" s="3">
        <v>0</v>
      </c>
      <c r="P399" s="3">
        <v>0</v>
      </c>
      <c r="Q399" s="3">
        <v>0</v>
      </c>
      <c r="AF399"/>
      <c r="AG399"/>
      <c r="AH399"/>
      <c r="AI399"/>
      <c r="AJ399"/>
      <c r="AK399"/>
      <c r="AL399"/>
      <c r="AM399"/>
      <c r="AN399"/>
      <c r="AO399"/>
      <c r="AP399"/>
    </row>
    <row r="400" spans="2:42" s="3" customFormat="1">
      <c r="G400" s="3">
        <v>0</v>
      </c>
      <c r="H400" s="3">
        <v>0</v>
      </c>
      <c r="I400" s="3">
        <v>0</v>
      </c>
      <c r="J400" s="3">
        <v>0</v>
      </c>
      <c r="K400" s="3">
        <v>0</v>
      </c>
      <c r="L400" s="3">
        <v>0</v>
      </c>
      <c r="M400" s="3">
        <v>0</v>
      </c>
      <c r="N400" s="3">
        <v>0</v>
      </c>
      <c r="O400" s="3">
        <v>0</v>
      </c>
      <c r="P400" s="3">
        <v>0</v>
      </c>
      <c r="Q400" s="3">
        <v>0</v>
      </c>
      <c r="AF400"/>
      <c r="AG400"/>
      <c r="AH400"/>
      <c r="AI400"/>
      <c r="AJ400"/>
      <c r="AK400"/>
      <c r="AL400"/>
      <c r="AM400"/>
      <c r="AN400"/>
      <c r="AO400"/>
      <c r="AP400"/>
    </row>
    <row r="401" spans="1:17" ht="21">
      <c r="B401" s="22" t="s">
        <v>112</v>
      </c>
      <c r="C401" s="25" t="s">
        <v>111</v>
      </c>
      <c r="D401" s="21" t="s">
        <v>18</v>
      </c>
      <c r="E401" s="28">
        <v>2021</v>
      </c>
      <c r="F401" s="13" t="s">
        <v>213</v>
      </c>
      <c r="G401" s="49">
        <v>0</v>
      </c>
      <c r="H401" s="49">
        <v>0</v>
      </c>
      <c r="I401" s="49">
        <v>33</v>
      </c>
      <c r="J401" s="49">
        <v>6</v>
      </c>
      <c r="K401" s="49">
        <v>0</v>
      </c>
      <c r="L401" s="49">
        <v>0</v>
      </c>
      <c r="M401" s="49">
        <v>0</v>
      </c>
      <c r="N401" s="49">
        <v>0</v>
      </c>
      <c r="O401" s="49">
        <v>0</v>
      </c>
      <c r="P401" s="49">
        <v>0</v>
      </c>
      <c r="Q401" s="50">
        <v>232.5</v>
      </c>
    </row>
    <row r="402" spans="1:17">
      <c r="A402" s="76"/>
      <c r="B402" s="45" t="s">
        <v>112</v>
      </c>
      <c r="C402" s="4"/>
      <c r="D402" s="7"/>
      <c r="E402" s="34"/>
      <c r="F402" s="12" t="s">
        <v>214</v>
      </c>
      <c r="G402" s="49">
        <v>0</v>
      </c>
      <c r="H402" s="49">
        <v>0</v>
      </c>
      <c r="I402" s="49">
        <v>0</v>
      </c>
      <c r="J402" s="49">
        <v>0</v>
      </c>
      <c r="K402" s="49">
        <v>0</v>
      </c>
      <c r="L402" s="49">
        <v>0</v>
      </c>
      <c r="M402" s="49">
        <v>0</v>
      </c>
      <c r="N402" s="49">
        <v>0</v>
      </c>
      <c r="O402" s="49">
        <v>0</v>
      </c>
      <c r="P402" s="49">
        <v>0</v>
      </c>
      <c r="Q402" s="50">
        <v>0</v>
      </c>
    </row>
    <row r="403" spans="1:17" ht="14.45">
      <c r="A403" s="76"/>
      <c r="B403" s="45" t="s">
        <v>112</v>
      </c>
      <c r="C403" s="4">
        <v>2030</v>
      </c>
      <c r="D403" s="7" t="s">
        <v>215</v>
      </c>
      <c r="E403" s="10" t="s">
        <v>216</v>
      </c>
      <c r="F403" s="12" t="s">
        <v>213</v>
      </c>
      <c r="G403" s="11">
        <v>0</v>
      </c>
      <c r="H403" s="11">
        <v>0</v>
      </c>
      <c r="I403" s="11">
        <v>170.5</v>
      </c>
      <c r="J403" s="11">
        <v>46</v>
      </c>
      <c r="K403" s="11">
        <v>137.5</v>
      </c>
      <c r="L403" s="11">
        <v>0</v>
      </c>
      <c r="M403" s="11">
        <v>0</v>
      </c>
      <c r="N403" s="11">
        <v>0</v>
      </c>
      <c r="O403" s="11">
        <v>0</v>
      </c>
      <c r="P403" s="11">
        <v>0</v>
      </c>
      <c r="Q403" s="11">
        <v>0</v>
      </c>
    </row>
    <row r="404" spans="1:17" ht="14.45">
      <c r="B404" s="45" t="s">
        <v>112</v>
      </c>
      <c r="C404" s="4">
        <v>2030</v>
      </c>
      <c r="D404" s="7" t="s">
        <v>215</v>
      </c>
      <c r="E404" s="9"/>
      <c r="F404" s="12" t="s">
        <v>214</v>
      </c>
      <c r="G404" s="11">
        <v>0</v>
      </c>
      <c r="H404" s="11">
        <v>0</v>
      </c>
      <c r="I404" s="11">
        <v>0</v>
      </c>
      <c r="J404" s="11">
        <v>0</v>
      </c>
      <c r="K404" s="11">
        <v>0</v>
      </c>
      <c r="L404" s="11">
        <v>0</v>
      </c>
      <c r="M404" s="11">
        <v>0</v>
      </c>
      <c r="N404" s="11">
        <v>0</v>
      </c>
      <c r="O404" s="11">
        <v>0</v>
      </c>
      <c r="P404" s="11">
        <v>0</v>
      </c>
      <c r="Q404" s="11">
        <v>0</v>
      </c>
    </row>
    <row r="405" spans="1:17" ht="14.45">
      <c r="B405" s="45" t="s">
        <v>112</v>
      </c>
      <c r="C405" s="4">
        <v>2030</v>
      </c>
      <c r="D405" s="7" t="s">
        <v>217</v>
      </c>
      <c r="E405" s="10" t="s">
        <v>218</v>
      </c>
      <c r="F405" s="12" t="s">
        <v>213</v>
      </c>
      <c r="G405" s="11">
        <v>0</v>
      </c>
      <c r="H405" s="11">
        <v>0</v>
      </c>
      <c r="I405" s="11">
        <v>170.5</v>
      </c>
      <c r="J405" s="11">
        <v>46</v>
      </c>
      <c r="K405" s="11">
        <v>137.5</v>
      </c>
      <c r="L405" s="11">
        <v>0</v>
      </c>
      <c r="M405" s="11">
        <v>0</v>
      </c>
      <c r="N405" s="11">
        <v>0</v>
      </c>
      <c r="O405" s="11">
        <v>0</v>
      </c>
      <c r="P405" s="11">
        <v>0</v>
      </c>
      <c r="Q405" s="11">
        <v>0</v>
      </c>
    </row>
    <row r="406" spans="1:17" ht="14.45">
      <c r="B406" s="45" t="s">
        <v>112</v>
      </c>
      <c r="C406" s="4">
        <v>2030</v>
      </c>
      <c r="D406" s="7" t="s">
        <v>217</v>
      </c>
      <c r="E406" s="9"/>
      <c r="F406" s="12" t="s">
        <v>214</v>
      </c>
      <c r="G406" s="11">
        <v>0</v>
      </c>
      <c r="H406" s="11">
        <v>0</v>
      </c>
      <c r="I406" s="11">
        <v>0</v>
      </c>
      <c r="J406" s="11">
        <v>0</v>
      </c>
      <c r="K406" s="11">
        <v>0</v>
      </c>
      <c r="L406" s="11">
        <v>0</v>
      </c>
      <c r="M406" s="11">
        <v>0</v>
      </c>
      <c r="N406" s="11">
        <v>0</v>
      </c>
      <c r="O406" s="11">
        <v>0</v>
      </c>
      <c r="P406" s="11">
        <v>0</v>
      </c>
      <c r="Q406" s="11">
        <v>0</v>
      </c>
    </row>
    <row r="407" spans="1:17" ht="14.45">
      <c r="B407" s="45" t="s">
        <v>112</v>
      </c>
      <c r="C407" s="4">
        <v>2030</v>
      </c>
      <c r="D407" s="7" t="s">
        <v>219</v>
      </c>
      <c r="E407" s="10" t="s">
        <v>220</v>
      </c>
      <c r="F407" s="12" t="s">
        <v>213</v>
      </c>
      <c r="G407" s="11">
        <v>0</v>
      </c>
      <c r="H407" s="11">
        <v>0</v>
      </c>
      <c r="I407" s="11">
        <v>126</v>
      </c>
      <c r="J407" s="11">
        <v>20</v>
      </c>
      <c r="K407" s="11">
        <v>0</v>
      </c>
      <c r="L407" s="11">
        <v>0</v>
      </c>
      <c r="M407" s="11">
        <v>0</v>
      </c>
      <c r="N407" s="11">
        <v>0</v>
      </c>
      <c r="O407" s="11">
        <v>0</v>
      </c>
      <c r="P407" s="11">
        <v>0</v>
      </c>
      <c r="Q407" s="11">
        <v>0</v>
      </c>
    </row>
    <row r="408" spans="1:17" ht="14.45">
      <c r="B408" s="45" t="s">
        <v>112</v>
      </c>
      <c r="C408" s="4">
        <v>2030</v>
      </c>
      <c r="D408" s="7" t="s">
        <v>219</v>
      </c>
      <c r="E408" s="9"/>
      <c r="F408" s="12" t="s">
        <v>214</v>
      </c>
      <c r="G408" s="11">
        <v>0</v>
      </c>
      <c r="H408" s="11">
        <v>0</v>
      </c>
      <c r="I408" s="11">
        <v>0</v>
      </c>
      <c r="J408" s="11">
        <v>0</v>
      </c>
      <c r="K408" s="11">
        <v>0</v>
      </c>
      <c r="L408" s="11">
        <v>0</v>
      </c>
      <c r="M408" s="11">
        <v>0</v>
      </c>
      <c r="N408" s="11">
        <v>0</v>
      </c>
      <c r="O408" s="11">
        <v>0</v>
      </c>
      <c r="P408" s="11">
        <v>0</v>
      </c>
      <c r="Q408" s="11">
        <v>0</v>
      </c>
    </row>
    <row r="409" spans="1:17" ht="14.45">
      <c r="B409" s="45" t="s">
        <v>112</v>
      </c>
      <c r="C409" s="4">
        <v>2030</v>
      </c>
      <c r="D409" s="7" t="s">
        <v>221</v>
      </c>
      <c r="E409" s="10" t="s">
        <v>222</v>
      </c>
      <c r="F409" s="12" t="s">
        <v>213</v>
      </c>
      <c r="G409" s="11">
        <v>0</v>
      </c>
      <c r="H409" s="11">
        <v>0</v>
      </c>
      <c r="I409" s="11">
        <v>170.5</v>
      </c>
      <c r="J409" s="11">
        <v>46</v>
      </c>
      <c r="K409" s="11">
        <v>137.5</v>
      </c>
      <c r="L409" s="11">
        <v>0</v>
      </c>
      <c r="M409" s="11">
        <v>0</v>
      </c>
      <c r="N409" s="11">
        <v>0</v>
      </c>
      <c r="O409" s="11">
        <v>0</v>
      </c>
      <c r="P409" s="11">
        <v>0</v>
      </c>
      <c r="Q409" s="11">
        <v>0</v>
      </c>
    </row>
    <row r="410" spans="1:17" ht="14.45">
      <c r="B410" s="45" t="s">
        <v>112</v>
      </c>
      <c r="C410" s="4">
        <v>2030</v>
      </c>
      <c r="D410" s="7" t="s">
        <v>221</v>
      </c>
      <c r="E410" s="9"/>
      <c r="F410" s="12" t="s">
        <v>214</v>
      </c>
      <c r="G410" s="11">
        <v>0</v>
      </c>
      <c r="H410" s="11">
        <v>0</v>
      </c>
      <c r="I410" s="11">
        <v>0</v>
      </c>
      <c r="J410" s="11">
        <v>0</v>
      </c>
      <c r="K410" s="11">
        <v>0</v>
      </c>
      <c r="L410" s="11">
        <v>0</v>
      </c>
      <c r="M410" s="11">
        <v>0</v>
      </c>
      <c r="N410" s="11">
        <v>0</v>
      </c>
      <c r="O410" s="11">
        <v>0</v>
      </c>
      <c r="P410" s="11">
        <v>0</v>
      </c>
      <c r="Q410" s="11">
        <v>0</v>
      </c>
    </row>
    <row r="411" spans="1:17" ht="14.45">
      <c r="B411" s="45" t="s">
        <v>112</v>
      </c>
      <c r="C411" s="4">
        <v>2035</v>
      </c>
      <c r="D411" s="7" t="s">
        <v>215</v>
      </c>
      <c r="E411" s="10" t="s">
        <v>223</v>
      </c>
      <c r="F411" s="12" t="s">
        <v>213</v>
      </c>
      <c r="G411" s="11">
        <v>0</v>
      </c>
      <c r="H411" s="11">
        <v>0</v>
      </c>
      <c r="I411" s="11">
        <v>170.5</v>
      </c>
      <c r="J411" s="11">
        <v>46</v>
      </c>
      <c r="K411" s="11">
        <v>137.5</v>
      </c>
      <c r="L411" s="11">
        <v>0</v>
      </c>
      <c r="M411" s="11">
        <v>0</v>
      </c>
      <c r="N411" s="11">
        <v>0</v>
      </c>
      <c r="O411" s="11">
        <v>0</v>
      </c>
      <c r="P411" s="11">
        <v>0</v>
      </c>
      <c r="Q411" s="11">
        <v>0</v>
      </c>
    </row>
    <row r="412" spans="1:17" ht="14.45">
      <c r="B412" s="45" t="s">
        <v>112</v>
      </c>
      <c r="C412" s="4">
        <v>2035</v>
      </c>
      <c r="D412" s="7" t="s">
        <v>215</v>
      </c>
      <c r="E412" s="9"/>
      <c r="F412" s="12" t="s">
        <v>214</v>
      </c>
      <c r="G412" s="11">
        <v>0</v>
      </c>
      <c r="H412" s="11">
        <v>0</v>
      </c>
      <c r="I412" s="11">
        <v>0</v>
      </c>
      <c r="J412" s="11">
        <v>0</v>
      </c>
      <c r="K412" s="11">
        <v>0</v>
      </c>
      <c r="L412" s="11">
        <v>0</v>
      </c>
      <c r="M412" s="11">
        <v>0</v>
      </c>
      <c r="N412" s="11">
        <v>0</v>
      </c>
      <c r="O412" s="11">
        <v>0</v>
      </c>
      <c r="P412" s="11">
        <v>0</v>
      </c>
      <c r="Q412" s="11">
        <v>0</v>
      </c>
    </row>
    <row r="413" spans="1:17" ht="14.45">
      <c r="B413" s="45" t="s">
        <v>112</v>
      </c>
      <c r="C413" s="4">
        <v>2035</v>
      </c>
      <c r="D413" s="7" t="s">
        <v>217</v>
      </c>
      <c r="E413" s="10" t="s">
        <v>224</v>
      </c>
      <c r="F413" s="12" t="s">
        <v>213</v>
      </c>
      <c r="G413" s="11">
        <v>0</v>
      </c>
      <c r="H413" s="11">
        <v>0</v>
      </c>
      <c r="I413" s="11">
        <v>170.5</v>
      </c>
      <c r="J413" s="11">
        <v>46</v>
      </c>
      <c r="K413" s="11">
        <v>137.5</v>
      </c>
      <c r="L413" s="11">
        <v>0</v>
      </c>
      <c r="M413" s="11">
        <v>0</v>
      </c>
      <c r="N413" s="11">
        <v>0</v>
      </c>
      <c r="O413" s="11">
        <v>0</v>
      </c>
      <c r="P413" s="11">
        <v>0</v>
      </c>
      <c r="Q413" s="11">
        <v>0</v>
      </c>
    </row>
    <row r="414" spans="1:17" ht="14.45">
      <c r="B414" s="45" t="s">
        <v>112</v>
      </c>
      <c r="C414" s="4">
        <v>2035</v>
      </c>
      <c r="D414" s="7" t="s">
        <v>217</v>
      </c>
      <c r="E414" s="9"/>
      <c r="F414" s="12" t="s">
        <v>214</v>
      </c>
      <c r="G414" s="11">
        <v>0</v>
      </c>
      <c r="H414" s="11">
        <v>0</v>
      </c>
      <c r="I414" s="11">
        <v>0</v>
      </c>
      <c r="J414" s="11">
        <v>0</v>
      </c>
      <c r="K414" s="11">
        <v>0</v>
      </c>
      <c r="L414" s="11">
        <v>0</v>
      </c>
      <c r="M414" s="11">
        <v>0</v>
      </c>
      <c r="N414" s="11">
        <v>0</v>
      </c>
      <c r="O414" s="11">
        <v>0</v>
      </c>
      <c r="P414" s="11">
        <v>0</v>
      </c>
      <c r="Q414" s="11">
        <v>0</v>
      </c>
    </row>
    <row r="415" spans="1:17" ht="14.45">
      <c r="B415" s="45" t="s">
        <v>112</v>
      </c>
      <c r="C415" s="4">
        <v>2035</v>
      </c>
      <c r="D415" s="7" t="s">
        <v>219</v>
      </c>
      <c r="E415" s="10" t="s">
        <v>225</v>
      </c>
      <c r="F415" s="12" t="s">
        <v>213</v>
      </c>
      <c r="G415" s="11">
        <v>0</v>
      </c>
      <c r="H415" s="11">
        <v>0</v>
      </c>
      <c r="I415" s="11">
        <v>126</v>
      </c>
      <c r="J415" s="11">
        <v>20</v>
      </c>
      <c r="K415" s="11">
        <v>0</v>
      </c>
      <c r="L415" s="11">
        <v>0</v>
      </c>
      <c r="M415" s="11">
        <v>0</v>
      </c>
      <c r="N415" s="11">
        <v>0</v>
      </c>
      <c r="O415" s="11">
        <v>0</v>
      </c>
      <c r="P415" s="11">
        <v>0</v>
      </c>
      <c r="Q415" s="11">
        <v>0</v>
      </c>
    </row>
    <row r="416" spans="1:17" ht="14.45">
      <c r="B416" s="45" t="s">
        <v>112</v>
      </c>
      <c r="C416" s="4">
        <v>2035</v>
      </c>
      <c r="D416" s="7" t="s">
        <v>219</v>
      </c>
      <c r="E416" s="9"/>
      <c r="F416" s="12" t="s">
        <v>214</v>
      </c>
      <c r="G416" s="11">
        <v>0</v>
      </c>
      <c r="H416" s="11">
        <v>0</v>
      </c>
      <c r="I416" s="11">
        <v>0</v>
      </c>
      <c r="J416" s="11">
        <v>0</v>
      </c>
      <c r="K416" s="11">
        <v>0</v>
      </c>
      <c r="L416" s="11">
        <v>0</v>
      </c>
      <c r="M416" s="11">
        <v>0</v>
      </c>
      <c r="N416" s="11">
        <v>0</v>
      </c>
      <c r="O416" s="11">
        <v>0</v>
      </c>
      <c r="P416" s="11">
        <v>0</v>
      </c>
      <c r="Q416" s="11">
        <v>0</v>
      </c>
    </row>
    <row r="417" spans="2:17" ht="14.45">
      <c r="B417" s="45" t="s">
        <v>112</v>
      </c>
      <c r="C417" s="4">
        <v>2035</v>
      </c>
      <c r="D417" s="7" t="s">
        <v>221</v>
      </c>
      <c r="E417" s="10" t="s">
        <v>226</v>
      </c>
      <c r="F417" s="12" t="s">
        <v>213</v>
      </c>
      <c r="G417" s="11">
        <v>0</v>
      </c>
      <c r="H417" s="11">
        <v>0</v>
      </c>
      <c r="I417" s="11">
        <v>170.5</v>
      </c>
      <c r="J417" s="11">
        <v>46</v>
      </c>
      <c r="K417" s="11">
        <v>137.5</v>
      </c>
      <c r="L417" s="11">
        <v>0</v>
      </c>
      <c r="M417" s="11">
        <v>0</v>
      </c>
      <c r="N417" s="11">
        <v>0</v>
      </c>
      <c r="O417" s="11">
        <v>0</v>
      </c>
      <c r="P417" s="11">
        <v>0</v>
      </c>
      <c r="Q417" s="11">
        <v>0</v>
      </c>
    </row>
    <row r="418" spans="2:17" ht="14.45">
      <c r="B418" s="45" t="s">
        <v>112</v>
      </c>
      <c r="C418" s="4">
        <v>2035</v>
      </c>
      <c r="D418" s="7" t="s">
        <v>221</v>
      </c>
      <c r="E418" s="9"/>
      <c r="F418" s="12" t="s">
        <v>214</v>
      </c>
      <c r="G418" s="11">
        <v>0</v>
      </c>
      <c r="H418" s="11">
        <v>0</v>
      </c>
      <c r="I418" s="11">
        <v>0</v>
      </c>
      <c r="J418" s="11">
        <v>0</v>
      </c>
      <c r="K418" s="11">
        <v>0</v>
      </c>
      <c r="L418" s="11">
        <v>0</v>
      </c>
      <c r="M418" s="11">
        <v>0</v>
      </c>
      <c r="N418" s="11">
        <v>0</v>
      </c>
      <c r="O418" s="11">
        <v>0</v>
      </c>
      <c r="P418" s="11">
        <v>0</v>
      </c>
      <c r="Q418" s="11">
        <v>0</v>
      </c>
    </row>
    <row r="419" spans="2:17" ht="14.45">
      <c r="B419" s="45" t="s">
        <v>112</v>
      </c>
      <c r="C419" s="4">
        <v>2040</v>
      </c>
      <c r="D419" s="7" t="s">
        <v>215</v>
      </c>
      <c r="E419" s="8" t="s">
        <v>227</v>
      </c>
      <c r="F419" s="12" t="s">
        <v>213</v>
      </c>
      <c r="G419" s="11">
        <v>0</v>
      </c>
      <c r="H419" s="11">
        <v>0</v>
      </c>
      <c r="I419" s="11">
        <v>170.5</v>
      </c>
      <c r="J419" s="11">
        <v>46</v>
      </c>
      <c r="K419" s="11">
        <v>0</v>
      </c>
      <c r="L419" s="11">
        <v>137.5</v>
      </c>
      <c r="M419" s="11">
        <v>0</v>
      </c>
      <c r="N419" s="11">
        <v>45</v>
      </c>
      <c r="O419" s="11">
        <v>0</v>
      </c>
      <c r="P419" s="11">
        <v>0</v>
      </c>
      <c r="Q419" s="11">
        <v>0</v>
      </c>
    </row>
    <row r="420" spans="2:17" ht="14.45">
      <c r="B420" s="45" t="s">
        <v>112</v>
      </c>
      <c r="C420" s="4">
        <v>2040</v>
      </c>
      <c r="D420" s="7" t="s">
        <v>215</v>
      </c>
      <c r="E420" s="8"/>
      <c r="F420" s="12" t="s">
        <v>214</v>
      </c>
      <c r="G420" s="11">
        <v>0</v>
      </c>
      <c r="H420" s="11">
        <v>0</v>
      </c>
      <c r="I420" s="11">
        <v>0</v>
      </c>
      <c r="J420" s="11">
        <v>0</v>
      </c>
      <c r="K420" s="11">
        <v>0</v>
      </c>
      <c r="L420" s="11">
        <v>0</v>
      </c>
      <c r="M420" s="11">
        <v>0</v>
      </c>
      <c r="N420" s="11">
        <v>0</v>
      </c>
      <c r="O420" s="11">
        <v>0</v>
      </c>
      <c r="P420" s="11">
        <v>0</v>
      </c>
      <c r="Q420" s="11">
        <v>0</v>
      </c>
    </row>
    <row r="421" spans="2:17" ht="14.45">
      <c r="B421" s="45" t="s">
        <v>112</v>
      </c>
      <c r="C421" s="4">
        <v>2040</v>
      </c>
      <c r="D421" s="7" t="s">
        <v>217</v>
      </c>
      <c r="E421" s="10" t="s">
        <v>228</v>
      </c>
      <c r="F421" s="12" t="s">
        <v>213</v>
      </c>
      <c r="G421" s="11">
        <v>0</v>
      </c>
      <c r="H421" s="11">
        <v>0</v>
      </c>
      <c r="I421" s="11">
        <v>170.5</v>
      </c>
      <c r="J421" s="11">
        <v>46</v>
      </c>
      <c r="K421" s="11">
        <v>0</v>
      </c>
      <c r="L421" s="11">
        <v>137.5</v>
      </c>
      <c r="M421" s="11">
        <v>0</v>
      </c>
      <c r="N421" s="11">
        <v>45</v>
      </c>
      <c r="O421" s="11">
        <v>0</v>
      </c>
      <c r="P421" s="11">
        <v>0</v>
      </c>
      <c r="Q421" s="11">
        <v>0</v>
      </c>
    </row>
    <row r="422" spans="2:17" ht="14.45">
      <c r="B422" s="45" t="s">
        <v>112</v>
      </c>
      <c r="C422" s="4">
        <v>2040</v>
      </c>
      <c r="D422" s="7" t="s">
        <v>217</v>
      </c>
      <c r="E422" s="9"/>
      <c r="F422" s="12" t="s">
        <v>214</v>
      </c>
      <c r="G422" s="11">
        <v>0</v>
      </c>
      <c r="H422" s="11">
        <v>0</v>
      </c>
      <c r="I422" s="11">
        <v>0</v>
      </c>
      <c r="J422" s="11">
        <v>0</v>
      </c>
      <c r="K422" s="11">
        <v>0</v>
      </c>
      <c r="L422" s="11">
        <v>0</v>
      </c>
      <c r="M422" s="11">
        <v>0</v>
      </c>
      <c r="N422" s="11">
        <v>0</v>
      </c>
      <c r="O422" s="11">
        <v>0</v>
      </c>
      <c r="P422" s="11">
        <v>0</v>
      </c>
      <c r="Q422" s="11">
        <v>0</v>
      </c>
    </row>
    <row r="423" spans="2:17" ht="14.45">
      <c r="B423" s="45" t="s">
        <v>112</v>
      </c>
      <c r="C423" s="4">
        <v>2040</v>
      </c>
      <c r="D423" s="7" t="s">
        <v>219</v>
      </c>
      <c r="E423" s="10" t="s">
        <v>229</v>
      </c>
      <c r="F423" s="12" t="s">
        <v>213</v>
      </c>
      <c r="G423" s="11">
        <v>0</v>
      </c>
      <c r="H423" s="11">
        <v>0</v>
      </c>
      <c r="I423" s="11">
        <v>126</v>
      </c>
      <c r="J423" s="11">
        <v>20</v>
      </c>
      <c r="K423" s="11">
        <v>0</v>
      </c>
      <c r="L423" s="11">
        <v>0</v>
      </c>
      <c r="M423" s="11">
        <v>0</v>
      </c>
      <c r="N423" s="11">
        <v>0</v>
      </c>
      <c r="O423" s="11">
        <v>0</v>
      </c>
      <c r="P423" s="11">
        <v>0</v>
      </c>
      <c r="Q423" s="11">
        <v>0</v>
      </c>
    </row>
    <row r="424" spans="2:17" ht="14.45">
      <c r="B424" s="45" t="s">
        <v>112</v>
      </c>
      <c r="C424" s="4">
        <v>2040</v>
      </c>
      <c r="D424" s="7" t="s">
        <v>219</v>
      </c>
      <c r="E424" s="9"/>
      <c r="F424" s="12" t="s">
        <v>214</v>
      </c>
      <c r="G424" s="11">
        <v>0</v>
      </c>
      <c r="H424" s="11">
        <v>0</v>
      </c>
      <c r="I424" s="11">
        <v>0</v>
      </c>
      <c r="J424" s="11">
        <v>0</v>
      </c>
      <c r="K424" s="11">
        <v>0</v>
      </c>
      <c r="L424" s="11">
        <v>0</v>
      </c>
      <c r="M424" s="11">
        <v>0</v>
      </c>
      <c r="N424" s="11">
        <v>0</v>
      </c>
      <c r="O424" s="11">
        <v>0</v>
      </c>
      <c r="P424" s="11">
        <v>0</v>
      </c>
      <c r="Q424" s="11">
        <v>0</v>
      </c>
    </row>
    <row r="425" spans="2:17" ht="14.45">
      <c r="B425" s="45" t="s">
        <v>112</v>
      </c>
      <c r="C425" s="4">
        <v>2040</v>
      </c>
      <c r="D425" s="7" t="s">
        <v>221</v>
      </c>
      <c r="E425" s="10" t="s">
        <v>230</v>
      </c>
      <c r="F425" s="12" t="s">
        <v>213</v>
      </c>
      <c r="G425" s="11">
        <v>0</v>
      </c>
      <c r="H425" s="11">
        <v>0</v>
      </c>
      <c r="I425" s="11">
        <v>170.5</v>
      </c>
      <c r="J425" s="11">
        <v>46</v>
      </c>
      <c r="K425" s="11">
        <v>0</v>
      </c>
      <c r="L425" s="11">
        <v>137.5</v>
      </c>
      <c r="M425" s="11">
        <v>0</v>
      </c>
      <c r="N425" s="11">
        <v>45</v>
      </c>
      <c r="O425" s="11">
        <v>0</v>
      </c>
      <c r="P425" s="11">
        <v>0</v>
      </c>
      <c r="Q425" s="11">
        <v>0</v>
      </c>
    </row>
    <row r="426" spans="2:17" ht="14.45">
      <c r="B426" s="45" t="s">
        <v>112</v>
      </c>
      <c r="C426" s="4">
        <v>2040</v>
      </c>
      <c r="D426" s="7" t="s">
        <v>221</v>
      </c>
      <c r="E426" s="9"/>
      <c r="F426" s="12" t="s">
        <v>214</v>
      </c>
      <c r="G426" s="11">
        <v>0</v>
      </c>
      <c r="H426" s="11">
        <v>0</v>
      </c>
      <c r="I426" s="11">
        <v>0</v>
      </c>
      <c r="J426" s="11">
        <v>0</v>
      </c>
      <c r="K426" s="11">
        <v>0</v>
      </c>
      <c r="L426" s="11">
        <v>0</v>
      </c>
      <c r="M426" s="11">
        <v>0</v>
      </c>
      <c r="N426" s="11">
        <v>0</v>
      </c>
      <c r="O426" s="11">
        <v>0</v>
      </c>
      <c r="P426" s="11">
        <v>0</v>
      </c>
      <c r="Q426" s="11">
        <v>0</v>
      </c>
    </row>
    <row r="427" spans="2:17" ht="14.45">
      <c r="B427" s="45" t="s">
        <v>112</v>
      </c>
      <c r="C427" s="4">
        <v>2050</v>
      </c>
      <c r="D427" s="7" t="s">
        <v>215</v>
      </c>
      <c r="E427" s="10" t="s">
        <v>231</v>
      </c>
      <c r="F427" s="12" t="s">
        <v>213</v>
      </c>
      <c r="G427" s="11">
        <v>0</v>
      </c>
      <c r="H427" s="11">
        <v>0</v>
      </c>
      <c r="I427" s="11">
        <v>170.5</v>
      </c>
      <c r="J427" s="11">
        <v>46</v>
      </c>
      <c r="K427" s="11">
        <v>0</v>
      </c>
      <c r="L427" s="11">
        <v>137.5</v>
      </c>
      <c r="M427" s="11">
        <v>0</v>
      </c>
      <c r="N427" s="11">
        <v>45</v>
      </c>
      <c r="O427" s="11">
        <v>0</v>
      </c>
      <c r="P427" s="11">
        <v>0</v>
      </c>
      <c r="Q427" s="11">
        <v>0</v>
      </c>
    </row>
    <row r="428" spans="2:17" ht="14.45">
      <c r="B428" s="45" t="s">
        <v>112</v>
      </c>
      <c r="C428" s="4">
        <v>2050</v>
      </c>
      <c r="D428" s="7" t="s">
        <v>215</v>
      </c>
      <c r="E428" s="9"/>
      <c r="F428" s="12" t="s">
        <v>214</v>
      </c>
      <c r="G428" s="11">
        <v>0</v>
      </c>
      <c r="H428" s="11">
        <v>0</v>
      </c>
      <c r="I428" s="11">
        <v>0</v>
      </c>
      <c r="J428" s="11">
        <v>0</v>
      </c>
      <c r="K428" s="11">
        <v>0</v>
      </c>
      <c r="L428" s="11">
        <v>0</v>
      </c>
      <c r="M428" s="11">
        <v>0</v>
      </c>
      <c r="N428" s="11">
        <v>0</v>
      </c>
      <c r="O428" s="11">
        <v>0</v>
      </c>
      <c r="P428" s="11">
        <v>0</v>
      </c>
      <c r="Q428" s="11">
        <v>0</v>
      </c>
    </row>
    <row r="429" spans="2:17" ht="14.45">
      <c r="B429" s="45" t="s">
        <v>112</v>
      </c>
      <c r="C429" s="4">
        <v>2050</v>
      </c>
      <c r="D429" s="7" t="s">
        <v>217</v>
      </c>
      <c r="E429" s="8" t="s">
        <v>232</v>
      </c>
      <c r="F429" s="12" t="s">
        <v>213</v>
      </c>
      <c r="G429" s="11">
        <v>0</v>
      </c>
      <c r="H429" s="11">
        <v>0</v>
      </c>
      <c r="I429" s="11">
        <v>170.5</v>
      </c>
      <c r="J429" s="11">
        <v>46</v>
      </c>
      <c r="K429" s="11">
        <v>0</v>
      </c>
      <c r="L429" s="11">
        <v>137.5</v>
      </c>
      <c r="M429" s="11">
        <v>0</v>
      </c>
      <c r="N429" s="11">
        <v>45</v>
      </c>
      <c r="O429" s="11">
        <v>0</v>
      </c>
      <c r="P429" s="11">
        <v>0</v>
      </c>
      <c r="Q429" s="11">
        <v>0</v>
      </c>
    </row>
    <row r="430" spans="2:17" ht="14.45">
      <c r="B430" s="45" t="s">
        <v>112</v>
      </c>
      <c r="C430" s="4">
        <v>2050</v>
      </c>
      <c r="D430" s="7" t="s">
        <v>217</v>
      </c>
      <c r="E430" s="8"/>
      <c r="F430" s="12" t="s">
        <v>214</v>
      </c>
      <c r="G430" s="11">
        <v>0</v>
      </c>
      <c r="H430" s="11">
        <v>0</v>
      </c>
      <c r="I430" s="11">
        <v>0</v>
      </c>
      <c r="J430" s="11">
        <v>0</v>
      </c>
      <c r="K430" s="11">
        <v>0</v>
      </c>
      <c r="L430" s="11">
        <v>0</v>
      </c>
      <c r="M430" s="11">
        <v>0</v>
      </c>
      <c r="N430" s="11">
        <v>0</v>
      </c>
      <c r="O430" s="11">
        <v>0</v>
      </c>
      <c r="P430" s="11">
        <v>0</v>
      </c>
      <c r="Q430" s="11">
        <v>0</v>
      </c>
    </row>
    <row r="431" spans="2:17" ht="14.45">
      <c r="B431" s="45" t="s">
        <v>112</v>
      </c>
      <c r="C431" s="4">
        <v>2050</v>
      </c>
      <c r="D431" s="7" t="s">
        <v>219</v>
      </c>
      <c r="E431" s="10" t="s">
        <v>233</v>
      </c>
      <c r="F431" s="12" t="s">
        <v>213</v>
      </c>
      <c r="G431" s="11">
        <v>0</v>
      </c>
      <c r="H431" s="11">
        <v>0</v>
      </c>
      <c r="I431" s="11">
        <v>126</v>
      </c>
      <c r="J431" s="11">
        <v>20</v>
      </c>
      <c r="K431" s="11">
        <v>0</v>
      </c>
      <c r="L431" s="11">
        <v>0</v>
      </c>
      <c r="M431" s="11">
        <v>0</v>
      </c>
      <c r="N431" s="11">
        <v>0</v>
      </c>
      <c r="O431" s="11">
        <v>0</v>
      </c>
      <c r="P431" s="11">
        <v>0</v>
      </c>
      <c r="Q431" s="11">
        <v>0</v>
      </c>
    </row>
    <row r="432" spans="2:17" ht="14.45">
      <c r="B432" s="45" t="s">
        <v>112</v>
      </c>
      <c r="C432" s="4">
        <v>2050</v>
      </c>
      <c r="D432" s="7" t="s">
        <v>219</v>
      </c>
      <c r="E432" s="9"/>
      <c r="F432" s="12" t="s">
        <v>214</v>
      </c>
      <c r="G432" s="11">
        <v>0</v>
      </c>
      <c r="H432" s="11">
        <v>0</v>
      </c>
      <c r="I432" s="11">
        <v>0</v>
      </c>
      <c r="J432" s="11">
        <v>0</v>
      </c>
      <c r="K432" s="11">
        <v>0</v>
      </c>
      <c r="L432" s="11">
        <v>0</v>
      </c>
      <c r="M432" s="11">
        <v>0</v>
      </c>
      <c r="N432" s="11">
        <v>0</v>
      </c>
      <c r="O432" s="11">
        <v>0</v>
      </c>
      <c r="P432" s="11">
        <v>0</v>
      </c>
      <c r="Q432" s="11">
        <v>0</v>
      </c>
    </row>
    <row r="433" spans="1:42" ht="14.45">
      <c r="B433" s="45" t="s">
        <v>112</v>
      </c>
      <c r="C433" s="4">
        <v>2050</v>
      </c>
      <c r="D433" s="7" t="s">
        <v>221</v>
      </c>
      <c r="E433" s="8" t="s">
        <v>234</v>
      </c>
      <c r="F433" s="12" t="s">
        <v>213</v>
      </c>
      <c r="G433" s="11">
        <v>0</v>
      </c>
      <c r="H433" s="11">
        <v>0</v>
      </c>
      <c r="I433" s="11">
        <v>170.5</v>
      </c>
      <c r="J433" s="11">
        <v>46</v>
      </c>
      <c r="K433" s="11">
        <v>0</v>
      </c>
      <c r="L433" s="11">
        <v>137.5</v>
      </c>
      <c r="M433" s="11">
        <v>0</v>
      </c>
      <c r="N433" s="11">
        <v>45</v>
      </c>
      <c r="O433" s="11">
        <v>0</v>
      </c>
      <c r="P433" s="11">
        <v>0</v>
      </c>
      <c r="Q433" s="11">
        <v>0</v>
      </c>
    </row>
    <row r="434" spans="1:42" ht="14.45">
      <c r="B434" s="45" t="s">
        <v>112</v>
      </c>
      <c r="C434" s="6">
        <v>2050</v>
      </c>
      <c r="D434" s="51" t="s">
        <v>221</v>
      </c>
      <c r="E434" s="9"/>
      <c r="F434" s="17" t="s">
        <v>214</v>
      </c>
      <c r="G434" s="18">
        <v>0</v>
      </c>
      <c r="H434" s="18">
        <v>0</v>
      </c>
      <c r="I434" s="18">
        <v>0</v>
      </c>
      <c r="J434" s="18">
        <v>0</v>
      </c>
      <c r="K434" s="18">
        <v>0</v>
      </c>
      <c r="L434" s="18">
        <v>0</v>
      </c>
      <c r="M434" s="18">
        <v>0</v>
      </c>
      <c r="N434" s="18">
        <v>0</v>
      </c>
      <c r="O434" s="18">
        <v>0</v>
      </c>
      <c r="P434" s="18">
        <v>0</v>
      </c>
      <c r="Q434" s="18">
        <v>0</v>
      </c>
    </row>
    <row r="435" spans="1:42" s="3" customFormat="1" ht="14.45">
      <c r="G435" s="3">
        <v>0</v>
      </c>
      <c r="H435" s="3">
        <v>0</v>
      </c>
      <c r="I435" s="3">
        <v>0</v>
      </c>
      <c r="J435" s="3">
        <v>0</v>
      </c>
      <c r="K435" s="3">
        <v>0</v>
      </c>
      <c r="L435" s="3">
        <v>0</v>
      </c>
      <c r="M435" s="3">
        <v>0</v>
      </c>
      <c r="N435" s="3">
        <v>0</v>
      </c>
      <c r="O435" s="3">
        <v>0</v>
      </c>
      <c r="P435" s="3">
        <v>0</v>
      </c>
      <c r="Q435" s="3">
        <v>0</v>
      </c>
      <c r="AF435"/>
      <c r="AG435"/>
      <c r="AH435"/>
      <c r="AI435"/>
      <c r="AJ435"/>
      <c r="AK435"/>
      <c r="AL435"/>
      <c r="AM435"/>
      <c r="AN435"/>
      <c r="AO435"/>
      <c r="AP435"/>
    </row>
    <row r="436" spans="1:42" s="3" customFormat="1">
      <c r="G436" s="3">
        <v>0</v>
      </c>
      <c r="H436" s="3">
        <v>0</v>
      </c>
      <c r="I436" s="3">
        <v>0</v>
      </c>
      <c r="J436" s="3">
        <v>0</v>
      </c>
      <c r="K436" s="3">
        <v>0</v>
      </c>
      <c r="L436" s="3">
        <v>0</v>
      </c>
      <c r="M436" s="3">
        <v>0</v>
      </c>
      <c r="N436" s="3">
        <v>0</v>
      </c>
      <c r="O436" s="3">
        <v>0</v>
      </c>
      <c r="P436" s="3">
        <v>0</v>
      </c>
      <c r="Q436" s="3">
        <v>0</v>
      </c>
      <c r="AF436"/>
      <c r="AG436"/>
      <c r="AH436"/>
      <c r="AI436"/>
      <c r="AJ436"/>
      <c r="AK436"/>
      <c r="AL436"/>
      <c r="AM436"/>
      <c r="AN436"/>
      <c r="AO436"/>
      <c r="AP436"/>
    </row>
    <row r="437" spans="1:42" ht="21">
      <c r="B437" s="22" t="s">
        <v>160</v>
      </c>
      <c r="C437" s="25" t="s">
        <v>159</v>
      </c>
      <c r="D437" s="21" t="s">
        <v>18</v>
      </c>
      <c r="E437" s="28">
        <v>2021</v>
      </c>
      <c r="F437" s="13" t="s">
        <v>213</v>
      </c>
      <c r="G437" s="49">
        <v>0</v>
      </c>
      <c r="H437" s="49">
        <v>0</v>
      </c>
      <c r="I437" s="49">
        <v>30.5</v>
      </c>
      <c r="J437" s="49">
        <v>5</v>
      </c>
      <c r="K437" s="49">
        <v>73</v>
      </c>
      <c r="L437" s="49">
        <v>0</v>
      </c>
      <c r="M437" s="49">
        <v>0</v>
      </c>
      <c r="N437" s="49">
        <v>0</v>
      </c>
      <c r="O437" s="49">
        <v>0</v>
      </c>
      <c r="P437" s="49">
        <v>0</v>
      </c>
      <c r="Q437" s="50">
        <v>0</v>
      </c>
      <c r="R437" s="1"/>
    </row>
    <row r="438" spans="1:42">
      <c r="A438" s="76"/>
      <c r="B438" s="45" t="s">
        <v>160</v>
      </c>
      <c r="C438" s="4"/>
      <c r="D438" s="7"/>
      <c r="E438" s="34"/>
      <c r="F438" s="12" t="s">
        <v>214</v>
      </c>
      <c r="G438" s="49">
        <v>0</v>
      </c>
      <c r="H438" s="49">
        <v>0</v>
      </c>
      <c r="I438" s="49">
        <v>0</v>
      </c>
      <c r="J438" s="49">
        <v>0</v>
      </c>
      <c r="K438" s="49">
        <v>0</v>
      </c>
      <c r="L438" s="49">
        <v>0</v>
      </c>
      <c r="M438" s="49">
        <v>0</v>
      </c>
      <c r="N438" s="49">
        <v>0</v>
      </c>
      <c r="O438" s="49">
        <v>0</v>
      </c>
      <c r="P438" s="49">
        <v>0</v>
      </c>
      <c r="Q438" s="50">
        <v>0</v>
      </c>
      <c r="R438" s="1"/>
    </row>
    <row r="439" spans="1:42" ht="14.45">
      <c r="B439" s="45" t="s">
        <v>160</v>
      </c>
      <c r="C439" s="4">
        <v>2030</v>
      </c>
      <c r="D439" s="7" t="s">
        <v>237</v>
      </c>
      <c r="E439" s="10" t="s">
        <v>216</v>
      </c>
      <c r="F439" s="12" t="s">
        <v>213</v>
      </c>
      <c r="G439" s="11">
        <v>0</v>
      </c>
      <c r="H439" s="11">
        <v>0</v>
      </c>
      <c r="I439" s="11">
        <v>30.5</v>
      </c>
      <c r="J439" s="11">
        <v>5</v>
      </c>
      <c r="K439" s="11">
        <v>73</v>
      </c>
      <c r="L439" s="11">
        <v>0</v>
      </c>
      <c r="M439" s="11">
        <v>0</v>
      </c>
      <c r="N439" s="11">
        <v>0</v>
      </c>
      <c r="O439" s="11">
        <v>0</v>
      </c>
      <c r="P439" s="11">
        <v>0</v>
      </c>
      <c r="Q439" s="11">
        <v>0</v>
      </c>
    </row>
    <row r="440" spans="1:42" ht="14.45">
      <c r="B440" s="45" t="s">
        <v>160</v>
      </c>
      <c r="C440" s="4">
        <v>2030</v>
      </c>
      <c r="D440" s="7" t="s">
        <v>237</v>
      </c>
      <c r="E440" s="9"/>
      <c r="F440" s="12" t="s">
        <v>214</v>
      </c>
      <c r="G440" s="11">
        <v>0</v>
      </c>
      <c r="H440" s="11">
        <v>0</v>
      </c>
      <c r="I440" s="11">
        <v>0</v>
      </c>
      <c r="J440" s="11">
        <v>0</v>
      </c>
      <c r="K440" s="11">
        <v>0</v>
      </c>
      <c r="L440" s="11">
        <v>0</v>
      </c>
      <c r="M440" s="11">
        <v>0</v>
      </c>
      <c r="N440" s="11">
        <v>0</v>
      </c>
      <c r="O440" s="11">
        <v>0</v>
      </c>
      <c r="P440" s="11">
        <v>0</v>
      </c>
      <c r="Q440" s="11">
        <v>0</v>
      </c>
    </row>
    <row r="441" spans="1:42" ht="14.45">
      <c r="B441" s="45" t="s">
        <v>160</v>
      </c>
      <c r="C441" s="4">
        <v>2030</v>
      </c>
      <c r="D441" s="7" t="s">
        <v>217</v>
      </c>
      <c r="E441" s="10" t="s">
        <v>218</v>
      </c>
      <c r="F441" s="12" t="s">
        <v>213</v>
      </c>
      <c r="G441" s="11">
        <v>0</v>
      </c>
      <c r="H441" s="11">
        <v>0</v>
      </c>
      <c r="I441" s="11">
        <v>30.5</v>
      </c>
      <c r="J441" s="11">
        <v>5</v>
      </c>
      <c r="K441" s="11">
        <v>73</v>
      </c>
      <c r="L441" s="11">
        <v>0</v>
      </c>
      <c r="M441" s="11">
        <v>0</v>
      </c>
      <c r="N441" s="11">
        <v>0</v>
      </c>
      <c r="O441" s="11">
        <v>0</v>
      </c>
      <c r="P441" s="11">
        <v>0</v>
      </c>
      <c r="Q441" s="11">
        <v>0</v>
      </c>
    </row>
    <row r="442" spans="1:42" ht="14.45">
      <c r="B442" s="45" t="s">
        <v>160</v>
      </c>
      <c r="C442" s="4">
        <v>2030</v>
      </c>
      <c r="D442" s="7" t="s">
        <v>217</v>
      </c>
      <c r="E442" s="9"/>
      <c r="F442" s="12" t="s">
        <v>214</v>
      </c>
      <c r="G442" s="11">
        <v>0</v>
      </c>
      <c r="H442" s="11">
        <v>0</v>
      </c>
      <c r="I442" s="11">
        <v>0</v>
      </c>
      <c r="J442" s="11">
        <v>0</v>
      </c>
      <c r="K442" s="11">
        <v>0</v>
      </c>
      <c r="L442" s="11">
        <v>0</v>
      </c>
      <c r="M442" s="11">
        <v>0</v>
      </c>
      <c r="N442" s="11">
        <v>0</v>
      </c>
      <c r="O442" s="11">
        <v>0</v>
      </c>
      <c r="P442" s="11">
        <v>0</v>
      </c>
      <c r="Q442" s="11">
        <v>0</v>
      </c>
    </row>
    <row r="443" spans="1:42" ht="14.45">
      <c r="B443" s="45" t="s">
        <v>160</v>
      </c>
      <c r="C443" s="4">
        <v>2030</v>
      </c>
      <c r="D443" s="7" t="s">
        <v>219</v>
      </c>
      <c r="E443" s="10" t="s">
        <v>220</v>
      </c>
      <c r="F443" s="12" t="s">
        <v>213</v>
      </c>
      <c r="G443" s="11">
        <v>0</v>
      </c>
      <c r="H443" s="11">
        <v>0</v>
      </c>
      <c r="I443" s="11">
        <v>30.5</v>
      </c>
      <c r="J443" s="11">
        <v>5</v>
      </c>
      <c r="K443" s="11">
        <v>73</v>
      </c>
      <c r="L443" s="11">
        <v>0</v>
      </c>
      <c r="M443" s="11">
        <v>0</v>
      </c>
      <c r="N443" s="11">
        <v>0</v>
      </c>
      <c r="O443" s="11">
        <v>0</v>
      </c>
      <c r="P443" s="11">
        <v>0</v>
      </c>
      <c r="Q443" s="11">
        <v>0</v>
      </c>
    </row>
    <row r="444" spans="1:42" ht="14.45">
      <c r="B444" s="45" t="s">
        <v>160</v>
      </c>
      <c r="C444" s="4">
        <v>2030</v>
      </c>
      <c r="D444" s="7" t="s">
        <v>219</v>
      </c>
      <c r="E444" s="9"/>
      <c r="F444" s="12" t="s">
        <v>214</v>
      </c>
      <c r="G444" s="11">
        <v>0</v>
      </c>
      <c r="H444" s="11">
        <v>0</v>
      </c>
      <c r="I444" s="11">
        <v>0</v>
      </c>
      <c r="J444" s="11">
        <v>0</v>
      </c>
      <c r="K444" s="11">
        <v>0</v>
      </c>
      <c r="L444" s="11">
        <v>0</v>
      </c>
      <c r="M444" s="11">
        <v>0</v>
      </c>
      <c r="N444" s="11">
        <v>0</v>
      </c>
      <c r="O444" s="11">
        <v>0</v>
      </c>
      <c r="P444" s="11">
        <v>0</v>
      </c>
      <c r="Q444" s="11">
        <v>0</v>
      </c>
    </row>
    <row r="445" spans="1:42" ht="14.45">
      <c r="B445" s="45" t="s">
        <v>160</v>
      </c>
      <c r="C445" s="4">
        <v>2030</v>
      </c>
      <c r="D445" s="7" t="s">
        <v>221</v>
      </c>
      <c r="E445" s="10" t="s">
        <v>222</v>
      </c>
      <c r="F445" s="12" t="s">
        <v>213</v>
      </c>
      <c r="G445" s="11">
        <v>0</v>
      </c>
      <c r="H445" s="11">
        <v>0</v>
      </c>
      <c r="I445" s="11">
        <v>30.5</v>
      </c>
      <c r="J445" s="11">
        <v>5</v>
      </c>
      <c r="K445" s="11">
        <v>73</v>
      </c>
      <c r="L445" s="11">
        <v>0</v>
      </c>
      <c r="M445" s="11">
        <v>0</v>
      </c>
      <c r="N445" s="11">
        <v>0</v>
      </c>
      <c r="O445" s="11">
        <v>0</v>
      </c>
      <c r="P445" s="11">
        <v>0</v>
      </c>
      <c r="Q445" s="11">
        <v>0</v>
      </c>
    </row>
    <row r="446" spans="1:42" ht="14.45">
      <c r="B446" s="45" t="s">
        <v>160</v>
      </c>
      <c r="C446" s="4">
        <v>2030</v>
      </c>
      <c r="D446" s="7" t="s">
        <v>221</v>
      </c>
      <c r="E446" s="9"/>
      <c r="F446" s="12" t="s">
        <v>214</v>
      </c>
      <c r="G446" s="11">
        <v>0</v>
      </c>
      <c r="H446" s="11">
        <v>0</v>
      </c>
      <c r="I446" s="11">
        <v>0</v>
      </c>
      <c r="J446" s="11">
        <v>0</v>
      </c>
      <c r="K446" s="11">
        <v>0</v>
      </c>
      <c r="L446" s="11">
        <v>0</v>
      </c>
      <c r="M446" s="11">
        <v>0</v>
      </c>
      <c r="N446" s="11">
        <v>0</v>
      </c>
      <c r="O446" s="11">
        <v>0</v>
      </c>
      <c r="P446" s="11">
        <v>0</v>
      </c>
      <c r="Q446" s="11">
        <v>0</v>
      </c>
    </row>
    <row r="447" spans="1:42" ht="14.45">
      <c r="B447" s="45" t="s">
        <v>160</v>
      </c>
      <c r="C447" s="4">
        <v>2035</v>
      </c>
      <c r="D447" s="7" t="s">
        <v>237</v>
      </c>
      <c r="E447" s="10" t="s">
        <v>223</v>
      </c>
      <c r="F447" s="12" t="s">
        <v>213</v>
      </c>
      <c r="G447" s="11">
        <v>0</v>
      </c>
      <c r="H447" s="11">
        <v>0</v>
      </c>
      <c r="I447" s="11">
        <v>30.5</v>
      </c>
      <c r="J447" s="11">
        <v>5</v>
      </c>
      <c r="K447" s="11">
        <v>73</v>
      </c>
      <c r="L447" s="11">
        <v>60.5</v>
      </c>
      <c r="M447" s="11">
        <v>0</v>
      </c>
      <c r="N447" s="11">
        <v>7</v>
      </c>
      <c r="O447" s="11">
        <v>0</v>
      </c>
      <c r="P447" s="11">
        <v>0</v>
      </c>
      <c r="Q447" s="11">
        <v>0</v>
      </c>
    </row>
    <row r="448" spans="1:42" ht="14.45">
      <c r="B448" s="45" t="s">
        <v>160</v>
      </c>
      <c r="C448" s="4">
        <v>2035</v>
      </c>
      <c r="D448" s="7" t="s">
        <v>237</v>
      </c>
      <c r="E448" s="9"/>
      <c r="F448" s="12" t="s">
        <v>214</v>
      </c>
      <c r="G448" s="11">
        <v>0</v>
      </c>
      <c r="H448" s="11">
        <v>0</v>
      </c>
      <c r="I448" s="11">
        <v>0</v>
      </c>
      <c r="J448" s="11">
        <v>0</v>
      </c>
      <c r="K448" s="11">
        <v>0</v>
      </c>
      <c r="L448" s="11">
        <v>0</v>
      </c>
      <c r="M448" s="11">
        <v>0</v>
      </c>
      <c r="N448" s="11">
        <v>0</v>
      </c>
      <c r="O448" s="11">
        <v>0</v>
      </c>
      <c r="P448" s="11">
        <v>0</v>
      </c>
      <c r="Q448" s="11">
        <v>0</v>
      </c>
    </row>
    <row r="449" spans="2:17" ht="14.45">
      <c r="B449" s="45" t="s">
        <v>160</v>
      </c>
      <c r="C449" s="4">
        <v>2035</v>
      </c>
      <c r="D449" s="7" t="s">
        <v>217</v>
      </c>
      <c r="E449" s="10" t="s">
        <v>224</v>
      </c>
      <c r="F449" s="12" t="s">
        <v>213</v>
      </c>
      <c r="G449" s="11">
        <v>0</v>
      </c>
      <c r="H449" s="11">
        <v>0</v>
      </c>
      <c r="I449" s="11">
        <v>30.5</v>
      </c>
      <c r="J449" s="11">
        <v>5</v>
      </c>
      <c r="K449" s="11">
        <v>73</v>
      </c>
      <c r="L449" s="11">
        <v>60.5</v>
      </c>
      <c r="M449" s="11">
        <v>0</v>
      </c>
      <c r="N449" s="11">
        <v>7</v>
      </c>
      <c r="O449" s="11">
        <v>0</v>
      </c>
      <c r="P449" s="11">
        <v>0</v>
      </c>
      <c r="Q449" s="11">
        <v>0</v>
      </c>
    </row>
    <row r="450" spans="2:17" ht="14.45">
      <c r="B450" s="45" t="s">
        <v>160</v>
      </c>
      <c r="C450" s="4">
        <v>2035</v>
      </c>
      <c r="D450" s="7" t="s">
        <v>217</v>
      </c>
      <c r="E450" s="9"/>
      <c r="F450" s="12" t="s">
        <v>214</v>
      </c>
      <c r="G450" s="11">
        <v>0</v>
      </c>
      <c r="H450" s="11">
        <v>0</v>
      </c>
      <c r="I450" s="11">
        <v>0</v>
      </c>
      <c r="J450" s="11">
        <v>0</v>
      </c>
      <c r="K450" s="11">
        <v>0</v>
      </c>
      <c r="L450" s="11">
        <v>0</v>
      </c>
      <c r="M450" s="11">
        <v>0</v>
      </c>
      <c r="N450" s="11">
        <v>0</v>
      </c>
      <c r="O450" s="11">
        <v>0</v>
      </c>
      <c r="P450" s="11">
        <v>0</v>
      </c>
      <c r="Q450" s="11">
        <v>0</v>
      </c>
    </row>
    <row r="451" spans="2:17" ht="14.45">
      <c r="B451" s="45" t="s">
        <v>160</v>
      </c>
      <c r="C451" s="4">
        <v>2035</v>
      </c>
      <c r="D451" s="7" t="s">
        <v>219</v>
      </c>
      <c r="E451" s="10" t="s">
        <v>225</v>
      </c>
      <c r="F451" s="12" t="s">
        <v>213</v>
      </c>
      <c r="G451" s="11">
        <v>0</v>
      </c>
      <c r="H451" s="11">
        <v>0</v>
      </c>
      <c r="I451" s="11">
        <v>30.5</v>
      </c>
      <c r="J451" s="11">
        <v>5</v>
      </c>
      <c r="K451" s="11">
        <v>73</v>
      </c>
      <c r="L451" s="11">
        <v>0</v>
      </c>
      <c r="M451" s="11">
        <v>0</v>
      </c>
      <c r="N451" s="11">
        <v>0</v>
      </c>
      <c r="O451" s="11">
        <v>0</v>
      </c>
      <c r="P451" s="11">
        <v>0</v>
      </c>
      <c r="Q451" s="11">
        <v>0</v>
      </c>
    </row>
    <row r="452" spans="2:17" ht="14.45">
      <c r="B452" s="45" t="s">
        <v>160</v>
      </c>
      <c r="C452" s="4">
        <v>2035</v>
      </c>
      <c r="D452" s="7" t="s">
        <v>219</v>
      </c>
      <c r="E452" s="9"/>
      <c r="F452" s="12" t="s">
        <v>214</v>
      </c>
      <c r="G452" s="11">
        <v>0</v>
      </c>
      <c r="H452" s="11">
        <v>0</v>
      </c>
      <c r="I452" s="11">
        <v>0</v>
      </c>
      <c r="J452" s="11">
        <v>0</v>
      </c>
      <c r="K452" s="11">
        <v>0</v>
      </c>
      <c r="L452" s="11">
        <v>0</v>
      </c>
      <c r="M452" s="11">
        <v>0</v>
      </c>
      <c r="N452" s="11">
        <v>0</v>
      </c>
      <c r="O452" s="11">
        <v>0</v>
      </c>
      <c r="P452" s="11">
        <v>0</v>
      </c>
      <c r="Q452" s="11">
        <v>0</v>
      </c>
    </row>
    <row r="453" spans="2:17" ht="14.45">
      <c r="B453" s="45" t="s">
        <v>160</v>
      </c>
      <c r="C453" s="4">
        <v>2035</v>
      </c>
      <c r="D453" s="7" t="s">
        <v>221</v>
      </c>
      <c r="E453" s="10" t="s">
        <v>226</v>
      </c>
      <c r="F453" s="12" t="s">
        <v>213</v>
      </c>
      <c r="G453" s="11">
        <v>0</v>
      </c>
      <c r="H453" s="11">
        <v>0</v>
      </c>
      <c r="I453" s="11">
        <v>30.5</v>
      </c>
      <c r="J453" s="11">
        <v>5</v>
      </c>
      <c r="K453" s="11">
        <v>73</v>
      </c>
      <c r="L453" s="11">
        <v>60.5</v>
      </c>
      <c r="M453" s="11">
        <v>0</v>
      </c>
      <c r="N453" s="11">
        <v>7</v>
      </c>
      <c r="O453" s="11">
        <v>0</v>
      </c>
      <c r="P453" s="11">
        <v>0</v>
      </c>
      <c r="Q453" s="11">
        <v>0</v>
      </c>
    </row>
    <row r="454" spans="2:17" ht="14.45">
      <c r="B454" s="45" t="s">
        <v>160</v>
      </c>
      <c r="C454" s="4">
        <v>2035</v>
      </c>
      <c r="D454" s="7" t="s">
        <v>221</v>
      </c>
      <c r="E454" s="9"/>
      <c r="F454" s="12" t="s">
        <v>214</v>
      </c>
      <c r="G454" s="11">
        <v>0</v>
      </c>
      <c r="H454" s="11">
        <v>0</v>
      </c>
      <c r="I454" s="11">
        <v>0</v>
      </c>
      <c r="J454" s="11">
        <v>0</v>
      </c>
      <c r="K454" s="11">
        <v>0</v>
      </c>
      <c r="L454" s="11">
        <v>0</v>
      </c>
      <c r="M454" s="11">
        <v>0</v>
      </c>
      <c r="N454" s="11">
        <v>0</v>
      </c>
      <c r="O454" s="11">
        <v>0</v>
      </c>
      <c r="P454" s="11">
        <v>0</v>
      </c>
      <c r="Q454" s="11">
        <v>0</v>
      </c>
    </row>
    <row r="455" spans="2:17" ht="14.45">
      <c r="B455" s="45" t="s">
        <v>160</v>
      </c>
      <c r="C455" s="4">
        <v>2040</v>
      </c>
      <c r="D455" s="7" t="s">
        <v>237</v>
      </c>
      <c r="E455" s="8" t="s">
        <v>227</v>
      </c>
      <c r="F455" s="12" t="s">
        <v>213</v>
      </c>
      <c r="G455" s="11">
        <v>0</v>
      </c>
      <c r="H455" s="11">
        <v>0</v>
      </c>
      <c r="I455" s="11">
        <v>30.5</v>
      </c>
      <c r="J455" s="11">
        <v>5</v>
      </c>
      <c r="K455" s="11">
        <v>73</v>
      </c>
      <c r="L455" s="11">
        <v>60.5</v>
      </c>
      <c r="M455" s="11">
        <v>0</v>
      </c>
      <c r="N455" s="11">
        <v>7</v>
      </c>
      <c r="O455" s="11">
        <v>0</v>
      </c>
      <c r="P455" s="11">
        <v>0</v>
      </c>
      <c r="Q455" s="11">
        <v>0</v>
      </c>
    </row>
    <row r="456" spans="2:17" ht="14.45">
      <c r="B456" s="45" t="s">
        <v>160</v>
      </c>
      <c r="C456" s="4">
        <v>2040</v>
      </c>
      <c r="D456" s="7" t="s">
        <v>237</v>
      </c>
      <c r="E456" s="8"/>
      <c r="F456" s="12" t="s">
        <v>214</v>
      </c>
      <c r="G456" s="11">
        <v>0</v>
      </c>
      <c r="H456" s="11">
        <v>0</v>
      </c>
      <c r="I456" s="11">
        <v>0</v>
      </c>
      <c r="J456" s="11">
        <v>0</v>
      </c>
      <c r="K456" s="11">
        <v>0</v>
      </c>
      <c r="L456" s="11">
        <v>0</v>
      </c>
      <c r="M456" s="11">
        <v>0</v>
      </c>
      <c r="N456" s="11">
        <v>0</v>
      </c>
      <c r="O456" s="11">
        <v>0</v>
      </c>
      <c r="P456" s="11">
        <v>0</v>
      </c>
      <c r="Q456" s="11">
        <v>0</v>
      </c>
    </row>
    <row r="457" spans="2:17" ht="14.45">
      <c r="B457" s="45" t="s">
        <v>160</v>
      </c>
      <c r="C457" s="4">
        <v>2040</v>
      </c>
      <c r="D457" s="7" t="s">
        <v>217</v>
      </c>
      <c r="E457" s="10" t="s">
        <v>228</v>
      </c>
      <c r="F457" s="12" t="s">
        <v>213</v>
      </c>
      <c r="G457" s="11">
        <v>0</v>
      </c>
      <c r="H457" s="11">
        <v>0</v>
      </c>
      <c r="I457" s="11">
        <v>30.5</v>
      </c>
      <c r="J457" s="11">
        <v>5</v>
      </c>
      <c r="K457" s="11">
        <v>73</v>
      </c>
      <c r="L457" s="11">
        <v>60.5</v>
      </c>
      <c r="M457" s="11">
        <v>0</v>
      </c>
      <c r="N457" s="11">
        <v>7</v>
      </c>
      <c r="O457" s="11">
        <v>0</v>
      </c>
      <c r="P457" s="11">
        <v>0</v>
      </c>
      <c r="Q457" s="11">
        <v>0</v>
      </c>
    </row>
    <row r="458" spans="2:17" ht="14.45">
      <c r="B458" s="45" t="s">
        <v>160</v>
      </c>
      <c r="C458" s="4">
        <v>2040</v>
      </c>
      <c r="D458" s="7" t="s">
        <v>217</v>
      </c>
      <c r="E458" s="9"/>
      <c r="F458" s="12" t="s">
        <v>214</v>
      </c>
      <c r="G458" s="11">
        <v>0</v>
      </c>
      <c r="H458" s="11">
        <v>0</v>
      </c>
      <c r="I458" s="11">
        <v>0</v>
      </c>
      <c r="J458" s="11">
        <v>0</v>
      </c>
      <c r="K458" s="11">
        <v>0</v>
      </c>
      <c r="L458" s="11">
        <v>0</v>
      </c>
      <c r="M458" s="11">
        <v>0</v>
      </c>
      <c r="N458" s="11">
        <v>0</v>
      </c>
      <c r="O458" s="11">
        <v>0</v>
      </c>
      <c r="P458" s="11">
        <v>0</v>
      </c>
      <c r="Q458" s="11">
        <v>0</v>
      </c>
    </row>
    <row r="459" spans="2:17" ht="14.45">
      <c r="B459" s="45" t="s">
        <v>160</v>
      </c>
      <c r="C459" s="4">
        <v>2040</v>
      </c>
      <c r="D459" s="7" t="s">
        <v>219</v>
      </c>
      <c r="E459" s="10" t="s">
        <v>229</v>
      </c>
      <c r="F459" s="12" t="s">
        <v>213</v>
      </c>
      <c r="G459" s="11">
        <v>0</v>
      </c>
      <c r="H459" s="11">
        <v>0</v>
      </c>
      <c r="I459" s="11">
        <v>30.5</v>
      </c>
      <c r="J459" s="11">
        <v>5</v>
      </c>
      <c r="K459" s="11">
        <v>73</v>
      </c>
      <c r="L459" s="11">
        <v>0</v>
      </c>
      <c r="M459" s="11">
        <v>0</v>
      </c>
      <c r="N459" s="11">
        <v>0</v>
      </c>
      <c r="O459" s="11">
        <v>0</v>
      </c>
      <c r="P459" s="11">
        <v>0</v>
      </c>
      <c r="Q459" s="11">
        <v>0</v>
      </c>
    </row>
    <row r="460" spans="2:17" ht="14.45">
      <c r="B460" s="45" t="s">
        <v>160</v>
      </c>
      <c r="C460" s="4">
        <v>2040</v>
      </c>
      <c r="D460" s="7" t="s">
        <v>219</v>
      </c>
      <c r="E460" s="9"/>
      <c r="F460" s="12" t="s">
        <v>214</v>
      </c>
      <c r="G460" s="11">
        <v>0</v>
      </c>
      <c r="H460" s="11">
        <v>0</v>
      </c>
      <c r="I460" s="11">
        <v>0</v>
      </c>
      <c r="J460" s="11">
        <v>0</v>
      </c>
      <c r="K460" s="11">
        <v>0</v>
      </c>
      <c r="L460" s="11">
        <v>0</v>
      </c>
      <c r="M460" s="11">
        <v>0</v>
      </c>
      <c r="N460" s="11">
        <v>0</v>
      </c>
      <c r="O460" s="11">
        <v>0</v>
      </c>
      <c r="P460" s="11">
        <v>0</v>
      </c>
      <c r="Q460" s="11">
        <v>0</v>
      </c>
    </row>
    <row r="461" spans="2:17" ht="14.45">
      <c r="B461" s="45" t="s">
        <v>160</v>
      </c>
      <c r="C461" s="4">
        <v>2040</v>
      </c>
      <c r="D461" s="7" t="s">
        <v>221</v>
      </c>
      <c r="E461" s="10" t="s">
        <v>230</v>
      </c>
      <c r="F461" s="12" t="s">
        <v>213</v>
      </c>
      <c r="G461" s="11">
        <v>0</v>
      </c>
      <c r="H461" s="11">
        <v>0</v>
      </c>
      <c r="I461" s="11">
        <v>30.5</v>
      </c>
      <c r="J461" s="11">
        <v>5</v>
      </c>
      <c r="K461" s="11">
        <v>73</v>
      </c>
      <c r="L461" s="11">
        <v>60.5</v>
      </c>
      <c r="M461" s="11">
        <v>0</v>
      </c>
      <c r="N461" s="11">
        <v>7</v>
      </c>
      <c r="O461" s="11">
        <v>0</v>
      </c>
      <c r="P461" s="11">
        <v>0</v>
      </c>
      <c r="Q461" s="11">
        <v>0</v>
      </c>
    </row>
    <row r="462" spans="2:17" ht="14.45">
      <c r="B462" s="45" t="s">
        <v>160</v>
      </c>
      <c r="C462" s="4">
        <v>2040</v>
      </c>
      <c r="D462" s="7" t="s">
        <v>221</v>
      </c>
      <c r="E462" s="9"/>
      <c r="F462" s="12" t="s">
        <v>214</v>
      </c>
      <c r="G462" s="11">
        <v>0</v>
      </c>
      <c r="H462" s="11">
        <v>0</v>
      </c>
      <c r="I462" s="11">
        <v>0</v>
      </c>
      <c r="J462" s="11">
        <v>0</v>
      </c>
      <c r="K462" s="11">
        <v>0</v>
      </c>
      <c r="L462" s="11">
        <v>0</v>
      </c>
      <c r="M462" s="11">
        <v>0</v>
      </c>
      <c r="N462" s="11">
        <v>0</v>
      </c>
      <c r="O462" s="11">
        <v>0</v>
      </c>
      <c r="P462" s="11">
        <v>0</v>
      </c>
      <c r="Q462" s="11">
        <v>0</v>
      </c>
    </row>
    <row r="463" spans="2:17" ht="14.45">
      <c r="B463" s="45" t="s">
        <v>160</v>
      </c>
      <c r="C463" s="4">
        <v>2050</v>
      </c>
      <c r="D463" s="7" t="s">
        <v>237</v>
      </c>
      <c r="E463" s="10" t="s">
        <v>231</v>
      </c>
      <c r="F463" s="12" t="s">
        <v>213</v>
      </c>
      <c r="G463" s="11">
        <v>0</v>
      </c>
      <c r="H463" s="11">
        <v>0</v>
      </c>
      <c r="I463" s="11">
        <v>30.5</v>
      </c>
      <c r="J463" s="11">
        <v>5</v>
      </c>
      <c r="K463" s="11">
        <v>73</v>
      </c>
      <c r="L463" s="11">
        <v>60.5</v>
      </c>
      <c r="M463" s="11">
        <v>0</v>
      </c>
      <c r="N463" s="11">
        <v>7</v>
      </c>
      <c r="O463" s="11">
        <v>0</v>
      </c>
      <c r="P463" s="11">
        <v>0</v>
      </c>
      <c r="Q463" s="11">
        <v>0</v>
      </c>
    </row>
    <row r="464" spans="2:17" ht="14.45">
      <c r="B464" s="45" t="s">
        <v>160</v>
      </c>
      <c r="C464" s="4">
        <v>2050</v>
      </c>
      <c r="D464" s="7" t="s">
        <v>237</v>
      </c>
      <c r="E464" s="9"/>
      <c r="F464" s="12" t="s">
        <v>214</v>
      </c>
      <c r="G464" s="11">
        <v>0</v>
      </c>
      <c r="H464" s="11">
        <v>0</v>
      </c>
      <c r="I464" s="11">
        <v>0</v>
      </c>
      <c r="J464" s="11">
        <v>0</v>
      </c>
      <c r="K464" s="11">
        <v>0</v>
      </c>
      <c r="L464" s="11">
        <v>0</v>
      </c>
      <c r="M464" s="11">
        <v>0</v>
      </c>
      <c r="N464" s="11">
        <v>0</v>
      </c>
      <c r="O464" s="11">
        <v>0</v>
      </c>
      <c r="P464" s="11">
        <v>0</v>
      </c>
      <c r="Q464" s="11">
        <v>0</v>
      </c>
    </row>
    <row r="465" spans="1:42" ht="14.45">
      <c r="B465" s="45" t="s">
        <v>160</v>
      </c>
      <c r="C465" s="4">
        <v>2050</v>
      </c>
      <c r="D465" s="7" t="s">
        <v>217</v>
      </c>
      <c r="E465" s="8" t="s">
        <v>232</v>
      </c>
      <c r="F465" s="12" t="s">
        <v>213</v>
      </c>
      <c r="G465" s="11">
        <v>0</v>
      </c>
      <c r="H465" s="11">
        <v>0</v>
      </c>
      <c r="I465" s="11">
        <v>30.5</v>
      </c>
      <c r="J465" s="11">
        <v>5</v>
      </c>
      <c r="K465" s="11">
        <v>73</v>
      </c>
      <c r="L465" s="11">
        <v>60.5</v>
      </c>
      <c r="M465" s="11">
        <v>0</v>
      </c>
      <c r="N465" s="11">
        <v>7</v>
      </c>
      <c r="O465" s="11">
        <v>0</v>
      </c>
      <c r="P465" s="11">
        <v>0</v>
      </c>
      <c r="Q465" s="11">
        <v>0</v>
      </c>
    </row>
    <row r="466" spans="1:42" ht="14.45">
      <c r="B466" s="45" t="s">
        <v>160</v>
      </c>
      <c r="C466" s="4">
        <v>2050</v>
      </c>
      <c r="D466" s="7" t="s">
        <v>217</v>
      </c>
      <c r="E466" s="8"/>
      <c r="F466" s="12" t="s">
        <v>214</v>
      </c>
      <c r="G466" s="11">
        <v>0</v>
      </c>
      <c r="H466" s="11">
        <v>0</v>
      </c>
      <c r="I466" s="11">
        <v>0</v>
      </c>
      <c r="J466" s="11">
        <v>0</v>
      </c>
      <c r="K466" s="11">
        <v>0</v>
      </c>
      <c r="L466" s="11">
        <v>0</v>
      </c>
      <c r="M466" s="11">
        <v>0</v>
      </c>
      <c r="N466" s="11">
        <v>0</v>
      </c>
      <c r="O466" s="11">
        <v>0</v>
      </c>
      <c r="P466" s="11">
        <v>0</v>
      </c>
      <c r="Q466" s="11">
        <v>0</v>
      </c>
    </row>
    <row r="467" spans="1:42" ht="14.45">
      <c r="B467" s="45" t="s">
        <v>160</v>
      </c>
      <c r="C467" s="4">
        <v>2050</v>
      </c>
      <c r="D467" s="7" t="s">
        <v>219</v>
      </c>
      <c r="E467" s="10" t="s">
        <v>233</v>
      </c>
      <c r="F467" s="12" t="s">
        <v>213</v>
      </c>
      <c r="G467" s="11">
        <v>0</v>
      </c>
      <c r="H467" s="11">
        <v>0</v>
      </c>
      <c r="I467" s="11">
        <v>30.5</v>
      </c>
      <c r="J467" s="11">
        <v>5</v>
      </c>
      <c r="K467" s="11">
        <v>73</v>
      </c>
      <c r="L467" s="11">
        <v>0</v>
      </c>
      <c r="M467" s="11">
        <v>0</v>
      </c>
      <c r="N467" s="11">
        <v>0</v>
      </c>
      <c r="O467" s="11">
        <v>0</v>
      </c>
      <c r="P467" s="11">
        <v>0</v>
      </c>
      <c r="Q467" s="11">
        <v>0</v>
      </c>
    </row>
    <row r="468" spans="1:42" ht="14.45">
      <c r="B468" s="45" t="s">
        <v>160</v>
      </c>
      <c r="C468" s="4">
        <v>2050</v>
      </c>
      <c r="D468" s="7" t="s">
        <v>219</v>
      </c>
      <c r="E468" s="9"/>
      <c r="F468" s="12" t="s">
        <v>214</v>
      </c>
      <c r="G468" s="11">
        <v>0</v>
      </c>
      <c r="H468" s="11">
        <v>0</v>
      </c>
      <c r="I468" s="11">
        <v>0</v>
      </c>
      <c r="J468" s="11">
        <v>0</v>
      </c>
      <c r="K468" s="11">
        <v>0</v>
      </c>
      <c r="L468" s="11">
        <v>0</v>
      </c>
      <c r="M468" s="11">
        <v>0</v>
      </c>
      <c r="N468" s="11">
        <v>0</v>
      </c>
      <c r="O468" s="11">
        <v>0</v>
      </c>
      <c r="P468" s="11">
        <v>0</v>
      </c>
      <c r="Q468" s="11">
        <v>0</v>
      </c>
    </row>
    <row r="469" spans="1:42" ht="14.45">
      <c r="B469" s="45" t="s">
        <v>160</v>
      </c>
      <c r="C469" s="4">
        <v>2050</v>
      </c>
      <c r="D469" s="7" t="s">
        <v>221</v>
      </c>
      <c r="E469" s="8" t="s">
        <v>234</v>
      </c>
      <c r="F469" s="12" t="s">
        <v>213</v>
      </c>
      <c r="G469" s="11">
        <v>0</v>
      </c>
      <c r="H469" s="11">
        <v>0</v>
      </c>
      <c r="I469" s="11">
        <v>30.5</v>
      </c>
      <c r="J469" s="11">
        <v>5</v>
      </c>
      <c r="K469" s="11">
        <v>73</v>
      </c>
      <c r="L469" s="11">
        <v>60.5</v>
      </c>
      <c r="M469" s="11">
        <v>0</v>
      </c>
      <c r="N469" s="11">
        <v>7</v>
      </c>
      <c r="O469" s="11">
        <v>0</v>
      </c>
      <c r="P469" s="11">
        <v>0</v>
      </c>
      <c r="Q469" s="11">
        <v>0</v>
      </c>
    </row>
    <row r="470" spans="1:42" ht="14.45">
      <c r="B470" s="45" t="s">
        <v>160</v>
      </c>
      <c r="C470" s="6">
        <v>2050</v>
      </c>
      <c r="D470" s="51" t="s">
        <v>221</v>
      </c>
      <c r="E470" s="9"/>
      <c r="F470" s="17" t="s">
        <v>214</v>
      </c>
      <c r="G470" s="18">
        <v>0</v>
      </c>
      <c r="H470" s="18">
        <v>0</v>
      </c>
      <c r="I470" s="18">
        <v>0</v>
      </c>
      <c r="J470" s="18">
        <v>0</v>
      </c>
      <c r="K470" s="18">
        <v>0</v>
      </c>
      <c r="L470" s="18">
        <v>0</v>
      </c>
      <c r="M470" s="18">
        <v>0</v>
      </c>
      <c r="N470" s="18">
        <v>0</v>
      </c>
      <c r="O470" s="18">
        <v>0</v>
      </c>
      <c r="P470" s="18">
        <v>0</v>
      </c>
      <c r="Q470" s="18">
        <v>0</v>
      </c>
    </row>
    <row r="471" spans="1:42" s="3" customFormat="1" ht="14.45">
      <c r="G471" s="3">
        <v>0</v>
      </c>
      <c r="H471" s="3">
        <v>0</v>
      </c>
      <c r="I471" s="3">
        <v>0</v>
      </c>
      <c r="J471" s="3">
        <v>0</v>
      </c>
      <c r="K471" s="3">
        <v>0</v>
      </c>
      <c r="L471" s="3">
        <v>0</v>
      </c>
      <c r="M471" s="3">
        <v>0</v>
      </c>
      <c r="N471" s="3">
        <v>0</v>
      </c>
      <c r="O471" s="3">
        <v>0</v>
      </c>
      <c r="P471" s="3">
        <v>0</v>
      </c>
      <c r="Q471" s="3">
        <v>0</v>
      </c>
      <c r="AF471"/>
      <c r="AG471"/>
      <c r="AH471"/>
      <c r="AI471"/>
      <c r="AJ471"/>
      <c r="AK471"/>
      <c r="AL471"/>
      <c r="AM471"/>
      <c r="AN471"/>
      <c r="AO471"/>
      <c r="AP471"/>
    </row>
    <row r="472" spans="1:42" s="3" customFormat="1">
      <c r="G472" s="3">
        <v>0</v>
      </c>
      <c r="H472" s="3">
        <v>0</v>
      </c>
      <c r="I472" s="3">
        <v>0</v>
      </c>
      <c r="J472" s="3">
        <v>0</v>
      </c>
      <c r="K472" s="3">
        <v>0</v>
      </c>
      <c r="L472" s="3">
        <v>0</v>
      </c>
      <c r="M472" s="3">
        <v>0</v>
      </c>
      <c r="N472" s="3">
        <v>0</v>
      </c>
      <c r="O472" s="3">
        <v>0</v>
      </c>
      <c r="P472" s="3">
        <v>0</v>
      </c>
      <c r="Q472" s="3">
        <v>0</v>
      </c>
      <c r="AF472"/>
      <c r="AG472"/>
      <c r="AH472"/>
      <c r="AI472"/>
      <c r="AJ472"/>
      <c r="AK472"/>
      <c r="AL472"/>
      <c r="AM472"/>
      <c r="AN472"/>
      <c r="AO472"/>
      <c r="AP472"/>
    </row>
    <row r="473" spans="1:42" ht="21">
      <c r="B473" s="22" t="s">
        <v>170</v>
      </c>
      <c r="C473" s="25" t="s">
        <v>169</v>
      </c>
      <c r="D473" s="21" t="s">
        <v>18</v>
      </c>
      <c r="E473" s="28">
        <v>2021</v>
      </c>
      <c r="F473" s="13" t="s">
        <v>213</v>
      </c>
      <c r="G473" s="49">
        <v>0</v>
      </c>
      <c r="H473" s="49">
        <v>0</v>
      </c>
      <c r="I473" s="49">
        <v>1.75</v>
      </c>
      <c r="J473" s="49">
        <v>2.6475</v>
      </c>
      <c r="K473" s="49">
        <v>173.06399999999999</v>
      </c>
      <c r="L473" s="49">
        <v>0</v>
      </c>
      <c r="M473" s="49">
        <v>0</v>
      </c>
      <c r="N473" s="49">
        <v>0</v>
      </c>
      <c r="O473" s="49">
        <v>0</v>
      </c>
      <c r="P473" s="49">
        <v>0</v>
      </c>
      <c r="Q473" s="50">
        <v>0</v>
      </c>
      <c r="R473" s="1"/>
      <c r="T473" s="59"/>
      <c r="U473" s="59"/>
      <c r="V473" s="59"/>
      <c r="W473" s="59"/>
      <c r="X473" s="59"/>
      <c r="Y473" s="59"/>
      <c r="Z473" s="59"/>
      <c r="AA473" s="59"/>
      <c r="AB473" s="59"/>
      <c r="AC473" s="59"/>
      <c r="AD473" s="59"/>
    </row>
    <row r="474" spans="1:42">
      <c r="A474" s="76"/>
      <c r="B474" s="45" t="s">
        <v>170</v>
      </c>
      <c r="C474" s="4"/>
      <c r="D474" s="7"/>
      <c r="E474" s="34"/>
      <c r="F474" s="12" t="s">
        <v>214</v>
      </c>
      <c r="G474" s="49">
        <v>0</v>
      </c>
      <c r="H474" s="49">
        <v>0</v>
      </c>
      <c r="I474" s="49">
        <v>11</v>
      </c>
      <c r="J474" s="49">
        <v>6</v>
      </c>
      <c r="K474" s="49">
        <v>0</v>
      </c>
      <c r="L474" s="49">
        <v>0</v>
      </c>
      <c r="M474" s="49">
        <v>0</v>
      </c>
      <c r="N474" s="49">
        <v>0</v>
      </c>
      <c r="O474" s="49">
        <v>0</v>
      </c>
      <c r="P474" s="49">
        <v>0</v>
      </c>
      <c r="Q474" s="50">
        <v>22.638999999999999</v>
      </c>
      <c r="R474" s="1"/>
      <c r="T474" s="59"/>
      <c r="U474" s="59"/>
      <c r="V474" s="59"/>
      <c r="W474" s="59"/>
      <c r="X474" s="59"/>
      <c r="Y474" s="59"/>
      <c r="Z474" s="59"/>
      <c r="AA474" s="59"/>
      <c r="AB474" s="59"/>
      <c r="AC474" s="59"/>
      <c r="AD474" s="59"/>
    </row>
    <row r="475" spans="1:42" ht="14.45">
      <c r="B475" s="45" t="s">
        <v>170</v>
      </c>
      <c r="C475" s="4">
        <v>2030</v>
      </c>
      <c r="D475" s="7" t="s">
        <v>237</v>
      </c>
      <c r="E475" s="10" t="s">
        <v>216</v>
      </c>
      <c r="F475" s="12" t="s">
        <v>213</v>
      </c>
      <c r="G475" s="11">
        <v>0</v>
      </c>
      <c r="H475" s="11">
        <v>0</v>
      </c>
      <c r="I475" s="11">
        <v>9.6624999999999996</v>
      </c>
      <c r="J475" s="11">
        <v>4.3975</v>
      </c>
      <c r="K475" s="11">
        <v>165.1515</v>
      </c>
      <c r="L475" s="11">
        <v>0</v>
      </c>
      <c r="M475" s="11">
        <v>0</v>
      </c>
      <c r="N475" s="11">
        <v>0</v>
      </c>
      <c r="O475" s="11">
        <v>0</v>
      </c>
      <c r="P475" s="11">
        <v>0</v>
      </c>
      <c r="Q475" s="11">
        <v>0</v>
      </c>
      <c r="T475" s="59"/>
      <c r="U475" s="59"/>
      <c r="V475" s="59"/>
      <c r="W475" s="59"/>
      <c r="X475" s="59"/>
      <c r="Y475" s="59"/>
      <c r="Z475" s="59"/>
      <c r="AA475" s="59"/>
      <c r="AB475" s="59"/>
      <c r="AC475" s="59"/>
      <c r="AD475" s="59"/>
    </row>
    <row r="476" spans="1:42" ht="14.45">
      <c r="B476" s="45" t="s">
        <v>170</v>
      </c>
      <c r="C476" s="4">
        <v>2030</v>
      </c>
      <c r="D476" s="7" t="s">
        <v>237</v>
      </c>
      <c r="E476" s="9"/>
      <c r="F476" s="12" t="s">
        <v>214</v>
      </c>
      <c r="G476" s="11">
        <v>0</v>
      </c>
      <c r="H476" s="11">
        <v>0</v>
      </c>
      <c r="I476" s="11">
        <v>11</v>
      </c>
      <c r="J476" s="11">
        <v>6</v>
      </c>
      <c r="K476" s="11">
        <v>0</v>
      </c>
      <c r="L476" s="11">
        <v>0</v>
      </c>
      <c r="M476" s="11">
        <v>0</v>
      </c>
      <c r="N476" s="11">
        <v>0</v>
      </c>
      <c r="O476" s="11">
        <v>0</v>
      </c>
      <c r="P476" s="11">
        <v>0</v>
      </c>
      <c r="Q476" s="11">
        <v>22.638999999999999</v>
      </c>
      <c r="T476" s="59"/>
      <c r="U476" s="59"/>
      <c r="V476" s="59"/>
      <c r="W476" s="59"/>
      <c r="X476" s="59"/>
      <c r="Y476" s="59"/>
      <c r="Z476" s="59"/>
      <c r="AA476" s="59"/>
      <c r="AB476" s="59"/>
      <c r="AC476" s="59"/>
      <c r="AD476" s="59"/>
    </row>
    <row r="477" spans="1:42" ht="14.45">
      <c r="B477" s="45" t="s">
        <v>170</v>
      </c>
      <c r="C477" s="4">
        <v>2030</v>
      </c>
      <c r="D477" s="7" t="s">
        <v>217</v>
      </c>
      <c r="E477" s="10" t="s">
        <v>218</v>
      </c>
      <c r="F477" s="12" t="s">
        <v>213</v>
      </c>
      <c r="G477" s="11">
        <v>0</v>
      </c>
      <c r="H477" s="11">
        <v>0</v>
      </c>
      <c r="I477" s="11">
        <v>9.6624999999999996</v>
      </c>
      <c r="J477" s="11">
        <v>4.3975</v>
      </c>
      <c r="K477" s="11">
        <v>165.1515</v>
      </c>
      <c r="L477" s="11">
        <v>0</v>
      </c>
      <c r="M477" s="11">
        <v>0</v>
      </c>
      <c r="N477" s="11">
        <v>0</v>
      </c>
      <c r="O477" s="11">
        <v>0</v>
      </c>
      <c r="P477" s="11">
        <v>0</v>
      </c>
      <c r="Q477" s="11">
        <v>0</v>
      </c>
      <c r="T477" s="59"/>
      <c r="U477" s="59"/>
      <c r="V477" s="59"/>
      <c r="W477" s="59"/>
      <c r="X477" s="59"/>
      <c r="Y477" s="59"/>
      <c r="Z477" s="59"/>
      <c r="AA477" s="59"/>
      <c r="AB477" s="59"/>
      <c r="AC477" s="59"/>
      <c r="AD477" s="59"/>
    </row>
    <row r="478" spans="1:42" ht="14.45">
      <c r="B478" s="45" t="s">
        <v>170</v>
      </c>
      <c r="C478" s="4">
        <v>2030</v>
      </c>
      <c r="D478" s="7" t="s">
        <v>217</v>
      </c>
      <c r="E478" s="9"/>
      <c r="F478" s="12" t="s">
        <v>214</v>
      </c>
      <c r="G478" s="11">
        <v>0</v>
      </c>
      <c r="H478" s="11">
        <v>0</v>
      </c>
      <c r="I478" s="11">
        <v>11</v>
      </c>
      <c r="J478" s="11">
        <v>6</v>
      </c>
      <c r="K478" s="11">
        <v>0</v>
      </c>
      <c r="L478" s="11">
        <v>0</v>
      </c>
      <c r="M478" s="11">
        <v>0</v>
      </c>
      <c r="N478" s="11">
        <v>0</v>
      </c>
      <c r="O478" s="11">
        <v>0</v>
      </c>
      <c r="P478" s="11">
        <v>0</v>
      </c>
      <c r="Q478" s="11">
        <v>22.638999999999999</v>
      </c>
      <c r="T478" s="59"/>
      <c r="U478" s="59"/>
      <c r="V478" s="59"/>
      <c r="W478" s="59"/>
      <c r="X478" s="59"/>
      <c r="Y478" s="59"/>
      <c r="Z478" s="59"/>
      <c r="AA478" s="59"/>
      <c r="AB478" s="59"/>
      <c r="AC478" s="59"/>
      <c r="AD478" s="59"/>
    </row>
    <row r="479" spans="1:42" ht="14.45">
      <c r="B479" s="45" t="s">
        <v>170</v>
      </c>
      <c r="C479" s="4">
        <v>2030</v>
      </c>
      <c r="D479" s="7" t="s">
        <v>219</v>
      </c>
      <c r="E479" s="10" t="s">
        <v>220</v>
      </c>
      <c r="F479" s="12" t="s">
        <v>213</v>
      </c>
      <c r="G479" s="11">
        <v>0</v>
      </c>
      <c r="H479" s="11">
        <v>0</v>
      </c>
      <c r="I479" s="11">
        <v>9.6624999999999996</v>
      </c>
      <c r="J479" s="11">
        <v>4.3975</v>
      </c>
      <c r="K479" s="11">
        <v>165.1515</v>
      </c>
      <c r="L479" s="11">
        <v>0</v>
      </c>
      <c r="M479" s="11">
        <v>0</v>
      </c>
      <c r="N479" s="11">
        <v>0</v>
      </c>
      <c r="O479" s="11">
        <v>0</v>
      </c>
      <c r="P479" s="11">
        <v>0</v>
      </c>
      <c r="Q479" s="11">
        <v>0</v>
      </c>
      <c r="T479" s="59"/>
      <c r="U479" s="59"/>
      <c r="V479" s="59"/>
      <c r="W479" s="59"/>
      <c r="X479" s="59"/>
      <c r="Y479" s="59"/>
      <c r="Z479" s="59"/>
      <c r="AA479" s="59"/>
      <c r="AB479" s="59"/>
      <c r="AC479" s="59"/>
      <c r="AD479" s="59"/>
    </row>
    <row r="480" spans="1:42" ht="14.45">
      <c r="B480" s="45" t="s">
        <v>170</v>
      </c>
      <c r="C480" s="4">
        <v>2030</v>
      </c>
      <c r="D480" s="7" t="s">
        <v>219</v>
      </c>
      <c r="E480" s="9"/>
      <c r="F480" s="12" t="s">
        <v>214</v>
      </c>
      <c r="G480" s="11">
        <v>0</v>
      </c>
      <c r="H480" s="11">
        <v>0</v>
      </c>
      <c r="I480" s="11">
        <v>11</v>
      </c>
      <c r="J480" s="11">
        <v>6</v>
      </c>
      <c r="K480" s="11">
        <v>0</v>
      </c>
      <c r="L480" s="11">
        <v>0</v>
      </c>
      <c r="M480" s="11">
        <v>0</v>
      </c>
      <c r="N480" s="11">
        <v>0</v>
      </c>
      <c r="O480" s="11">
        <v>0</v>
      </c>
      <c r="P480" s="11">
        <v>0</v>
      </c>
      <c r="Q480" s="11">
        <v>22.638999999999999</v>
      </c>
      <c r="T480" s="59"/>
      <c r="U480" s="59"/>
      <c r="V480" s="59"/>
      <c r="W480" s="59"/>
      <c r="X480" s="59"/>
      <c r="Y480" s="59"/>
      <c r="Z480" s="59"/>
      <c r="AA480" s="59"/>
      <c r="AB480" s="59"/>
      <c r="AC480" s="59"/>
      <c r="AD480" s="59"/>
    </row>
    <row r="481" spans="2:30" ht="14.45">
      <c r="B481" s="45" t="s">
        <v>170</v>
      </c>
      <c r="C481" s="4">
        <v>2030</v>
      </c>
      <c r="D481" s="7" t="s">
        <v>221</v>
      </c>
      <c r="E481" s="10" t="s">
        <v>222</v>
      </c>
      <c r="F481" s="12" t="s">
        <v>213</v>
      </c>
      <c r="G481" s="11">
        <v>0</v>
      </c>
      <c r="H481" s="11">
        <v>0</v>
      </c>
      <c r="I481" s="11">
        <v>9.6624999999999996</v>
      </c>
      <c r="J481" s="11">
        <v>4.3975</v>
      </c>
      <c r="K481" s="11">
        <v>165.1515</v>
      </c>
      <c r="L481" s="11">
        <v>0</v>
      </c>
      <c r="M481" s="11">
        <v>0</v>
      </c>
      <c r="N481" s="11">
        <v>0</v>
      </c>
      <c r="O481" s="11">
        <v>0</v>
      </c>
      <c r="P481" s="11">
        <v>0</v>
      </c>
      <c r="Q481" s="11">
        <v>0</v>
      </c>
      <c r="T481" s="59"/>
      <c r="U481" s="59"/>
      <c r="V481" s="59"/>
      <c r="W481" s="59"/>
      <c r="X481" s="59"/>
      <c r="Y481" s="59"/>
      <c r="Z481" s="59"/>
      <c r="AA481" s="59"/>
      <c r="AB481" s="59"/>
      <c r="AC481" s="59"/>
      <c r="AD481" s="59"/>
    </row>
    <row r="482" spans="2:30" ht="14.45">
      <c r="B482" s="45" t="s">
        <v>170</v>
      </c>
      <c r="C482" s="4">
        <v>2030</v>
      </c>
      <c r="D482" s="7" t="s">
        <v>221</v>
      </c>
      <c r="E482" s="9"/>
      <c r="F482" s="12" t="s">
        <v>214</v>
      </c>
      <c r="G482" s="11">
        <v>0</v>
      </c>
      <c r="H482" s="11">
        <v>0</v>
      </c>
      <c r="I482" s="11">
        <v>11</v>
      </c>
      <c r="J482" s="11">
        <v>6</v>
      </c>
      <c r="K482" s="11">
        <v>0</v>
      </c>
      <c r="L482" s="11">
        <v>0</v>
      </c>
      <c r="M482" s="11">
        <v>0</v>
      </c>
      <c r="N482" s="11">
        <v>0</v>
      </c>
      <c r="O482" s="11">
        <v>0</v>
      </c>
      <c r="P482" s="11">
        <v>0</v>
      </c>
      <c r="Q482" s="11">
        <v>22.638999999999999</v>
      </c>
      <c r="T482" s="59"/>
      <c r="U482" s="59"/>
      <c r="V482" s="59"/>
      <c r="W482" s="59"/>
      <c r="X482" s="59"/>
      <c r="Y482" s="59"/>
      <c r="Z482" s="59"/>
      <c r="AA482" s="59"/>
      <c r="AB482" s="59"/>
      <c r="AC482" s="59"/>
      <c r="AD482" s="59"/>
    </row>
    <row r="483" spans="2:30" ht="14.45">
      <c r="B483" s="45" t="s">
        <v>170</v>
      </c>
      <c r="C483" s="4">
        <v>2035</v>
      </c>
      <c r="D483" s="7" t="s">
        <v>237</v>
      </c>
      <c r="E483" s="10" t="s">
        <v>223</v>
      </c>
      <c r="F483" s="12" t="s">
        <v>213</v>
      </c>
      <c r="G483" s="11">
        <v>0</v>
      </c>
      <c r="H483" s="11">
        <v>0</v>
      </c>
      <c r="I483" s="11">
        <v>9.6624999999999996</v>
      </c>
      <c r="J483" s="11">
        <v>4.3975</v>
      </c>
      <c r="K483" s="11">
        <v>165.1515</v>
      </c>
      <c r="L483" s="11">
        <v>0</v>
      </c>
      <c r="M483" s="11">
        <v>0</v>
      </c>
      <c r="N483" s="11">
        <v>0</v>
      </c>
      <c r="O483" s="11">
        <v>0</v>
      </c>
      <c r="P483" s="11">
        <v>0</v>
      </c>
      <c r="Q483" s="11">
        <v>0</v>
      </c>
      <c r="T483" s="59"/>
      <c r="U483" s="59"/>
      <c r="V483" s="59"/>
      <c r="W483" s="59"/>
      <c r="X483" s="59"/>
      <c r="Y483" s="59"/>
      <c r="Z483" s="59"/>
      <c r="AA483" s="59"/>
      <c r="AB483" s="59"/>
      <c r="AC483" s="59"/>
      <c r="AD483" s="59"/>
    </row>
    <row r="484" spans="2:30" ht="14.45">
      <c r="B484" s="45" t="s">
        <v>170</v>
      </c>
      <c r="C484" s="4">
        <v>2035</v>
      </c>
      <c r="D484" s="7" t="s">
        <v>237</v>
      </c>
      <c r="E484" s="9"/>
      <c r="F484" s="12" t="s">
        <v>214</v>
      </c>
      <c r="G484" s="11">
        <v>0</v>
      </c>
      <c r="H484" s="11">
        <v>0</v>
      </c>
      <c r="I484" s="11">
        <v>11</v>
      </c>
      <c r="J484" s="11">
        <v>6</v>
      </c>
      <c r="K484" s="11">
        <v>0</v>
      </c>
      <c r="L484" s="11">
        <v>0</v>
      </c>
      <c r="M484" s="11">
        <v>0</v>
      </c>
      <c r="N484" s="11">
        <v>0</v>
      </c>
      <c r="O484" s="11">
        <v>0</v>
      </c>
      <c r="P484" s="11">
        <v>0</v>
      </c>
      <c r="Q484" s="11">
        <v>22.638999999999999</v>
      </c>
      <c r="T484" s="59"/>
      <c r="U484" s="59"/>
      <c r="V484" s="59"/>
      <c r="W484" s="59"/>
      <c r="X484" s="59"/>
      <c r="Y484" s="59"/>
      <c r="Z484" s="59"/>
      <c r="AA484" s="59"/>
      <c r="AB484" s="59"/>
      <c r="AC484" s="59"/>
      <c r="AD484" s="59"/>
    </row>
    <row r="485" spans="2:30" ht="14.45">
      <c r="B485" s="45" t="s">
        <v>170</v>
      </c>
      <c r="C485" s="4">
        <v>2035</v>
      </c>
      <c r="D485" s="7" t="s">
        <v>217</v>
      </c>
      <c r="E485" s="10" t="s">
        <v>224</v>
      </c>
      <c r="F485" s="12" t="s">
        <v>213</v>
      </c>
      <c r="G485" s="11">
        <v>0</v>
      </c>
      <c r="H485" s="11">
        <v>0</v>
      </c>
      <c r="I485" s="11">
        <v>9.6624999999999996</v>
      </c>
      <c r="J485" s="11">
        <v>4.3975</v>
      </c>
      <c r="K485" s="11">
        <v>165.1515</v>
      </c>
      <c r="L485" s="11">
        <v>0</v>
      </c>
      <c r="M485" s="11">
        <v>0</v>
      </c>
      <c r="N485" s="11">
        <v>0</v>
      </c>
      <c r="O485" s="11">
        <v>0</v>
      </c>
      <c r="P485" s="11">
        <v>0</v>
      </c>
      <c r="Q485" s="11">
        <v>0</v>
      </c>
      <c r="T485" s="59"/>
      <c r="U485" s="59"/>
      <c r="V485" s="59"/>
      <c r="W485" s="59"/>
      <c r="X485" s="59"/>
      <c r="Y485" s="59"/>
      <c r="Z485" s="59"/>
      <c r="AA485" s="59"/>
      <c r="AB485" s="59"/>
      <c r="AC485" s="59"/>
      <c r="AD485" s="59"/>
    </row>
    <row r="486" spans="2:30" ht="14.45">
      <c r="B486" s="45" t="s">
        <v>170</v>
      </c>
      <c r="C486" s="4">
        <v>2035</v>
      </c>
      <c r="D486" s="7" t="s">
        <v>217</v>
      </c>
      <c r="E486" s="9"/>
      <c r="F486" s="12" t="s">
        <v>214</v>
      </c>
      <c r="G486" s="11">
        <v>0</v>
      </c>
      <c r="H486" s="11">
        <v>0</v>
      </c>
      <c r="I486" s="11">
        <v>11</v>
      </c>
      <c r="J486" s="11">
        <v>6</v>
      </c>
      <c r="K486" s="11">
        <v>0</v>
      </c>
      <c r="L486" s="11">
        <v>0</v>
      </c>
      <c r="M486" s="11">
        <v>0</v>
      </c>
      <c r="N486" s="11">
        <v>0</v>
      </c>
      <c r="O486" s="11">
        <v>0</v>
      </c>
      <c r="P486" s="11">
        <v>0</v>
      </c>
      <c r="Q486" s="11">
        <v>22.638999999999999</v>
      </c>
      <c r="T486" s="59"/>
      <c r="U486" s="59"/>
      <c r="V486" s="59"/>
      <c r="W486" s="59"/>
      <c r="X486" s="59"/>
      <c r="Y486" s="59"/>
      <c r="Z486" s="59"/>
      <c r="AA486" s="59"/>
      <c r="AB486" s="59"/>
      <c r="AC486" s="59"/>
      <c r="AD486" s="59"/>
    </row>
    <row r="487" spans="2:30" ht="14.45">
      <c r="B487" s="45" t="s">
        <v>170</v>
      </c>
      <c r="C487" s="4">
        <v>2035</v>
      </c>
      <c r="D487" s="7" t="s">
        <v>219</v>
      </c>
      <c r="E487" s="10" t="s">
        <v>225</v>
      </c>
      <c r="F487" s="12" t="s">
        <v>213</v>
      </c>
      <c r="G487" s="11">
        <v>0</v>
      </c>
      <c r="H487" s="11">
        <v>0</v>
      </c>
      <c r="I487" s="11">
        <v>9.6624999999999996</v>
      </c>
      <c r="J487" s="11">
        <v>4.3975</v>
      </c>
      <c r="K487" s="11">
        <v>165.1515</v>
      </c>
      <c r="L487" s="11">
        <v>0</v>
      </c>
      <c r="M487" s="11">
        <v>0</v>
      </c>
      <c r="N487" s="11">
        <v>0</v>
      </c>
      <c r="O487" s="11">
        <v>0</v>
      </c>
      <c r="P487" s="11">
        <v>0</v>
      </c>
      <c r="Q487" s="11">
        <v>0</v>
      </c>
      <c r="T487" s="59"/>
      <c r="U487" s="59"/>
      <c r="V487" s="59"/>
      <c r="W487" s="59"/>
      <c r="X487" s="59"/>
      <c r="Y487" s="59"/>
      <c r="Z487" s="59"/>
      <c r="AA487" s="59"/>
      <c r="AB487" s="59"/>
      <c r="AC487" s="59"/>
      <c r="AD487" s="59"/>
    </row>
    <row r="488" spans="2:30" ht="14.45">
      <c r="B488" s="45" t="s">
        <v>170</v>
      </c>
      <c r="C488" s="4">
        <v>2035</v>
      </c>
      <c r="D488" s="7" t="s">
        <v>219</v>
      </c>
      <c r="E488" s="9"/>
      <c r="F488" s="12" t="s">
        <v>214</v>
      </c>
      <c r="G488" s="11">
        <v>0</v>
      </c>
      <c r="H488" s="11">
        <v>0</v>
      </c>
      <c r="I488" s="11">
        <v>11</v>
      </c>
      <c r="J488" s="11">
        <v>6</v>
      </c>
      <c r="K488" s="11">
        <v>0</v>
      </c>
      <c r="L488" s="11">
        <v>0</v>
      </c>
      <c r="M488" s="11">
        <v>0</v>
      </c>
      <c r="N488" s="11">
        <v>0</v>
      </c>
      <c r="O488" s="11">
        <v>0</v>
      </c>
      <c r="P488" s="11">
        <v>0</v>
      </c>
      <c r="Q488" s="11">
        <v>22.638999999999999</v>
      </c>
      <c r="T488" s="59"/>
      <c r="U488" s="59"/>
      <c r="V488" s="59"/>
      <c r="W488" s="59"/>
      <c r="X488" s="59"/>
      <c r="Y488" s="59"/>
      <c r="Z488" s="59"/>
      <c r="AA488" s="59"/>
      <c r="AB488" s="59"/>
      <c r="AC488" s="59"/>
      <c r="AD488" s="59"/>
    </row>
    <row r="489" spans="2:30" ht="14.45">
      <c r="B489" s="45" t="s">
        <v>170</v>
      </c>
      <c r="C489" s="4">
        <v>2035</v>
      </c>
      <c r="D489" s="7" t="s">
        <v>221</v>
      </c>
      <c r="E489" s="10" t="s">
        <v>226</v>
      </c>
      <c r="F489" s="12" t="s">
        <v>213</v>
      </c>
      <c r="G489" s="11">
        <v>0</v>
      </c>
      <c r="H489" s="11">
        <v>0</v>
      </c>
      <c r="I489" s="11">
        <v>9.6624999999999996</v>
      </c>
      <c r="J489" s="11">
        <v>4.3975</v>
      </c>
      <c r="K489" s="11">
        <v>165.1515</v>
      </c>
      <c r="L489" s="11">
        <v>0</v>
      </c>
      <c r="M489" s="11">
        <v>0</v>
      </c>
      <c r="N489" s="11">
        <v>0</v>
      </c>
      <c r="O489" s="11">
        <v>0</v>
      </c>
      <c r="P489" s="11">
        <v>0</v>
      </c>
      <c r="Q489" s="11">
        <v>0</v>
      </c>
      <c r="T489" s="59"/>
      <c r="U489" s="59"/>
      <c r="V489" s="59"/>
      <c r="W489" s="59"/>
      <c r="X489" s="59"/>
      <c r="Y489" s="59"/>
      <c r="Z489" s="59"/>
      <c r="AA489" s="59"/>
      <c r="AB489" s="59"/>
      <c r="AC489" s="59"/>
      <c r="AD489" s="59"/>
    </row>
    <row r="490" spans="2:30" ht="14.45">
      <c r="B490" s="45" t="s">
        <v>170</v>
      </c>
      <c r="C490" s="4">
        <v>2035</v>
      </c>
      <c r="D490" s="7" t="s">
        <v>221</v>
      </c>
      <c r="E490" s="9"/>
      <c r="F490" s="12" t="s">
        <v>214</v>
      </c>
      <c r="G490" s="11">
        <v>0</v>
      </c>
      <c r="H490" s="11">
        <v>0</v>
      </c>
      <c r="I490" s="11">
        <v>11</v>
      </c>
      <c r="J490" s="11">
        <v>6</v>
      </c>
      <c r="K490" s="11">
        <v>0</v>
      </c>
      <c r="L490" s="11">
        <v>0</v>
      </c>
      <c r="M490" s="11">
        <v>0</v>
      </c>
      <c r="N490" s="11">
        <v>0</v>
      </c>
      <c r="O490" s="11">
        <v>0</v>
      </c>
      <c r="P490" s="11">
        <v>0</v>
      </c>
      <c r="Q490" s="11">
        <v>22.638999999999999</v>
      </c>
      <c r="T490" s="59"/>
      <c r="U490" s="59"/>
      <c r="V490" s="59"/>
      <c r="W490" s="59"/>
      <c r="X490" s="59"/>
      <c r="Y490" s="59"/>
      <c r="Z490" s="59"/>
      <c r="AA490" s="59"/>
      <c r="AB490" s="59"/>
      <c r="AC490" s="59"/>
      <c r="AD490" s="59"/>
    </row>
    <row r="491" spans="2:30" ht="14.45">
      <c r="B491" s="45" t="s">
        <v>170</v>
      </c>
      <c r="C491" s="4">
        <v>2040</v>
      </c>
      <c r="D491" s="7" t="s">
        <v>237</v>
      </c>
      <c r="E491" s="8" t="s">
        <v>227</v>
      </c>
      <c r="F491" s="12" t="s">
        <v>213</v>
      </c>
      <c r="G491" s="11">
        <v>0</v>
      </c>
      <c r="H491" s="11">
        <v>0</v>
      </c>
      <c r="I491" s="11">
        <v>9.6624999999999996</v>
      </c>
      <c r="J491" s="11">
        <v>4.3975</v>
      </c>
      <c r="K491" s="11">
        <v>165.1515</v>
      </c>
      <c r="L491" s="11">
        <v>0</v>
      </c>
      <c r="M491" s="11">
        <v>0</v>
      </c>
      <c r="N491" s="11">
        <v>0</v>
      </c>
      <c r="O491" s="11">
        <v>0</v>
      </c>
      <c r="P491" s="11">
        <v>0</v>
      </c>
      <c r="Q491" s="11">
        <v>0</v>
      </c>
      <c r="T491" s="59"/>
      <c r="U491" s="59"/>
      <c r="V491" s="59"/>
      <c r="W491" s="59"/>
      <c r="X491" s="59"/>
      <c r="Y491" s="59"/>
      <c r="Z491" s="59"/>
      <c r="AA491" s="59"/>
      <c r="AB491" s="59"/>
      <c r="AC491" s="59"/>
      <c r="AD491" s="59"/>
    </row>
    <row r="492" spans="2:30" ht="14.45">
      <c r="B492" s="45" t="s">
        <v>170</v>
      </c>
      <c r="C492" s="4">
        <v>2040</v>
      </c>
      <c r="D492" s="7" t="s">
        <v>237</v>
      </c>
      <c r="E492" s="8"/>
      <c r="F492" s="12" t="s">
        <v>214</v>
      </c>
      <c r="G492" s="11">
        <v>0</v>
      </c>
      <c r="H492" s="11">
        <v>0</v>
      </c>
      <c r="I492" s="11">
        <v>11</v>
      </c>
      <c r="J492" s="11">
        <v>6</v>
      </c>
      <c r="K492" s="11">
        <v>0</v>
      </c>
      <c r="L492" s="11">
        <v>0</v>
      </c>
      <c r="M492" s="11">
        <v>0</v>
      </c>
      <c r="N492" s="11">
        <v>0</v>
      </c>
      <c r="O492" s="11">
        <v>0</v>
      </c>
      <c r="P492" s="11">
        <v>0</v>
      </c>
      <c r="Q492" s="11">
        <v>22.638999999999999</v>
      </c>
      <c r="T492" s="59"/>
      <c r="U492" s="59"/>
      <c r="V492" s="59"/>
      <c r="W492" s="59"/>
      <c r="X492" s="59"/>
      <c r="Y492" s="59"/>
      <c r="Z492" s="59"/>
      <c r="AA492" s="59"/>
      <c r="AB492" s="59"/>
      <c r="AC492" s="59"/>
      <c r="AD492" s="59"/>
    </row>
    <row r="493" spans="2:30" ht="14.45">
      <c r="B493" s="45" t="s">
        <v>170</v>
      </c>
      <c r="C493" s="4">
        <v>2040</v>
      </c>
      <c r="D493" s="7" t="s">
        <v>217</v>
      </c>
      <c r="E493" s="10" t="s">
        <v>228</v>
      </c>
      <c r="F493" s="12" t="s">
        <v>213</v>
      </c>
      <c r="G493" s="11">
        <v>0</v>
      </c>
      <c r="H493" s="11">
        <v>0</v>
      </c>
      <c r="I493" s="11">
        <v>9.6624999999999996</v>
      </c>
      <c r="J493" s="11">
        <v>4.3975</v>
      </c>
      <c r="K493" s="11">
        <v>165.1515</v>
      </c>
      <c r="L493" s="11">
        <v>0</v>
      </c>
      <c r="M493" s="11">
        <v>0</v>
      </c>
      <c r="N493" s="11">
        <v>0</v>
      </c>
      <c r="O493" s="11">
        <v>0</v>
      </c>
      <c r="P493" s="11">
        <v>0</v>
      </c>
      <c r="Q493" s="11">
        <v>0</v>
      </c>
      <c r="T493" s="59"/>
      <c r="U493" s="59"/>
      <c r="V493" s="59"/>
      <c r="W493" s="59"/>
      <c r="X493" s="59"/>
      <c r="Y493" s="59"/>
      <c r="Z493" s="59"/>
      <c r="AA493" s="59"/>
      <c r="AB493" s="59"/>
      <c r="AC493" s="59"/>
      <c r="AD493" s="59"/>
    </row>
    <row r="494" spans="2:30" ht="14.45">
      <c r="B494" s="45" t="s">
        <v>170</v>
      </c>
      <c r="C494" s="4">
        <v>2040</v>
      </c>
      <c r="D494" s="7" t="s">
        <v>217</v>
      </c>
      <c r="E494" s="9"/>
      <c r="F494" s="12" t="s">
        <v>214</v>
      </c>
      <c r="G494" s="11">
        <v>0</v>
      </c>
      <c r="H494" s="11">
        <v>0</v>
      </c>
      <c r="I494" s="11">
        <v>11</v>
      </c>
      <c r="J494" s="11">
        <v>6</v>
      </c>
      <c r="K494" s="11">
        <v>0</v>
      </c>
      <c r="L494" s="11">
        <v>0</v>
      </c>
      <c r="M494" s="11">
        <v>0</v>
      </c>
      <c r="N494" s="11">
        <v>0</v>
      </c>
      <c r="O494" s="11">
        <v>0</v>
      </c>
      <c r="P494" s="11">
        <v>0</v>
      </c>
      <c r="Q494" s="11">
        <v>22.638999999999999</v>
      </c>
      <c r="T494" s="59"/>
      <c r="U494" s="59"/>
      <c r="V494" s="59"/>
      <c r="W494" s="59"/>
      <c r="X494" s="59"/>
      <c r="Y494" s="59"/>
      <c r="Z494" s="59"/>
      <c r="AA494" s="59"/>
      <c r="AB494" s="59"/>
      <c r="AC494" s="59"/>
      <c r="AD494" s="59"/>
    </row>
    <row r="495" spans="2:30" ht="14.45">
      <c r="B495" s="45" t="s">
        <v>170</v>
      </c>
      <c r="C495" s="4">
        <v>2040</v>
      </c>
      <c r="D495" s="7" t="s">
        <v>219</v>
      </c>
      <c r="E495" s="10" t="s">
        <v>229</v>
      </c>
      <c r="F495" s="12" t="s">
        <v>213</v>
      </c>
      <c r="G495" s="11">
        <v>0</v>
      </c>
      <c r="H495" s="11">
        <v>0</v>
      </c>
      <c r="I495" s="11">
        <v>9.6624999999999996</v>
      </c>
      <c r="J495" s="11">
        <v>4.3975</v>
      </c>
      <c r="K495" s="11">
        <v>165.1515</v>
      </c>
      <c r="L495" s="11">
        <v>0</v>
      </c>
      <c r="M495" s="11">
        <v>0</v>
      </c>
      <c r="N495" s="11">
        <v>0</v>
      </c>
      <c r="O495" s="11">
        <v>0</v>
      </c>
      <c r="P495" s="11">
        <v>0</v>
      </c>
      <c r="Q495" s="11">
        <v>0</v>
      </c>
      <c r="T495" s="59"/>
      <c r="U495" s="59"/>
      <c r="V495" s="59"/>
      <c r="W495" s="59"/>
      <c r="X495" s="59"/>
      <c r="Y495" s="59"/>
      <c r="Z495" s="59"/>
      <c r="AA495" s="59"/>
      <c r="AB495" s="59"/>
      <c r="AC495" s="59"/>
      <c r="AD495" s="59"/>
    </row>
    <row r="496" spans="2:30" ht="14.45">
      <c r="B496" s="45" t="s">
        <v>170</v>
      </c>
      <c r="C496" s="4">
        <v>2040</v>
      </c>
      <c r="D496" s="7" t="s">
        <v>219</v>
      </c>
      <c r="E496" s="9"/>
      <c r="F496" s="12" t="s">
        <v>214</v>
      </c>
      <c r="G496" s="11">
        <v>0</v>
      </c>
      <c r="H496" s="11">
        <v>0</v>
      </c>
      <c r="I496" s="11">
        <v>11</v>
      </c>
      <c r="J496" s="11">
        <v>6</v>
      </c>
      <c r="K496" s="11">
        <v>0</v>
      </c>
      <c r="L496" s="11">
        <v>0</v>
      </c>
      <c r="M496" s="11">
        <v>0</v>
      </c>
      <c r="N496" s="11">
        <v>0</v>
      </c>
      <c r="O496" s="11">
        <v>0</v>
      </c>
      <c r="P496" s="11">
        <v>0</v>
      </c>
      <c r="Q496" s="11">
        <v>22.638999999999999</v>
      </c>
      <c r="T496" s="59"/>
      <c r="U496" s="59"/>
      <c r="V496" s="59"/>
      <c r="W496" s="59"/>
      <c r="X496" s="59"/>
      <c r="Y496" s="59"/>
      <c r="Z496" s="59"/>
      <c r="AA496" s="59"/>
      <c r="AB496" s="59"/>
      <c r="AC496" s="59"/>
      <c r="AD496" s="59"/>
    </row>
    <row r="497" spans="1:42" ht="14.45">
      <c r="B497" s="45" t="s">
        <v>170</v>
      </c>
      <c r="C497" s="4">
        <v>2040</v>
      </c>
      <c r="D497" s="7" t="s">
        <v>221</v>
      </c>
      <c r="E497" s="10" t="s">
        <v>230</v>
      </c>
      <c r="F497" s="12" t="s">
        <v>213</v>
      </c>
      <c r="G497" s="11">
        <v>0</v>
      </c>
      <c r="H497" s="11">
        <v>0</v>
      </c>
      <c r="I497" s="11">
        <v>9.6624999999999996</v>
      </c>
      <c r="J497" s="11">
        <v>4.3975</v>
      </c>
      <c r="K497" s="11">
        <v>165.1515</v>
      </c>
      <c r="L497" s="11">
        <v>0</v>
      </c>
      <c r="M497" s="11">
        <v>0</v>
      </c>
      <c r="N497" s="11">
        <v>0</v>
      </c>
      <c r="O497" s="11">
        <v>0</v>
      </c>
      <c r="P497" s="11">
        <v>0</v>
      </c>
      <c r="Q497" s="11">
        <v>0</v>
      </c>
      <c r="T497" s="59"/>
      <c r="U497" s="59"/>
      <c r="V497" s="59"/>
      <c r="W497" s="59"/>
      <c r="X497" s="59"/>
      <c r="Y497" s="59"/>
      <c r="Z497" s="59"/>
      <c r="AA497" s="59"/>
      <c r="AB497" s="59"/>
      <c r="AC497" s="59"/>
      <c r="AD497" s="59"/>
    </row>
    <row r="498" spans="1:42" ht="14.45">
      <c r="B498" s="45" t="s">
        <v>170</v>
      </c>
      <c r="C498" s="4">
        <v>2040</v>
      </c>
      <c r="D498" s="7" t="s">
        <v>221</v>
      </c>
      <c r="E498" s="9"/>
      <c r="F498" s="12" t="s">
        <v>214</v>
      </c>
      <c r="G498" s="11">
        <v>0</v>
      </c>
      <c r="H498" s="11">
        <v>0</v>
      </c>
      <c r="I498" s="11">
        <v>11</v>
      </c>
      <c r="J498" s="11">
        <v>6</v>
      </c>
      <c r="K498" s="11">
        <v>0</v>
      </c>
      <c r="L498" s="11">
        <v>0</v>
      </c>
      <c r="M498" s="11">
        <v>0</v>
      </c>
      <c r="N498" s="11">
        <v>0</v>
      </c>
      <c r="O498" s="11">
        <v>0</v>
      </c>
      <c r="P498" s="11">
        <v>0</v>
      </c>
      <c r="Q498" s="11">
        <v>22.638999999999999</v>
      </c>
      <c r="T498" s="59"/>
      <c r="U498" s="59"/>
      <c r="V498" s="59"/>
      <c r="W498" s="59"/>
      <c r="X498" s="59"/>
      <c r="Y498" s="59"/>
      <c r="Z498" s="59"/>
      <c r="AA498" s="59"/>
      <c r="AB498" s="59"/>
      <c r="AC498" s="59"/>
      <c r="AD498" s="59"/>
    </row>
    <row r="499" spans="1:42" ht="14.45">
      <c r="B499" s="45" t="s">
        <v>170</v>
      </c>
      <c r="C499" s="4">
        <v>2050</v>
      </c>
      <c r="D499" s="7" t="s">
        <v>237</v>
      </c>
      <c r="E499" s="10" t="s">
        <v>231</v>
      </c>
      <c r="F499" s="12" t="s">
        <v>213</v>
      </c>
      <c r="G499" s="11">
        <v>0</v>
      </c>
      <c r="H499" s="11">
        <v>0</v>
      </c>
      <c r="I499" s="11">
        <v>22.412500000000001</v>
      </c>
      <c r="J499" s="11">
        <v>5.8975</v>
      </c>
      <c r="K499" s="11">
        <v>0</v>
      </c>
      <c r="L499" s="11">
        <v>0</v>
      </c>
      <c r="M499" s="11">
        <v>165.1515</v>
      </c>
      <c r="N499" s="11">
        <v>0</v>
      </c>
      <c r="O499" s="11">
        <v>0</v>
      </c>
      <c r="P499" s="11">
        <v>0</v>
      </c>
      <c r="Q499" s="11">
        <v>85</v>
      </c>
      <c r="T499" s="59"/>
      <c r="U499" s="59"/>
      <c r="V499" s="59"/>
      <c r="W499" s="59"/>
      <c r="X499" s="59"/>
      <c r="Y499" s="59"/>
      <c r="Z499" s="59"/>
      <c r="AA499" s="59"/>
      <c r="AB499" s="59"/>
      <c r="AC499" s="59"/>
      <c r="AD499" s="59"/>
    </row>
    <row r="500" spans="1:42" ht="14.45">
      <c r="B500" s="45" t="s">
        <v>170</v>
      </c>
      <c r="C500" s="4">
        <v>2050</v>
      </c>
      <c r="D500" s="7" t="s">
        <v>237</v>
      </c>
      <c r="E500" s="9"/>
      <c r="F500" s="12" t="s">
        <v>214</v>
      </c>
      <c r="G500" s="11">
        <v>118</v>
      </c>
      <c r="H500" s="11">
        <v>0</v>
      </c>
      <c r="I500" s="11">
        <v>11</v>
      </c>
      <c r="J500" s="11">
        <v>6</v>
      </c>
      <c r="K500" s="11">
        <v>0</v>
      </c>
      <c r="L500" s="11">
        <v>0</v>
      </c>
      <c r="M500" s="11">
        <v>0</v>
      </c>
      <c r="N500" s="11">
        <v>0</v>
      </c>
      <c r="O500" s="11">
        <v>0</v>
      </c>
      <c r="P500" s="11">
        <v>0</v>
      </c>
      <c r="Q500" s="11">
        <v>22.638999999999999</v>
      </c>
      <c r="T500" s="59"/>
      <c r="U500" s="59"/>
      <c r="V500" s="59"/>
      <c r="W500" s="59"/>
      <c r="X500" s="59"/>
      <c r="Y500" s="59"/>
      <c r="Z500" s="59"/>
      <c r="AA500" s="59"/>
      <c r="AB500" s="59"/>
      <c r="AC500" s="59"/>
      <c r="AD500" s="59"/>
    </row>
    <row r="501" spans="1:42" ht="14.45">
      <c r="B501" s="45" t="s">
        <v>170</v>
      </c>
      <c r="C501" s="4">
        <v>2050</v>
      </c>
      <c r="D501" s="7" t="s">
        <v>217</v>
      </c>
      <c r="E501" s="8" t="s">
        <v>232</v>
      </c>
      <c r="F501" s="12" t="s">
        <v>213</v>
      </c>
      <c r="G501" s="11">
        <v>0</v>
      </c>
      <c r="H501" s="11">
        <v>0</v>
      </c>
      <c r="I501" s="11">
        <v>9.6624999999999996</v>
      </c>
      <c r="J501" s="11">
        <v>4.3975</v>
      </c>
      <c r="K501" s="11">
        <v>0</v>
      </c>
      <c r="L501" s="11">
        <v>0</v>
      </c>
      <c r="M501" s="11">
        <v>165.1515</v>
      </c>
      <c r="N501" s="11">
        <v>0</v>
      </c>
      <c r="O501" s="11">
        <v>0</v>
      </c>
      <c r="P501" s="11">
        <v>0</v>
      </c>
      <c r="Q501" s="11">
        <v>0</v>
      </c>
      <c r="T501" s="59"/>
      <c r="U501" s="59"/>
      <c r="V501" s="59"/>
      <c r="W501" s="59"/>
      <c r="X501" s="59"/>
      <c r="Y501" s="59"/>
      <c r="Z501" s="59"/>
      <c r="AA501" s="59"/>
      <c r="AB501" s="59"/>
      <c r="AC501" s="59"/>
      <c r="AD501" s="59"/>
    </row>
    <row r="502" spans="1:42" ht="14.45">
      <c r="B502" s="45" t="s">
        <v>170</v>
      </c>
      <c r="C502" s="4">
        <v>2050</v>
      </c>
      <c r="D502" s="7" t="s">
        <v>217</v>
      </c>
      <c r="E502" s="8"/>
      <c r="F502" s="12" t="s">
        <v>214</v>
      </c>
      <c r="G502" s="11">
        <v>0</v>
      </c>
      <c r="H502" s="11">
        <v>0</v>
      </c>
      <c r="I502" s="11">
        <v>11</v>
      </c>
      <c r="J502" s="11">
        <v>6</v>
      </c>
      <c r="K502" s="11">
        <v>0</v>
      </c>
      <c r="L502" s="11">
        <v>0</v>
      </c>
      <c r="M502" s="11">
        <v>0</v>
      </c>
      <c r="N502" s="11">
        <v>0</v>
      </c>
      <c r="O502" s="11">
        <v>0</v>
      </c>
      <c r="P502" s="11">
        <v>0</v>
      </c>
      <c r="Q502" s="11">
        <v>22.638999999999999</v>
      </c>
      <c r="T502" s="59"/>
      <c r="U502" s="59"/>
      <c r="V502" s="59"/>
      <c r="W502" s="59"/>
      <c r="X502" s="59"/>
      <c r="Y502" s="59"/>
      <c r="Z502" s="59"/>
      <c r="AA502" s="59"/>
      <c r="AB502" s="59"/>
      <c r="AC502" s="59"/>
      <c r="AD502" s="59"/>
    </row>
    <row r="503" spans="1:42" ht="14.45">
      <c r="B503" s="45" t="s">
        <v>170</v>
      </c>
      <c r="C503" s="4">
        <v>2050</v>
      </c>
      <c r="D503" s="7" t="s">
        <v>219</v>
      </c>
      <c r="E503" s="10" t="s">
        <v>233</v>
      </c>
      <c r="F503" s="12" t="s">
        <v>213</v>
      </c>
      <c r="G503" s="11">
        <v>0</v>
      </c>
      <c r="H503" s="11">
        <v>0</v>
      </c>
      <c r="I503" s="11">
        <v>22.412500000000001</v>
      </c>
      <c r="J503" s="11">
        <v>5.8975</v>
      </c>
      <c r="K503" s="11">
        <v>165.1515</v>
      </c>
      <c r="L503" s="11">
        <v>0</v>
      </c>
      <c r="M503" s="11">
        <v>0</v>
      </c>
      <c r="N503" s="11">
        <v>0</v>
      </c>
      <c r="O503" s="11">
        <v>0</v>
      </c>
      <c r="P503" s="11">
        <v>0</v>
      </c>
      <c r="Q503" s="11">
        <v>85</v>
      </c>
      <c r="T503" s="59"/>
      <c r="U503" s="59"/>
      <c r="V503" s="59"/>
      <c r="W503" s="59"/>
      <c r="X503" s="59"/>
      <c r="Y503" s="59"/>
      <c r="Z503" s="59"/>
      <c r="AA503" s="59"/>
      <c r="AB503" s="59"/>
      <c r="AC503" s="59"/>
      <c r="AD503" s="59"/>
    </row>
    <row r="504" spans="1:42" ht="14.45">
      <c r="B504" s="45" t="s">
        <v>170</v>
      </c>
      <c r="C504" s="4">
        <v>2050</v>
      </c>
      <c r="D504" s="7" t="s">
        <v>219</v>
      </c>
      <c r="E504" s="9"/>
      <c r="F504" s="12" t="s">
        <v>214</v>
      </c>
      <c r="G504" s="11">
        <v>118</v>
      </c>
      <c r="H504" s="11">
        <v>0</v>
      </c>
      <c r="I504" s="11">
        <v>11</v>
      </c>
      <c r="J504" s="11">
        <v>6</v>
      </c>
      <c r="K504" s="11">
        <v>0</v>
      </c>
      <c r="L504" s="11">
        <v>0</v>
      </c>
      <c r="M504" s="11">
        <v>0</v>
      </c>
      <c r="N504" s="11">
        <v>0</v>
      </c>
      <c r="O504" s="11">
        <v>0</v>
      </c>
      <c r="P504" s="11">
        <v>0</v>
      </c>
      <c r="Q504" s="11">
        <v>22.638999999999999</v>
      </c>
      <c r="T504" s="59"/>
      <c r="U504" s="59"/>
      <c r="V504" s="59"/>
      <c r="W504" s="59"/>
      <c r="X504" s="59"/>
      <c r="Y504" s="59"/>
      <c r="Z504" s="59"/>
      <c r="AA504" s="59"/>
      <c r="AB504" s="59"/>
      <c r="AC504" s="59"/>
      <c r="AD504" s="59"/>
    </row>
    <row r="505" spans="1:42" ht="14.45">
      <c r="B505" s="45" t="s">
        <v>170</v>
      </c>
      <c r="C505" s="4">
        <v>2050</v>
      </c>
      <c r="D505" s="7" t="s">
        <v>221</v>
      </c>
      <c r="E505" s="8" t="s">
        <v>234</v>
      </c>
      <c r="F505" s="12" t="s">
        <v>213</v>
      </c>
      <c r="G505" s="11">
        <v>0</v>
      </c>
      <c r="H505" s="11">
        <v>0</v>
      </c>
      <c r="I505" s="11">
        <v>22.412500000000001</v>
      </c>
      <c r="J505" s="11">
        <v>5.8975</v>
      </c>
      <c r="K505" s="11">
        <v>0</v>
      </c>
      <c r="L505" s="11">
        <v>0</v>
      </c>
      <c r="M505" s="11">
        <v>165.1515</v>
      </c>
      <c r="N505" s="11">
        <v>0</v>
      </c>
      <c r="O505" s="11">
        <v>0</v>
      </c>
      <c r="P505" s="11">
        <v>0</v>
      </c>
      <c r="Q505" s="11">
        <v>85</v>
      </c>
      <c r="T505" s="59"/>
      <c r="U505" s="59"/>
      <c r="V505" s="59"/>
      <c r="W505" s="59"/>
      <c r="X505" s="59"/>
      <c r="Y505" s="59"/>
      <c r="Z505" s="59"/>
      <c r="AA505" s="59"/>
      <c r="AB505" s="59"/>
      <c r="AC505" s="59"/>
      <c r="AD505" s="59"/>
    </row>
    <row r="506" spans="1:42" ht="14.45">
      <c r="B506" s="45" t="s">
        <v>170</v>
      </c>
      <c r="C506" s="6">
        <v>2050</v>
      </c>
      <c r="D506" s="51" t="s">
        <v>221</v>
      </c>
      <c r="E506" s="9"/>
      <c r="F506" s="17" t="s">
        <v>214</v>
      </c>
      <c r="G506" s="18">
        <v>118</v>
      </c>
      <c r="H506" s="18">
        <v>0</v>
      </c>
      <c r="I506" s="18">
        <v>11</v>
      </c>
      <c r="J506" s="18">
        <v>6</v>
      </c>
      <c r="K506" s="18">
        <v>0</v>
      </c>
      <c r="L506" s="18">
        <v>0</v>
      </c>
      <c r="M506" s="18">
        <v>0</v>
      </c>
      <c r="N506" s="18">
        <v>0</v>
      </c>
      <c r="O506" s="18">
        <v>0</v>
      </c>
      <c r="P506" s="18">
        <v>0</v>
      </c>
      <c r="Q506" s="18">
        <v>22.638999999999999</v>
      </c>
      <c r="T506" s="59"/>
      <c r="U506" s="59"/>
      <c r="V506" s="59"/>
      <c r="W506" s="59"/>
      <c r="X506" s="59"/>
      <c r="Y506" s="59"/>
      <c r="Z506" s="59"/>
      <c r="AA506" s="59"/>
      <c r="AB506" s="59"/>
      <c r="AC506" s="59"/>
      <c r="AD506" s="59"/>
    </row>
    <row r="507" spans="1:42" s="3" customFormat="1" ht="15" customHeight="1">
      <c r="G507" s="3">
        <v>0</v>
      </c>
      <c r="H507" s="3">
        <v>0</v>
      </c>
      <c r="I507" s="3">
        <v>0</v>
      </c>
      <c r="J507" s="3">
        <v>0</v>
      </c>
      <c r="K507" s="3">
        <v>0</v>
      </c>
      <c r="L507" s="3">
        <v>0</v>
      </c>
      <c r="M507" s="3">
        <v>0</v>
      </c>
      <c r="N507" s="3">
        <v>0</v>
      </c>
      <c r="O507" s="3">
        <v>0</v>
      </c>
      <c r="P507" s="3">
        <v>0</v>
      </c>
      <c r="Q507" s="3">
        <v>0</v>
      </c>
      <c r="AF507"/>
      <c r="AG507"/>
      <c r="AH507"/>
      <c r="AI507"/>
      <c r="AJ507"/>
      <c r="AK507"/>
      <c r="AL507"/>
      <c r="AM507"/>
      <c r="AN507"/>
      <c r="AO507"/>
      <c r="AP507"/>
    </row>
    <row r="508" spans="1:42" s="3" customFormat="1">
      <c r="G508" s="3">
        <v>0</v>
      </c>
      <c r="H508" s="3">
        <v>0</v>
      </c>
      <c r="I508" s="3">
        <v>0</v>
      </c>
      <c r="J508" s="3">
        <v>0</v>
      </c>
      <c r="K508" s="3">
        <v>0</v>
      </c>
      <c r="L508" s="3">
        <v>0</v>
      </c>
      <c r="M508" s="3">
        <v>0</v>
      </c>
      <c r="N508" s="3">
        <v>0</v>
      </c>
      <c r="O508" s="3">
        <v>0</v>
      </c>
      <c r="P508" s="3">
        <v>0</v>
      </c>
      <c r="Q508" s="3">
        <v>0</v>
      </c>
      <c r="AF508"/>
      <c r="AG508"/>
      <c r="AH508"/>
      <c r="AI508"/>
      <c r="AJ508"/>
      <c r="AK508"/>
      <c r="AL508"/>
      <c r="AM508"/>
      <c r="AN508"/>
      <c r="AO508"/>
      <c r="AP508"/>
    </row>
    <row r="509" spans="1:42" ht="21">
      <c r="B509" s="22" t="s">
        <v>117</v>
      </c>
      <c r="C509" s="25" t="s">
        <v>116</v>
      </c>
      <c r="D509" s="21" t="s">
        <v>18</v>
      </c>
      <c r="E509" s="28">
        <v>2021</v>
      </c>
      <c r="F509" s="13" t="s">
        <v>213</v>
      </c>
      <c r="G509" s="49">
        <v>0</v>
      </c>
      <c r="H509" s="49">
        <v>0</v>
      </c>
      <c r="I509" s="49">
        <v>33.15</v>
      </c>
      <c r="J509" s="49">
        <v>4.1437499999999998</v>
      </c>
      <c r="K509" s="49">
        <v>1.2</v>
      </c>
      <c r="L509" s="49">
        <v>0.36</v>
      </c>
      <c r="M509" s="49">
        <v>0</v>
      </c>
      <c r="N509" s="49">
        <v>0</v>
      </c>
      <c r="O509" s="49">
        <v>0</v>
      </c>
      <c r="P509" s="49">
        <v>0</v>
      </c>
      <c r="Q509" s="50">
        <v>15.85</v>
      </c>
      <c r="R509" s="1"/>
      <c r="T509" s="59"/>
      <c r="U509" s="59"/>
      <c r="V509" s="59"/>
      <c r="W509" s="59"/>
      <c r="X509" s="59"/>
      <c r="Y509" s="59"/>
      <c r="Z509" s="59"/>
      <c r="AA509" s="59"/>
      <c r="AB509" s="59"/>
      <c r="AC509" s="59"/>
      <c r="AD509" s="59"/>
    </row>
    <row r="510" spans="1:42">
      <c r="A510" s="76"/>
      <c r="B510" s="45" t="s">
        <v>117</v>
      </c>
      <c r="C510" s="4"/>
      <c r="D510" s="7"/>
      <c r="E510" s="34"/>
      <c r="F510" s="12" t="s">
        <v>214</v>
      </c>
      <c r="G510" s="49">
        <v>0</v>
      </c>
      <c r="H510" s="49">
        <v>0</v>
      </c>
      <c r="I510" s="49">
        <v>0</v>
      </c>
      <c r="J510" s="11">
        <v>0</v>
      </c>
      <c r="K510" s="49">
        <v>0</v>
      </c>
      <c r="L510" s="49">
        <v>0</v>
      </c>
      <c r="M510" s="49">
        <v>0</v>
      </c>
      <c r="N510" s="49">
        <v>0</v>
      </c>
      <c r="O510" s="49">
        <v>0</v>
      </c>
      <c r="P510" s="49">
        <v>0</v>
      </c>
      <c r="Q510" s="50">
        <v>0</v>
      </c>
      <c r="R510" s="1"/>
      <c r="T510" s="59"/>
      <c r="U510" s="59"/>
      <c r="V510" s="59"/>
      <c r="W510" s="59"/>
      <c r="X510" s="59"/>
      <c r="Y510" s="59"/>
      <c r="Z510" s="59"/>
      <c r="AA510" s="59"/>
      <c r="AB510" s="59"/>
      <c r="AC510" s="59"/>
      <c r="AD510" s="59"/>
    </row>
    <row r="511" spans="1:42" ht="14.45">
      <c r="B511" s="45" t="s">
        <v>117</v>
      </c>
      <c r="C511" s="4">
        <v>2030</v>
      </c>
      <c r="D511" s="7" t="s">
        <v>237</v>
      </c>
      <c r="E511" s="10" t="s">
        <v>216</v>
      </c>
      <c r="F511" s="12" t="s">
        <v>213</v>
      </c>
      <c r="G511" s="11">
        <v>0</v>
      </c>
      <c r="H511" s="11">
        <v>0</v>
      </c>
      <c r="I511" s="11">
        <v>34.53</v>
      </c>
      <c r="J511" s="11">
        <v>4.3162500000000001</v>
      </c>
      <c r="K511" s="11">
        <v>0</v>
      </c>
      <c r="L511" s="11">
        <v>0.36</v>
      </c>
      <c r="M511" s="11">
        <v>0</v>
      </c>
      <c r="N511" s="11">
        <v>0</v>
      </c>
      <c r="O511" s="11">
        <v>0</v>
      </c>
      <c r="P511" s="11">
        <v>0</v>
      </c>
      <c r="Q511" s="11">
        <v>14.6</v>
      </c>
      <c r="T511" s="59"/>
      <c r="U511" s="59"/>
      <c r="V511" s="59"/>
      <c r="W511" s="59"/>
      <c r="X511" s="59"/>
      <c r="Y511" s="59"/>
      <c r="Z511" s="59"/>
      <c r="AA511" s="59"/>
      <c r="AB511" s="59"/>
      <c r="AC511" s="59"/>
      <c r="AD511" s="59"/>
    </row>
    <row r="512" spans="1:42" ht="14.45">
      <c r="B512" s="45" t="s">
        <v>117</v>
      </c>
      <c r="C512" s="4">
        <v>2030</v>
      </c>
      <c r="D512" s="7" t="s">
        <v>237</v>
      </c>
      <c r="E512" s="9"/>
      <c r="F512" s="12" t="s">
        <v>214</v>
      </c>
      <c r="G512" s="11">
        <v>0</v>
      </c>
      <c r="H512" s="11">
        <v>0</v>
      </c>
      <c r="I512" s="11">
        <v>0</v>
      </c>
      <c r="J512" s="11">
        <v>0</v>
      </c>
      <c r="K512" s="11">
        <v>0</v>
      </c>
      <c r="L512" s="11">
        <v>0</v>
      </c>
      <c r="M512" s="11">
        <v>0</v>
      </c>
      <c r="N512" s="11">
        <v>0</v>
      </c>
      <c r="O512" s="11">
        <v>0</v>
      </c>
      <c r="P512" s="11">
        <v>0</v>
      </c>
      <c r="Q512" s="11">
        <v>0</v>
      </c>
      <c r="T512" s="59"/>
      <c r="U512" s="59"/>
      <c r="V512" s="59"/>
      <c r="W512" s="59"/>
      <c r="X512" s="59"/>
      <c r="Y512" s="59"/>
      <c r="Z512" s="59"/>
      <c r="AA512" s="59"/>
      <c r="AB512" s="59"/>
      <c r="AC512" s="59"/>
      <c r="AD512" s="59"/>
    </row>
    <row r="513" spans="2:30" ht="14.45">
      <c r="B513" s="45" t="s">
        <v>117</v>
      </c>
      <c r="C513" s="4">
        <v>2030</v>
      </c>
      <c r="D513" s="7" t="s">
        <v>217</v>
      </c>
      <c r="E513" s="10" t="s">
        <v>218</v>
      </c>
      <c r="F513" s="12" t="s">
        <v>213</v>
      </c>
      <c r="G513" s="11">
        <v>0</v>
      </c>
      <c r="H513" s="11">
        <v>0</v>
      </c>
      <c r="I513" s="11">
        <v>34.53</v>
      </c>
      <c r="J513" s="11">
        <v>4.3162500000000001</v>
      </c>
      <c r="K513" s="11">
        <v>0</v>
      </c>
      <c r="L513" s="11">
        <v>0.36</v>
      </c>
      <c r="M513" s="11">
        <v>0</v>
      </c>
      <c r="N513" s="11">
        <v>0</v>
      </c>
      <c r="O513" s="11">
        <v>0</v>
      </c>
      <c r="P513" s="11">
        <v>0</v>
      </c>
      <c r="Q513" s="11">
        <v>14.6</v>
      </c>
      <c r="T513" s="59"/>
      <c r="U513" s="59"/>
      <c r="V513" s="59"/>
      <c r="W513" s="59"/>
      <c r="X513" s="59"/>
      <c r="Y513" s="59"/>
      <c r="Z513" s="59"/>
      <c r="AA513" s="59"/>
      <c r="AB513" s="59"/>
      <c r="AC513" s="59"/>
      <c r="AD513" s="59"/>
    </row>
    <row r="514" spans="2:30" ht="14.45">
      <c r="B514" s="45" t="s">
        <v>117</v>
      </c>
      <c r="C514" s="4">
        <v>2030</v>
      </c>
      <c r="D514" s="7" t="s">
        <v>217</v>
      </c>
      <c r="E514" s="9"/>
      <c r="F514" s="12" t="s">
        <v>214</v>
      </c>
      <c r="G514" s="11">
        <v>0</v>
      </c>
      <c r="H514" s="11">
        <v>0</v>
      </c>
      <c r="I514" s="11">
        <v>0</v>
      </c>
      <c r="J514" s="11">
        <v>0</v>
      </c>
      <c r="K514" s="11">
        <v>0</v>
      </c>
      <c r="L514" s="11">
        <v>0</v>
      </c>
      <c r="M514" s="11">
        <v>0</v>
      </c>
      <c r="N514" s="11">
        <v>0</v>
      </c>
      <c r="O514" s="11">
        <v>0</v>
      </c>
      <c r="P514" s="11">
        <v>0</v>
      </c>
      <c r="Q514" s="11">
        <v>0</v>
      </c>
      <c r="T514" s="59"/>
      <c r="U514" s="59"/>
      <c r="V514" s="59"/>
      <c r="W514" s="59"/>
      <c r="X514" s="59"/>
      <c r="Y514" s="59"/>
      <c r="Z514" s="59"/>
      <c r="AA514" s="59"/>
      <c r="AB514" s="59"/>
      <c r="AC514" s="59"/>
      <c r="AD514" s="59"/>
    </row>
    <row r="515" spans="2:30" ht="14.45">
      <c r="B515" s="45" t="s">
        <v>117</v>
      </c>
      <c r="C515" s="4">
        <v>2030</v>
      </c>
      <c r="D515" s="7" t="s">
        <v>219</v>
      </c>
      <c r="E515" s="10" t="s">
        <v>220</v>
      </c>
      <c r="F515" s="12" t="s">
        <v>213</v>
      </c>
      <c r="G515" s="11">
        <v>0</v>
      </c>
      <c r="H515" s="11">
        <v>0</v>
      </c>
      <c r="I515" s="11">
        <v>33.35</v>
      </c>
      <c r="J515" s="11">
        <v>4.1687500000000002</v>
      </c>
      <c r="K515" s="11">
        <v>0</v>
      </c>
      <c r="L515" s="11">
        <v>0.36</v>
      </c>
      <c r="M515" s="11">
        <v>0</v>
      </c>
      <c r="N515" s="11">
        <v>0</v>
      </c>
      <c r="O515" s="11">
        <v>0</v>
      </c>
      <c r="P515" s="11">
        <v>0</v>
      </c>
      <c r="Q515" s="11">
        <v>19.95</v>
      </c>
      <c r="T515" s="59"/>
      <c r="U515" s="59"/>
      <c r="V515" s="59"/>
      <c r="W515" s="59"/>
      <c r="X515" s="59"/>
      <c r="Y515" s="59"/>
      <c r="Z515" s="59"/>
      <c r="AA515" s="59"/>
      <c r="AB515" s="59"/>
      <c r="AC515" s="59"/>
      <c r="AD515" s="59"/>
    </row>
    <row r="516" spans="2:30" ht="14.45">
      <c r="B516" s="45" t="s">
        <v>117</v>
      </c>
      <c r="C516" s="4">
        <v>2030</v>
      </c>
      <c r="D516" s="7" t="s">
        <v>219</v>
      </c>
      <c r="E516" s="9"/>
      <c r="F516" s="12" t="s">
        <v>214</v>
      </c>
      <c r="G516" s="11">
        <v>0</v>
      </c>
      <c r="H516" s="11">
        <v>0</v>
      </c>
      <c r="I516" s="11">
        <v>0</v>
      </c>
      <c r="J516" s="11">
        <v>0</v>
      </c>
      <c r="K516" s="11">
        <v>0</v>
      </c>
      <c r="L516" s="11">
        <v>0</v>
      </c>
      <c r="M516" s="11">
        <v>0</v>
      </c>
      <c r="N516" s="11">
        <v>0</v>
      </c>
      <c r="O516" s="11">
        <v>0</v>
      </c>
      <c r="P516" s="11">
        <v>0</v>
      </c>
      <c r="Q516" s="11">
        <v>0</v>
      </c>
      <c r="T516" s="59"/>
      <c r="U516" s="59"/>
      <c r="V516" s="59"/>
      <c r="W516" s="59"/>
      <c r="X516" s="59"/>
      <c r="Y516" s="59"/>
      <c r="Z516" s="59"/>
      <c r="AA516" s="59"/>
      <c r="AB516" s="59"/>
      <c r="AC516" s="59"/>
      <c r="AD516" s="59"/>
    </row>
    <row r="517" spans="2:30" ht="14.45">
      <c r="B517" s="45" t="s">
        <v>117</v>
      </c>
      <c r="C517" s="4">
        <v>2030</v>
      </c>
      <c r="D517" s="7" t="s">
        <v>221</v>
      </c>
      <c r="E517" s="10" t="s">
        <v>222</v>
      </c>
      <c r="F517" s="12" t="s">
        <v>213</v>
      </c>
      <c r="G517" s="11">
        <v>0</v>
      </c>
      <c r="H517" s="11">
        <v>0</v>
      </c>
      <c r="I517" s="11">
        <v>33.35</v>
      </c>
      <c r="J517" s="11">
        <v>4.1687500000000002</v>
      </c>
      <c r="K517" s="11">
        <v>0</v>
      </c>
      <c r="L517" s="11">
        <v>0.36</v>
      </c>
      <c r="M517" s="11">
        <v>0</v>
      </c>
      <c r="N517" s="11">
        <v>0</v>
      </c>
      <c r="O517" s="11">
        <v>0</v>
      </c>
      <c r="P517" s="11">
        <v>0</v>
      </c>
      <c r="Q517" s="11">
        <v>19.95</v>
      </c>
      <c r="T517" s="59"/>
      <c r="U517" s="59"/>
      <c r="V517" s="59"/>
      <c r="W517" s="59"/>
      <c r="X517" s="59"/>
      <c r="Y517" s="59"/>
      <c r="Z517" s="59"/>
      <c r="AA517" s="59"/>
      <c r="AB517" s="59"/>
      <c r="AC517" s="59"/>
      <c r="AD517" s="59"/>
    </row>
    <row r="518" spans="2:30" ht="14.45">
      <c r="B518" s="45" t="s">
        <v>117</v>
      </c>
      <c r="C518" s="4">
        <v>2030</v>
      </c>
      <c r="D518" s="7" t="s">
        <v>221</v>
      </c>
      <c r="E518" s="9"/>
      <c r="F518" s="12" t="s">
        <v>214</v>
      </c>
      <c r="G518" s="11">
        <v>0</v>
      </c>
      <c r="H518" s="11">
        <v>0</v>
      </c>
      <c r="I518" s="11">
        <v>0</v>
      </c>
      <c r="J518" s="11">
        <v>0</v>
      </c>
      <c r="K518" s="11">
        <v>0</v>
      </c>
      <c r="L518" s="11">
        <v>0</v>
      </c>
      <c r="M518" s="11">
        <v>0</v>
      </c>
      <c r="N518" s="11">
        <v>0</v>
      </c>
      <c r="O518" s="11">
        <v>0</v>
      </c>
      <c r="P518" s="11">
        <v>0</v>
      </c>
      <c r="Q518" s="11">
        <v>0</v>
      </c>
      <c r="T518" s="59"/>
      <c r="U518" s="59"/>
      <c r="V518" s="59"/>
      <c r="W518" s="59"/>
      <c r="X518" s="59"/>
      <c r="Y518" s="59"/>
      <c r="Z518" s="59"/>
      <c r="AA518" s="59"/>
      <c r="AB518" s="59"/>
      <c r="AC518" s="59"/>
      <c r="AD518" s="59"/>
    </row>
    <row r="519" spans="2:30" ht="14.45">
      <c r="B519" s="45" t="s">
        <v>117</v>
      </c>
      <c r="C519" s="4">
        <v>2035</v>
      </c>
      <c r="D519" s="7" t="s">
        <v>237</v>
      </c>
      <c r="E519" s="10" t="s">
        <v>223</v>
      </c>
      <c r="F519" s="12" t="s">
        <v>213</v>
      </c>
      <c r="G519" s="11">
        <v>0</v>
      </c>
      <c r="H519" s="11">
        <v>0</v>
      </c>
      <c r="I519" s="11">
        <v>34.53</v>
      </c>
      <c r="J519" s="11">
        <v>4.1687500000000002</v>
      </c>
      <c r="K519" s="11">
        <v>0</v>
      </c>
      <c r="L519" s="11">
        <v>0.36</v>
      </c>
      <c r="M519" s="11">
        <v>0</v>
      </c>
      <c r="N519" s="11">
        <v>0</v>
      </c>
      <c r="O519" s="11">
        <v>0</v>
      </c>
      <c r="P519" s="11">
        <v>0</v>
      </c>
      <c r="Q519" s="11">
        <v>14.6</v>
      </c>
      <c r="T519" s="59"/>
      <c r="U519" s="59"/>
      <c r="V519" s="59"/>
      <c r="W519" s="59"/>
      <c r="X519" s="59"/>
      <c r="Y519" s="59"/>
      <c r="Z519" s="59"/>
      <c r="AA519" s="59"/>
      <c r="AB519" s="59"/>
      <c r="AC519" s="59"/>
      <c r="AD519" s="59"/>
    </row>
    <row r="520" spans="2:30" ht="14.45">
      <c r="B520" s="45" t="s">
        <v>117</v>
      </c>
      <c r="C520" s="4">
        <v>2035</v>
      </c>
      <c r="D520" s="7" t="s">
        <v>237</v>
      </c>
      <c r="E520" s="9"/>
      <c r="F520" s="12" t="s">
        <v>214</v>
      </c>
      <c r="G520" s="11">
        <v>0</v>
      </c>
      <c r="H520" s="11">
        <v>0</v>
      </c>
      <c r="I520" s="11">
        <v>0</v>
      </c>
      <c r="J520" s="11">
        <v>0</v>
      </c>
      <c r="K520" s="11">
        <v>0</v>
      </c>
      <c r="L520" s="11">
        <v>0</v>
      </c>
      <c r="M520" s="11">
        <v>0</v>
      </c>
      <c r="N520" s="11">
        <v>0</v>
      </c>
      <c r="O520" s="11">
        <v>0</v>
      </c>
      <c r="P520" s="11">
        <v>0</v>
      </c>
      <c r="Q520" s="11">
        <v>0</v>
      </c>
      <c r="T520" s="59"/>
      <c r="U520" s="59"/>
      <c r="V520" s="59"/>
      <c r="W520" s="59"/>
      <c r="X520" s="59"/>
      <c r="Y520" s="59"/>
      <c r="Z520" s="59"/>
      <c r="AA520" s="59"/>
      <c r="AB520" s="59"/>
      <c r="AC520" s="59"/>
      <c r="AD520" s="59"/>
    </row>
    <row r="521" spans="2:30" ht="14.45">
      <c r="B521" s="45" t="s">
        <v>117</v>
      </c>
      <c r="C521" s="4">
        <v>2035</v>
      </c>
      <c r="D521" s="7" t="s">
        <v>217</v>
      </c>
      <c r="E521" s="10" t="s">
        <v>224</v>
      </c>
      <c r="F521" s="12" t="s">
        <v>213</v>
      </c>
      <c r="G521" s="11">
        <v>0</v>
      </c>
      <c r="H521" s="11">
        <v>0</v>
      </c>
      <c r="I521" s="11">
        <v>34.53</v>
      </c>
      <c r="J521" s="11">
        <v>4.3162500000000001</v>
      </c>
      <c r="K521" s="11">
        <v>0</v>
      </c>
      <c r="L521" s="11">
        <v>0.36</v>
      </c>
      <c r="M521" s="11">
        <v>0</v>
      </c>
      <c r="N521" s="11">
        <v>0</v>
      </c>
      <c r="O521" s="11">
        <v>0</v>
      </c>
      <c r="P521" s="11">
        <v>0</v>
      </c>
      <c r="Q521" s="11">
        <v>14.6</v>
      </c>
      <c r="T521" s="59"/>
      <c r="U521" s="59"/>
      <c r="V521" s="59"/>
      <c r="W521" s="59"/>
      <c r="X521" s="59"/>
      <c r="Y521" s="59"/>
      <c r="Z521" s="59"/>
      <c r="AA521" s="59"/>
      <c r="AB521" s="59"/>
      <c r="AC521" s="59"/>
      <c r="AD521" s="59"/>
    </row>
    <row r="522" spans="2:30" ht="14.45">
      <c r="B522" s="45" t="s">
        <v>117</v>
      </c>
      <c r="C522" s="4">
        <v>2035</v>
      </c>
      <c r="D522" s="7" t="s">
        <v>217</v>
      </c>
      <c r="E522" s="9"/>
      <c r="F522" s="12" t="s">
        <v>214</v>
      </c>
      <c r="G522" s="11">
        <v>0</v>
      </c>
      <c r="H522" s="11">
        <v>0</v>
      </c>
      <c r="I522" s="11">
        <v>0</v>
      </c>
      <c r="J522" s="11">
        <v>0</v>
      </c>
      <c r="K522" s="11">
        <v>0</v>
      </c>
      <c r="L522" s="11">
        <v>0</v>
      </c>
      <c r="M522" s="11">
        <v>0</v>
      </c>
      <c r="N522" s="11">
        <v>0</v>
      </c>
      <c r="O522" s="11">
        <v>0</v>
      </c>
      <c r="P522" s="11">
        <v>0</v>
      </c>
      <c r="Q522" s="11">
        <v>0</v>
      </c>
      <c r="T522" s="59"/>
      <c r="U522" s="59"/>
      <c r="V522" s="59"/>
      <c r="W522" s="59"/>
      <c r="X522" s="59"/>
      <c r="Y522" s="59"/>
      <c r="Z522" s="59"/>
      <c r="AA522" s="59"/>
      <c r="AB522" s="59"/>
      <c r="AC522" s="59"/>
      <c r="AD522" s="59"/>
    </row>
    <row r="523" spans="2:30" ht="14.45">
      <c r="B523" s="45" t="s">
        <v>117</v>
      </c>
      <c r="C523" s="4">
        <v>2035</v>
      </c>
      <c r="D523" s="7" t="s">
        <v>219</v>
      </c>
      <c r="E523" s="10" t="s">
        <v>225</v>
      </c>
      <c r="F523" s="12" t="s">
        <v>213</v>
      </c>
      <c r="G523" s="11">
        <v>0</v>
      </c>
      <c r="H523" s="11">
        <v>0</v>
      </c>
      <c r="I523" s="11">
        <v>33.35</v>
      </c>
      <c r="J523" s="11">
        <v>4.3162500000000001</v>
      </c>
      <c r="K523" s="11">
        <v>0</v>
      </c>
      <c r="L523" s="11">
        <v>0.36</v>
      </c>
      <c r="M523" s="11">
        <v>0</v>
      </c>
      <c r="N523" s="11">
        <v>0</v>
      </c>
      <c r="O523" s="11">
        <v>0</v>
      </c>
      <c r="P523" s="11">
        <v>0</v>
      </c>
      <c r="Q523" s="11">
        <v>19.95</v>
      </c>
      <c r="T523" s="59"/>
      <c r="U523" s="59"/>
      <c r="V523" s="59"/>
      <c r="W523" s="59"/>
      <c r="X523" s="59"/>
      <c r="Y523" s="59"/>
      <c r="Z523" s="59"/>
      <c r="AA523" s="59"/>
      <c r="AB523" s="59"/>
      <c r="AC523" s="59"/>
      <c r="AD523" s="59"/>
    </row>
    <row r="524" spans="2:30" ht="14.45">
      <c r="B524" s="45" t="s">
        <v>117</v>
      </c>
      <c r="C524" s="4">
        <v>2035</v>
      </c>
      <c r="D524" s="7" t="s">
        <v>219</v>
      </c>
      <c r="E524" s="9"/>
      <c r="F524" s="12" t="s">
        <v>214</v>
      </c>
      <c r="G524" s="11">
        <v>0</v>
      </c>
      <c r="H524" s="11">
        <v>0</v>
      </c>
      <c r="I524" s="11">
        <v>0</v>
      </c>
      <c r="J524" s="11">
        <v>0</v>
      </c>
      <c r="K524" s="11">
        <v>0</v>
      </c>
      <c r="L524" s="11">
        <v>0</v>
      </c>
      <c r="M524" s="11">
        <v>0</v>
      </c>
      <c r="N524" s="11">
        <v>0</v>
      </c>
      <c r="O524" s="11">
        <v>0</v>
      </c>
      <c r="P524" s="11">
        <v>0</v>
      </c>
      <c r="Q524" s="11">
        <v>0</v>
      </c>
      <c r="T524" s="59"/>
      <c r="U524" s="59"/>
      <c r="V524" s="59"/>
      <c r="W524" s="59"/>
      <c r="X524" s="59"/>
      <c r="Y524" s="59"/>
      <c r="Z524" s="59"/>
      <c r="AA524" s="59"/>
      <c r="AB524" s="59"/>
      <c r="AC524" s="59"/>
      <c r="AD524" s="59"/>
    </row>
    <row r="525" spans="2:30" ht="14.45">
      <c r="B525" s="45" t="s">
        <v>117</v>
      </c>
      <c r="C525" s="4">
        <v>2035</v>
      </c>
      <c r="D525" s="7" t="s">
        <v>221</v>
      </c>
      <c r="E525" s="10" t="s">
        <v>226</v>
      </c>
      <c r="F525" s="12" t="s">
        <v>213</v>
      </c>
      <c r="G525" s="11">
        <v>0</v>
      </c>
      <c r="H525" s="11">
        <v>0</v>
      </c>
      <c r="I525" s="11">
        <v>33.35</v>
      </c>
      <c r="J525" s="11">
        <v>4.1687500000000002</v>
      </c>
      <c r="K525" s="11">
        <v>0</v>
      </c>
      <c r="L525" s="11">
        <v>0.36</v>
      </c>
      <c r="M525" s="11">
        <v>0</v>
      </c>
      <c r="N525" s="11">
        <v>0</v>
      </c>
      <c r="O525" s="11">
        <v>0</v>
      </c>
      <c r="P525" s="11">
        <v>0</v>
      </c>
      <c r="Q525" s="11">
        <v>19.95</v>
      </c>
      <c r="T525" s="59"/>
      <c r="U525" s="59"/>
      <c r="V525" s="59"/>
      <c r="W525" s="59"/>
      <c r="X525" s="59"/>
      <c r="Y525" s="59"/>
      <c r="Z525" s="59"/>
      <c r="AA525" s="59"/>
      <c r="AB525" s="59"/>
      <c r="AC525" s="59"/>
      <c r="AD525" s="59"/>
    </row>
    <row r="526" spans="2:30" ht="14.45">
      <c r="B526" s="45" t="s">
        <v>117</v>
      </c>
      <c r="C526" s="4">
        <v>2035</v>
      </c>
      <c r="D526" s="7" t="s">
        <v>221</v>
      </c>
      <c r="E526" s="9"/>
      <c r="F526" s="12" t="s">
        <v>214</v>
      </c>
      <c r="G526" s="11">
        <v>0</v>
      </c>
      <c r="H526" s="11">
        <v>0</v>
      </c>
      <c r="I526" s="11">
        <v>0</v>
      </c>
      <c r="J526" s="11">
        <v>0</v>
      </c>
      <c r="K526" s="11">
        <v>0</v>
      </c>
      <c r="L526" s="11">
        <v>0</v>
      </c>
      <c r="M526" s="11">
        <v>0</v>
      </c>
      <c r="N526" s="11">
        <v>0</v>
      </c>
      <c r="O526" s="11">
        <v>0</v>
      </c>
      <c r="P526" s="11">
        <v>0</v>
      </c>
      <c r="Q526" s="11">
        <v>0</v>
      </c>
      <c r="T526" s="59"/>
      <c r="U526" s="59"/>
      <c r="V526" s="59"/>
      <c r="W526" s="59"/>
      <c r="X526" s="59"/>
      <c r="Y526" s="59"/>
      <c r="Z526" s="59"/>
      <c r="AA526" s="59"/>
      <c r="AB526" s="59"/>
      <c r="AC526" s="59"/>
      <c r="AD526" s="59"/>
    </row>
    <row r="527" spans="2:30" ht="14.45">
      <c r="B527" s="45" t="s">
        <v>117</v>
      </c>
      <c r="C527" s="4">
        <v>2040</v>
      </c>
      <c r="D527" s="7" t="s">
        <v>237</v>
      </c>
      <c r="E527" s="8" t="s">
        <v>227</v>
      </c>
      <c r="F527" s="12" t="s">
        <v>213</v>
      </c>
      <c r="G527" s="11">
        <v>0</v>
      </c>
      <c r="H527" s="11">
        <v>0</v>
      </c>
      <c r="I527" s="11">
        <v>34.53</v>
      </c>
      <c r="J527" s="11">
        <v>4.3162500000000001</v>
      </c>
      <c r="K527" s="11">
        <v>0</v>
      </c>
      <c r="L527" s="11">
        <v>0.36</v>
      </c>
      <c r="M527" s="11">
        <v>0</v>
      </c>
      <c r="N527" s="11">
        <v>0</v>
      </c>
      <c r="O527" s="11">
        <v>0</v>
      </c>
      <c r="P527" s="11">
        <v>0</v>
      </c>
      <c r="Q527" s="11">
        <v>14.6</v>
      </c>
      <c r="T527" s="59"/>
      <c r="U527" s="59"/>
      <c r="V527" s="59"/>
      <c r="W527" s="59"/>
      <c r="X527" s="59"/>
      <c r="Y527" s="59"/>
      <c r="Z527" s="59"/>
      <c r="AA527" s="59"/>
      <c r="AB527" s="59"/>
      <c r="AC527" s="59"/>
      <c r="AD527" s="59"/>
    </row>
    <row r="528" spans="2:30" ht="14.45">
      <c r="B528" s="45" t="s">
        <v>117</v>
      </c>
      <c r="C528" s="4">
        <v>2040</v>
      </c>
      <c r="D528" s="7" t="s">
        <v>237</v>
      </c>
      <c r="E528" s="8"/>
      <c r="F528" s="12" t="s">
        <v>214</v>
      </c>
      <c r="G528" s="11">
        <v>0</v>
      </c>
      <c r="H528" s="11">
        <v>0</v>
      </c>
      <c r="I528" s="11">
        <v>0</v>
      </c>
      <c r="J528" s="11">
        <v>0</v>
      </c>
      <c r="K528" s="11">
        <v>0</v>
      </c>
      <c r="L528" s="11">
        <v>0</v>
      </c>
      <c r="M528" s="11">
        <v>0</v>
      </c>
      <c r="N528" s="11">
        <v>0</v>
      </c>
      <c r="O528" s="11">
        <v>0</v>
      </c>
      <c r="P528" s="11">
        <v>0</v>
      </c>
      <c r="Q528" s="11">
        <v>0</v>
      </c>
      <c r="T528" s="59"/>
      <c r="U528" s="59"/>
      <c r="V528" s="59"/>
      <c r="W528" s="59"/>
      <c r="X528" s="59"/>
      <c r="Y528" s="59"/>
      <c r="Z528" s="59"/>
      <c r="AA528" s="59"/>
      <c r="AB528" s="59"/>
      <c r="AC528" s="59"/>
      <c r="AD528" s="59"/>
    </row>
    <row r="529" spans="1:30" ht="14.45">
      <c r="B529" s="45" t="s">
        <v>117</v>
      </c>
      <c r="C529" s="4">
        <v>2040</v>
      </c>
      <c r="D529" s="7" t="s">
        <v>217</v>
      </c>
      <c r="E529" s="10" t="s">
        <v>228</v>
      </c>
      <c r="F529" s="12" t="s">
        <v>213</v>
      </c>
      <c r="G529" s="11">
        <v>0</v>
      </c>
      <c r="H529" s="11">
        <v>0</v>
      </c>
      <c r="I529" s="11">
        <v>34.53</v>
      </c>
      <c r="J529" s="11">
        <v>4.3162500000000001</v>
      </c>
      <c r="K529" s="11">
        <v>0</v>
      </c>
      <c r="L529" s="11">
        <v>0.36</v>
      </c>
      <c r="M529" s="11">
        <v>0</v>
      </c>
      <c r="N529" s="11">
        <v>0</v>
      </c>
      <c r="O529" s="11">
        <v>0</v>
      </c>
      <c r="P529" s="11">
        <v>0</v>
      </c>
      <c r="Q529" s="11">
        <v>14.6</v>
      </c>
      <c r="T529" s="59"/>
      <c r="U529" s="59"/>
      <c r="V529" s="59"/>
      <c r="W529" s="59"/>
      <c r="X529" s="59"/>
      <c r="Y529" s="59"/>
      <c r="Z529" s="59"/>
      <c r="AA529" s="59"/>
      <c r="AB529" s="59"/>
      <c r="AC529" s="59"/>
      <c r="AD529" s="59"/>
    </row>
    <row r="530" spans="1:30" ht="14.45">
      <c r="B530" s="45" t="s">
        <v>117</v>
      </c>
      <c r="C530" s="4">
        <v>2040</v>
      </c>
      <c r="D530" s="7" t="s">
        <v>217</v>
      </c>
      <c r="E530" s="9"/>
      <c r="F530" s="12" t="s">
        <v>214</v>
      </c>
      <c r="G530" s="11">
        <v>0</v>
      </c>
      <c r="H530" s="11">
        <v>0</v>
      </c>
      <c r="I530" s="11">
        <v>0</v>
      </c>
      <c r="J530" s="11">
        <v>0</v>
      </c>
      <c r="K530" s="11">
        <v>0</v>
      </c>
      <c r="L530" s="11">
        <v>0</v>
      </c>
      <c r="M530" s="11">
        <v>0</v>
      </c>
      <c r="N530" s="11">
        <v>0</v>
      </c>
      <c r="O530" s="11">
        <v>0</v>
      </c>
      <c r="P530" s="11">
        <v>0</v>
      </c>
      <c r="Q530" s="11">
        <v>0</v>
      </c>
      <c r="T530" s="59"/>
      <c r="U530" s="59"/>
      <c r="V530" s="59"/>
      <c r="W530" s="59"/>
      <c r="X530" s="59"/>
      <c r="Y530" s="59"/>
      <c r="Z530" s="59"/>
      <c r="AA530" s="59"/>
      <c r="AB530" s="59"/>
      <c r="AC530" s="59"/>
      <c r="AD530" s="59"/>
    </row>
    <row r="531" spans="1:30" ht="14.45">
      <c r="B531" s="45" t="s">
        <v>117</v>
      </c>
      <c r="C531" s="4">
        <v>2040</v>
      </c>
      <c r="D531" s="7" t="s">
        <v>219</v>
      </c>
      <c r="E531" s="10" t="s">
        <v>229</v>
      </c>
      <c r="F531" s="12" t="s">
        <v>213</v>
      </c>
      <c r="G531" s="11">
        <v>0</v>
      </c>
      <c r="H531" s="11">
        <v>0</v>
      </c>
      <c r="I531" s="11">
        <v>33.35</v>
      </c>
      <c r="J531" s="11">
        <v>4.1687500000000002</v>
      </c>
      <c r="K531" s="11">
        <v>0</v>
      </c>
      <c r="L531" s="11">
        <v>0.36</v>
      </c>
      <c r="M531" s="11">
        <v>0</v>
      </c>
      <c r="N531" s="11">
        <v>0</v>
      </c>
      <c r="O531" s="11">
        <v>0</v>
      </c>
      <c r="P531" s="11">
        <v>0</v>
      </c>
      <c r="Q531" s="11">
        <v>19.95</v>
      </c>
      <c r="T531" s="59"/>
      <c r="U531" s="59"/>
      <c r="V531" s="59"/>
      <c r="W531" s="59"/>
      <c r="X531" s="59"/>
      <c r="Y531" s="59"/>
      <c r="Z531" s="59"/>
      <c r="AA531" s="59"/>
      <c r="AB531" s="59"/>
      <c r="AC531" s="59"/>
      <c r="AD531" s="59"/>
    </row>
    <row r="532" spans="1:30" ht="14.45">
      <c r="B532" s="45" t="s">
        <v>117</v>
      </c>
      <c r="C532" s="4">
        <v>2040</v>
      </c>
      <c r="D532" s="7" t="s">
        <v>219</v>
      </c>
      <c r="E532" s="9"/>
      <c r="F532" s="12" t="s">
        <v>214</v>
      </c>
      <c r="G532" s="11">
        <v>0</v>
      </c>
      <c r="H532" s="11">
        <v>0</v>
      </c>
      <c r="I532" s="11">
        <v>0</v>
      </c>
      <c r="J532" s="11">
        <v>0</v>
      </c>
      <c r="K532" s="11">
        <v>0</v>
      </c>
      <c r="L532" s="11">
        <v>0</v>
      </c>
      <c r="M532" s="11">
        <v>0</v>
      </c>
      <c r="N532" s="11">
        <v>0</v>
      </c>
      <c r="O532" s="11">
        <v>0</v>
      </c>
      <c r="P532" s="11">
        <v>0</v>
      </c>
      <c r="Q532" s="11">
        <v>0</v>
      </c>
      <c r="T532" s="59"/>
      <c r="U532" s="59"/>
      <c r="V532" s="59"/>
      <c r="W532" s="59"/>
      <c r="X532" s="59"/>
      <c r="Y532" s="59"/>
      <c r="Z532" s="59"/>
      <c r="AA532" s="59"/>
      <c r="AB532" s="59"/>
      <c r="AC532" s="59"/>
      <c r="AD532" s="59"/>
    </row>
    <row r="533" spans="1:30" ht="14.45">
      <c r="B533" s="45" t="s">
        <v>117</v>
      </c>
      <c r="C533" s="4">
        <v>2040</v>
      </c>
      <c r="D533" s="7" t="s">
        <v>221</v>
      </c>
      <c r="E533" s="10" t="s">
        <v>230</v>
      </c>
      <c r="F533" s="12" t="s">
        <v>213</v>
      </c>
      <c r="G533" s="11">
        <v>0</v>
      </c>
      <c r="H533" s="11">
        <v>0</v>
      </c>
      <c r="I533" s="11">
        <v>33.35</v>
      </c>
      <c r="J533" s="11">
        <v>4.1687500000000002</v>
      </c>
      <c r="K533" s="11">
        <v>0</v>
      </c>
      <c r="L533" s="11">
        <v>0.36</v>
      </c>
      <c r="M533" s="11">
        <v>0</v>
      </c>
      <c r="N533" s="11">
        <v>0</v>
      </c>
      <c r="O533" s="11">
        <v>0</v>
      </c>
      <c r="P533" s="11">
        <v>0</v>
      </c>
      <c r="Q533" s="11">
        <v>19.95</v>
      </c>
      <c r="T533" s="59"/>
      <c r="U533" s="59"/>
      <c r="V533" s="59"/>
      <c r="W533" s="59"/>
      <c r="X533" s="59"/>
      <c r="Y533" s="59"/>
      <c r="Z533" s="59"/>
      <c r="AA533" s="59"/>
      <c r="AB533" s="59"/>
      <c r="AC533" s="59"/>
      <c r="AD533" s="59"/>
    </row>
    <row r="534" spans="1:30" ht="14.45">
      <c r="B534" s="45" t="s">
        <v>117</v>
      </c>
      <c r="C534" s="4">
        <v>2040</v>
      </c>
      <c r="D534" s="7" t="s">
        <v>221</v>
      </c>
      <c r="E534" s="9"/>
      <c r="F534" s="12" t="s">
        <v>214</v>
      </c>
      <c r="G534" s="11">
        <v>0</v>
      </c>
      <c r="H534" s="11">
        <v>0</v>
      </c>
      <c r="I534" s="11">
        <v>0</v>
      </c>
      <c r="J534" s="11">
        <v>0</v>
      </c>
      <c r="K534" s="11">
        <v>0</v>
      </c>
      <c r="L534" s="11">
        <v>0</v>
      </c>
      <c r="M534" s="11">
        <v>0</v>
      </c>
      <c r="N534" s="11">
        <v>0</v>
      </c>
      <c r="O534" s="11">
        <v>0</v>
      </c>
      <c r="P534" s="11">
        <v>0</v>
      </c>
      <c r="Q534" s="11">
        <v>0</v>
      </c>
      <c r="T534" s="59"/>
      <c r="U534" s="59"/>
      <c r="V534" s="59"/>
      <c r="W534" s="59"/>
      <c r="X534" s="59"/>
      <c r="Y534" s="59"/>
      <c r="Z534" s="59"/>
      <c r="AA534" s="59"/>
      <c r="AB534" s="59"/>
      <c r="AC534" s="59"/>
      <c r="AD534" s="59"/>
    </row>
    <row r="535" spans="1:30" ht="14.45">
      <c r="B535" s="45" t="s">
        <v>117</v>
      </c>
      <c r="C535" s="4">
        <v>2050</v>
      </c>
      <c r="D535" s="7" t="s">
        <v>237</v>
      </c>
      <c r="E535" s="10" t="s">
        <v>231</v>
      </c>
      <c r="F535" s="12" t="s">
        <v>213</v>
      </c>
      <c r="G535" s="11">
        <v>0</v>
      </c>
      <c r="H535" s="11">
        <v>0</v>
      </c>
      <c r="I535" s="11">
        <v>34.53</v>
      </c>
      <c r="J535" s="11">
        <v>4.3162500000000001</v>
      </c>
      <c r="K535" s="11">
        <v>0</v>
      </c>
      <c r="L535" s="11">
        <v>0.36</v>
      </c>
      <c r="M535" s="11">
        <v>0</v>
      </c>
      <c r="N535" s="11">
        <v>0</v>
      </c>
      <c r="O535" s="11">
        <v>0</v>
      </c>
      <c r="P535" s="11">
        <v>0</v>
      </c>
      <c r="Q535" s="11">
        <v>14.6</v>
      </c>
      <c r="T535" s="59"/>
      <c r="U535" s="59"/>
      <c r="V535" s="59"/>
      <c r="W535" s="59"/>
      <c r="X535" s="59"/>
      <c r="Y535" s="59"/>
      <c r="Z535" s="59"/>
      <c r="AA535" s="59"/>
      <c r="AB535" s="59"/>
      <c r="AC535" s="59"/>
      <c r="AD535" s="59"/>
    </row>
    <row r="536" spans="1:30" ht="14.45">
      <c r="B536" s="45" t="s">
        <v>117</v>
      </c>
      <c r="C536" s="4">
        <v>2050</v>
      </c>
      <c r="D536" s="7" t="s">
        <v>237</v>
      </c>
      <c r="E536" s="9"/>
      <c r="F536" s="12" t="s">
        <v>214</v>
      </c>
      <c r="G536" s="11">
        <v>0</v>
      </c>
      <c r="H536" s="11">
        <v>0</v>
      </c>
      <c r="I536" s="11">
        <v>0</v>
      </c>
      <c r="J536" s="11">
        <v>0</v>
      </c>
      <c r="K536" s="11">
        <v>0</v>
      </c>
      <c r="L536" s="11">
        <v>0</v>
      </c>
      <c r="M536" s="11">
        <v>0</v>
      </c>
      <c r="N536" s="11">
        <v>0</v>
      </c>
      <c r="O536" s="11">
        <v>0</v>
      </c>
      <c r="P536" s="11">
        <v>0</v>
      </c>
      <c r="Q536" s="11">
        <v>0</v>
      </c>
      <c r="T536" s="59"/>
      <c r="U536" s="59"/>
      <c r="V536" s="59"/>
      <c r="W536" s="59"/>
      <c r="X536" s="59"/>
      <c r="Y536" s="59"/>
      <c r="Z536" s="59"/>
      <c r="AA536" s="59"/>
      <c r="AB536" s="59"/>
      <c r="AC536" s="59"/>
      <c r="AD536" s="59"/>
    </row>
    <row r="537" spans="1:30" ht="14.45">
      <c r="B537" s="45" t="s">
        <v>117</v>
      </c>
      <c r="C537" s="4">
        <v>2050</v>
      </c>
      <c r="D537" s="7" t="s">
        <v>217</v>
      </c>
      <c r="E537" s="8" t="s">
        <v>232</v>
      </c>
      <c r="F537" s="12" t="s">
        <v>213</v>
      </c>
      <c r="G537" s="11">
        <v>0</v>
      </c>
      <c r="H537" s="11">
        <v>0</v>
      </c>
      <c r="I537" s="11">
        <v>34.53</v>
      </c>
      <c r="J537" s="11">
        <v>4.3162500000000001</v>
      </c>
      <c r="K537" s="11">
        <v>0</v>
      </c>
      <c r="L537" s="11">
        <v>0.36</v>
      </c>
      <c r="M537" s="11">
        <v>0</v>
      </c>
      <c r="N537" s="11">
        <v>0</v>
      </c>
      <c r="O537" s="11">
        <v>0</v>
      </c>
      <c r="P537" s="11">
        <v>0</v>
      </c>
      <c r="Q537" s="11">
        <v>14.6</v>
      </c>
      <c r="T537" s="59"/>
      <c r="U537" s="59"/>
      <c r="V537" s="59"/>
      <c r="W537" s="59"/>
      <c r="X537" s="59"/>
      <c r="Y537" s="59"/>
      <c r="Z537" s="59"/>
      <c r="AA537" s="59"/>
      <c r="AB537" s="59"/>
      <c r="AC537" s="59"/>
      <c r="AD537" s="59"/>
    </row>
    <row r="538" spans="1:30" ht="14.45">
      <c r="B538" s="45" t="s">
        <v>117</v>
      </c>
      <c r="C538" s="4">
        <v>2050</v>
      </c>
      <c r="D538" s="7" t="s">
        <v>217</v>
      </c>
      <c r="E538" s="8"/>
      <c r="F538" s="12" t="s">
        <v>214</v>
      </c>
      <c r="G538" s="11">
        <v>0</v>
      </c>
      <c r="H538" s="11">
        <v>0</v>
      </c>
      <c r="I538" s="11">
        <v>0</v>
      </c>
      <c r="J538" s="11">
        <v>0</v>
      </c>
      <c r="K538" s="11">
        <v>0</v>
      </c>
      <c r="L538" s="11">
        <v>0</v>
      </c>
      <c r="M538" s="11">
        <v>0</v>
      </c>
      <c r="N538" s="11">
        <v>0</v>
      </c>
      <c r="O538" s="11">
        <v>0</v>
      </c>
      <c r="P538" s="11">
        <v>0</v>
      </c>
      <c r="Q538" s="11">
        <v>0</v>
      </c>
      <c r="T538" s="59"/>
      <c r="U538" s="59"/>
      <c r="V538" s="59"/>
      <c r="W538" s="59"/>
      <c r="X538" s="59"/>
      <c r="Y538" s="59"/>
      <c r="Z538" s="59"/>
      <c r="AA538" s="59"/>
      <c r="AB538" s="59"/>
      <c r="AC538" s="59"/>
      <c r="AD538" s="59"/>
    </row>
    <row r="539" spans="1:30" ht="14.45">
      <c r="B539" s="45" t="s">
        <v>117</v>
      </c>
      <c r="C539" s="4">
        <v>2050</v>
      </c>
      <c r="D539" s="7" t="s">
        <v>219</v>
      </c>
      <c r="E539" s="10" t="s">
        <v>233</v>
      </c>
      <c r="F539" s="12" t="s">
        <v>213</v>
      </c>
      <c r="G539" s="11">
        <v>0</v>
      </c>
      <c r="H539" s="11">
        <v>0</v>
      </c>
      <c r="I539" s="11">
        <v>33.35</v>
      </c>
      <c r="J539" s="11">
        <v>4.1687500000000002</v>
      </c>
      <c r="K539" s="11">
        <v>0</v>
      </c>
      <c r="L539" s="11">
        <v>0.36</v>
      </c>
      <c r="M539" s="11">
        <v>0</v>
      </c>
      <c r="N539" s="11">
        <v>0</v>
      </c>
      <c r="O539" s="11">
        <v>0</v>
      </c>
      <c r="P539" s="11">
        <v>0</v>
      </c>
      <c r="Q539" s="11">
        <v>19.95</v>
      </c>
      <c r="T539" s="59"/>
      <c r="U539" s="59"/>
      <c r="V539" s="59"/>
      <c r="W539" s="59"/>
      <c r="X539" s="59"/>
      <c r="Y539" s="59"/>
      <c r="Z539" s="59"/>
      <c r="AA539" s="59"/>
      <c r="AB539" s="59"/>
      <c r="AC539" s="59"/>
      <c r="AD539" s="59"/>
    </row>
    <row r="540" spans="1:30" ht="14.45">
      <c r="B540" s="45" t="s">
        <v>117</v>
      </c>
      <c r="C540" s="4">
        <v>2050</v>
      </c>
      <c r="D540" s="7" t="s">
        <v>219</v>
      </c>
      <c r="E540" s="9"/>
      <c r="F540" s="12" t="s">
        <v>214</v>
      </c>
      <c r="G540" s="11">
        <v>0</v>
      </c>
      <c r="H540" s="11">
        <v>0</v>
      </c>
      <c r="I540" s="11">
        <v>0</v>
      </c>
      <c r="J540" s="11">
        <v>0</v>
      </c>
      <c r="K540" s="11">
        <v>0</v>
      </c>
      <c r="L540" s="11">
        <v>0</v>
      </c>
      <c r="M540" s="11">
        <v>0</v>
      </c>
      <c r="N540" s="11">
        <v>0</v>
      </c>
      <c r="O540" s="11">
        <v>0</v>
      </c>
      <c r="P540" s="11">
        <v>0</v>
      </c>
      <c r="Q540" s="11">
        <v>0</v>
      </c>
      <c r="T540" s="59"/>
      <c r="U540" s="59"/>
      <c r="V540" s="59"/>
      <c r="W540" s="59"/>
      <c r="X540" s="59"/>
      <c r="Y540" s="59"/>
      <c r="Z540" s="59"/>
      <c r="AA540" s="59"/>
      <c r="AB540" s="59"/>
      <c r="AC540" s="59"/>
      <c r="AD540" s="59"/>
    </row>
    <row r="541" spans="1:30" ht="14.45">
      <c r="B541" s="45" t="s">
        <v>117</v>
      </c>
      <c r="C541" s="4">
        <v>2050</v>
      </c>
      <c r="D541" s="7" t="s">
        <v>221</v>
      </c>
      <c r="E541" s="8" t="s">
        <v>234</v>
      </c>
      <c r="F541" s="12" t="s">
        <v>213</v>
      </c>
      <c r="G541" s="11">
        <v>0</v>
      </c>
      <c r="H541" s="11">
        <v>0</v>
      </c>
      <c r="I541" s="11">
        <v>33.35</v>
      </c>
      <c r="J541" s="11">
        <v>4.1687500000000002</v>
      </c>
      <c r="K541" s="11">
        <v>0</v>
      </c>
      <c r="L541" s="11">
        <v>0.36</v>
      </c>
      <c r="M541" s="11">
        <v>0</v>
      </c>
      <c r="N541" s="11">
        <v>0</v>
      </c>
      <c r="O541" s="11">
        <v>0</v>
      </c>
      <c r="P541" s="11">
        <v>0</v>
      </c>
      <c r="Q541" s="11">
        <v>19.95</v>
      </c>
      <c r="T541" s="59"/>
      <c r="U541" s="59"/>
      <c r="V541" s="59"/>
      <c r="W541" s="59"/>
      <c r="X541" s="59"/>
      <c r="Y541" s="59"/>
      <c r="Z541" s="59"/>
      <c r="AA541" s="59"/>
      <c r="AB541" s="59"/>
      <c r="AC541" s="59"/>
      <c r="AD541" s="59"/>
    </row>
    <row r="542" spans="1:30" ht="14.45">
      <c r="B542" s="45" t="s">
        <v>117</v>
      </c>
      <c r="C542" s="6">
        <v>2050</v>
      </c>
      <c r="D542" s="51" t="s">
        <v>221</v>
      </c>
      <c r="E542" s="9"/>
      <c r="F542" s="17" t="s">
        <v>214</v>
      </c>
      <c r="G542" s="18">
        <v>0</v>
      </c>
      <c r="H542" s="18">
        <v>0</v>
      </c>
      <c r="I542" s="18">
        <v>0</v>
      </c>
      <c r="J542" s="11">
        <v>0</v>
      </c>
      <c r="K542" s="18">
        <v>0</v>
      </c>
      <c r="L542" s="18">
        <v>0</v>
      </c>
      <c r="M542" s="18">
        <v>0</v>
      </c>
      <c r="N542" s="18">
        <v>0</v>
      </c>
      <c r="O542" s="18">
        <v>0</v>
      </c>
      <c r="P542" s="18">
        <v>0</v>
      </c>
      <c r="Q542" s="18">
        <v>0</v>
      </c>
      <c r="T542" s="59"/>
      <c r="U542" s="59"/>
      <c r="V542" s="59"/>
      <c r="W542" s="59"/>
      <c r="X542" s="59"/>
      <c r="Y542" s="59"/>
      <c r="Z542" s="59"/>
      <c r="AA542" s="59"/>
      <c r="AB542" s="59"/>
      <c r="AC542" s="59"/>
      <c r="AD542" s="59"/>
    </row>
    <row r="543" spans="1:30" s="3" customFormat="1" ht="15" customHeight="1">
      <c r="A543"/>
      <c r="B543"/>
      <c r="C543"/>
      <c r="D543"/>
      <c r="E543"/>
      <c r="F543"/>
      <c r="G543"/>
      <c r="H543"/>
      <c r="I543"/>
      <c r="J543"/>
      <c r="K543"/>
      <c r="L543"/>
      <c r="M543"/>
      <c r="N543"/>
      <c r="O543"/>
      <c r="P543"/>
      <c r="Q543"/>
      <c r="R543"/>
      <c r="S543"/>
      <c r="T543"/>
      <c r="U543"/>
      <c r="V543"/>
      <c r="W543"/>
      <c r="X543"/>
      <c r="Y543"/>
      <c r="Z543"/>
      <c r="AA543"/>
      <c r="AB543"/>
      <c r="AC543"/>
      <c r="AD543"/>
    </row>
    <row r="544" spans="1:30" s="3" customFormat="1" ht="14.45">
      <c r="A544"/>
      <c r="B544"/>
      <c r="C544"/>
      <c r="D544"/>
      <c r="E544"/>
      <c r="F544"/>
      <c r="G544"/>
      <c r="H544"/>
      <c r="I544"/>
      <c r="J544"/>
      <c r="K544"/>
      <c r="L544"/>
      <c r="M544"/>
      <c r="N544"/>
      <c r="O544"/>
      <c r="P544"/>
      <c r="Q544"/>
      <c r="R544"/>
      <c r="S544"/>
      <c r="T544"/>
      <c r="U544"/>
      <c r="V544"/>
      <c r="W544"/>
      <c r="X544"/>
      <c r="Y544"/>
      <c r="Z544"/>
      <c r="AA544"/>
      <c r="AB544"/>
      <c r="AC544"/>
      <c r="AD544"/>
    </row>
    <row r="545" customFormat="1" ht="14.45"/>
    <row r="546" customFormat="1" ht="14.45"/>
    <row r="547" customFormat="1" ht="14.45"/>
    <row r="548" customFormat="1" ht="14.45"/>
    <row r="549" customFormat="1" ht="14.45"/>
    <row r="550" customFormat="1" ht="14.45"/>
    <row r="551" customFormat="1" ht="14.45"/>
    <row r="552" customFormat="1" ht="14.45"/>
    <row r="553" customFormat="1" ht="14.45"/>
    <row r="554" customFormat="1" ht="14.45"/>
    <row r="555" customFormat="1" ht="14.45"/>
    <row r="556" customFormat="1" ht="14.45"/>
    <row r="557" customFormat="1" ht="14.45"/>
    <row r="558" customFormat="1" ht="14.45"/>
    <row r="559" customFormat="1" ht="14.45"/>
    <row r="560" customFormat="1" ht="14.45"/>
    <row r="561" customFormat="1" ht="14.45"/>
    <row r="562" customFormat="1" ht="14.45"/>
    <row r="563" customFormat="1" ht="14.45"/>
    <row r="564" customFormat="1" ht="14.45"/>
    <row r="565" customFormat="1" ht="14.45"/>
    <row r="566" customFormat="1" ht="14.45"/>
    <row r="567" customFormat="1" ht="14.45"/>
    <row r="568" customFormat="1" ht="14.45"/>
    <row r="569" customFormat="1" ht="14.45"/>
    <row r="570" customFormat="1" ht="14.45"/>
    <row r="571" customFormat="1" ht="14.45"/>
    <row r="572" customFormat="1" ht="14.45"/>
    <row r="573" customFormat="1" ht="14.45"/>
    <row r="574" customFormat="1" ht="14.45"/>
    <row r="575" customFormat="1" ht="14.45"/>
    <row r="576" customFormat="1" ht="14.45"/>
    <row r="577" spans="1:30" ht="14.45"/>
    <row r="578" spans="1:30" ht="14.45"/>
    <row r="579" spans="1:30" ht="14.45"/>
    <row r="580" spans="1:30" ht="14.45"/>
    <row r="581" spans="1:30" ht="14.45"/>
    <row r="582" spans="1:30" ht="14.45"/>
    <row r="583" spans="1:30" ht="14.45"/>
    <row r="584" spans="1:30" ht="14.45"/>
    <row r="585" spans="1:30" ht="14.45"/>
    <row r="586" spans="1:30" ht="14.45"/>
    <row r="587" spans="1:30" s="3" customFormat="1" ht="14.45">
      <c r="A587"/>
      <c r="B587"/>
      <c r="C587"/>
      <c r="D587"/>
      <c r="E587"/>
      <c r="F587"/>
      <c r="G587"/>
      <c r="H587"/>
      <c r="I587"/>
      <c r="J587"/>
      <c r="K587"/>
      <c r="L587"/>
      <c r="M587"/>
      <c r="N587"/>
      <c r="O587"/>
      <c r="P587"/>
      <c r="Q587"/>
      <c r="R587"/>
      <c r="S587"/>
      <c r="T587"/>
      <c r="U587"/>
      <c r="V587"/>
      <c r="W587"/>
      <c r="X587"/>
      <c r="Y587"/>
      <c r="Z587"/>
      <c r="AA587"/>
      <c r="AB587"/>
      <c r="AC587"/>
      <c r="AD587"/>
    </row>
    <row r="588" spans="1:30" s="3" customFormat="1" ht="14.45">
      <c r="A588"/>
      <c r="B588"/>
      <c r="C588"/>
      <c r="D588"/>
      <c r="E588"/>
      <c r="F588"/>
      <c r="G588"/>
      <c r="H588"/>
      <c r="I588"/>
      <c r="J588"/>
      <c r="K588"/>
      <c r="L588"/>
      <c r="M588"/>
      <c r="N588"/>
      <c r="O588"/>
      <c r="P588"/>
      <c r="Q588"/>
      <c r="R588"/>
      <c r="S588"/>
      <c r="T588"/>
      <c r="U588"/>
      <c r="V588"/>
      <c r="W588"/>
      <c r="X588"/>
      <c r="Y588"/>
      <c r="Z588"/>
      <c r="AA588"/>
      <c r="AB588"/>
      <c r="AC588"/>
      <c r="AD588"/>
    </row>
    <row r="589" spans="1:30" ht="14.45"/>
    <row r="590" spans="1:30" ht="14.45"/>
    <row r="591" spans="1:30" ht="14.45"/>
    <row r="592" spans="1:30" ht="14.45"/>
    <row r="593" customFormat="1" ht="14.45"/>
    <row r="594" customFormat="1" ht="14.45"/>
    <row r="595" customFormat="1" ht="14.45"/>
    <row r="596" customFormat="1" ht="14.45"/>
    <row r="597" customFormat="1" ht="14.45"/>
    <row r="598" customFormat="1" ht="14.45"/>
    <row r="599" customFormat="1" ht="14.45"/>
    <row r="600" customFormat="1" ht="14.45"/>
    <row r="601" customFormat="1" ht="14.45"/>
    <row r="602" customFormat="1" ht="14.45"/>
    <row r="603" customFormat="1" ht="14.45"/>
    <row r="604" customFormat="1" ht="14.45"/>
    <row r="605" customFormat="1" ht="14.45"/>
    <row r="606" customFormat="1" ht="14.45"/>
    <row r="607" customFormat="1" ht="14.45"/>
    <row r="608" customFormat="1" ht="14.45"/>
    <row r="609" customFormat="1" ht="14.45"/>
    <row r="610" customFormat="1" ht="14.45"/>
    <row r="611" customFormat="1" ht="14.45"/>
    <row r="612" customFormat="1" ht="14.45"/>
    <row r="613" customFormat="1" ht="14.45"/>
    <row r="614" customFormat="1" ht="14.45"/>
    <row r="615" customFormat="1" ht="14.45"/>
    <row r="616" customFormat="1" ht="14.45"/>
    <row r="617" customFormat="1" ht="14.45"/>
    <row r="618" customFormat="1" ht="14.45"/>
    <row r="619" customFormat="1" ht="14.45"/>
    <row r="620" customFormat="1" ht="14.45"/>
    <row r="621" customFormat="1" ht="14.45"/>
    <row r="622" customFormat="1" ht="14.45"/>
    <row r="623" customFormat="1" ht="14.45"/>
    <row r="624" customFormat="1" ht="14.45"/>
    <row r="625" customFormat="1" ht="14.45"/>
    <row r="626" customFormat="1" ht="14.45"/>
    <row r="627" customFormat="1" ht="14.45"/>
    <row r="628" customFormat="1" ht="14.45"/>
    <row r="629" customFormat="1" ht="14.45"/>
    <row r="630" customFormat="1" ht="14.45"/>
    <row r="631" customFormat="1" ht="14.45"/>
  </sheetData>
  <mergeCells count="3">
    <mergeCell ref="R185:R200"/>
    <mergeCell ref="R329:R355"/>
    <mergeCell ref="B363:C364"/>
  </mergeCells>
  <conditionalFormatting sqref="G363 M363:Q364">
    <cfRule type="expression" dxfId="4" priority="3">
      <formula>NOT(ISBLANK(INDIRECT(ADDRESS(ROW(), COLUMN() + 13))))</formula>
    </cfRule>
  </conditionalFormatting>
  <conditionalFormatting sqref="G5:Q362 B363 G365:Q542">
    <cfRule type="expression" dxfId="3" priority="1">
      <formula>NOT(ISBLANK(INDIRECT(ADDRESS(ROW(), COLUMN() + 13))))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48E6D-A90D-494B-A4BA-CE251CBEBF28}">
  <dimension ref="A1:AP146"/>
  <sheetViews>
    <sheetView zoomScale="70" zoomScaleNormal="70" workbookViewId="0">
      <pane xSplit="6" ySplit="4" topLeftCell="G5" activePane="bottomRight" state="frozen"/>
      <selection pane="bottomRight" activeCell="I98" sqref="I98"/>
      <selection pane="bottomLeft" activeCell="G546" sqref="G546"/>
      <selection pane="topRight" activeCell="G546" sqref="G546"/>
    </sheetView>
  </sheetViews>
  <sheetFormatPr defaultColWidth="11.42578125" defaultRowHeight="14.45"/>
  <cols>
    <col min="1" max="1" width="2.42578125" customWidth="1"/>
    <col min="2" max="2" width="9.7109375" customWidth="1"/>
    <col min="3" max="3" width="18.7109375" customWidth="1"/>
    <col min="4" max="4" width="15.7109375" customWidth="1"/>
    <col min="5" max="5" width="31.28515625" customWidth="1"/>
    <col min="6" max="6" width="15.42578125" customWidth="1"/>
    <col min="7" max="7" width="15.7109375" customWidth="1"/>
    <col min="8" max="8" width="14.42578125" customWidth="1"/>
    <col min="9" max="9" width="15.7109375" customWidth="1"/>
    <col min="10" max="10" width="20.7109375" customWidth="1"/>
    <col min="11" max="11" width="18.42578125" customWidth="1"/>
    <col min="12" max="12" width="19.28515625" customWidth="1"/>
    <col min="13" max="15" width="20.140625" customWidth="1"/>
    <col min="16" max="16" width="19" customWidth="1"/>
    <col min="17" max="17" width="15.42578125" customWidth="1"/>
    <col min="18" max="18" width="31.7109375" customWidth="1"/>
    <col min="20" max="30" width="20.140625" customWidth="1"/>
  </cols>
  <sheetData>
    <row r="1" spans="1:30">
      <c r="A1" t="s">
        <v>238</v>
      </c>
      <c r="G1" s="89" t="s">
        <v>239</v>
      </c>
      <c r="H1" s="89"/>
      <c r="I1" s="89"/>
      <c r="J1" s="89"/>
      <c r="K1" s="1"/>
      <c r="L1" s="1"/>
      <c r="M1" s="1"/>
      <c r="N1" s="1"/>
      <c r="O1" s="1"/>
      <c r="P1" s="1"/>
      <c r="Q1" s="1"/>
      <c r="R1" s="1"/>
    </row>
    <row r="2" spans="1:30">
      <c r="B2" s="5" t="s">
        <v>240</v>
      </c>
      <c r="C2" s="31" t="s">
        <v>197</v>
      </c>
      <c r="D2" s="31"/>
      <c r="E2" s="31"/>
      <c r="F2" s="1"/>
      <c r="G2" s="62" t="s">
        <v>198</v>
      </c>
      <c r="H2" s="46"/>
      <c r="I2" s="46"/>
      <c r="J2" s="46"/>
      <c r="K2" s="46"/>
      <c r="L2" s="46"/>
      <c r="M2" s="46"/>
      <c r="T2" s="62" t="s">
        <v>199</v>
      </c>
      <c r="U2" s="62"/>
      <c r="V2" s="62"/>
      <c r="W2" s="62"/>
      <c r="X2" s="62"/>
      <c r="Y2" s="62"/>
      <c r="Z2" s="62"/>
      <c r="AA2" s="62"/>
      <c r="AB2" s="62"/>
      <c r="AC2" s="62"/>
      <c r="AD2" s="62"/>
    </row>
    <row r="3" spans="1:30">
      <c r="B3" s="4"/>
      <c r="C3" s="32" t="s">
        <v>200</v>
      </c>
      <c r="D3" s="2"/>
      <c r="E3" s="2"/>
      <c r="G3" t="s">
        <v>201</v>
      </c>
      <c r="H3" t="s">
        <v>201</v>
      </c>
      <c r="I3" t="s">
        <v>201</v>
      </c>
      <c r="J3" t="s">
        <v>202</v>
      </c>
      <c r="K3" t="s">
        <v>201</v>
      </c>
      <c r="L3" t="s">
        <v>201</v>
      </c>
      <c r="M3" t="s">
        <v>201</v>
      </c>
      <c r="N3" t="s">
        <v>202</v>
      </c>
      <c r="O3" t="s">
        <v>202</v>
      </c>
      <c r="P3" t="s">
        <v>201</v>
      </c>
      <c r="Q3" t="s">
        <v>201</v>
      </c>
      <c r="T3" t="s">
        <v>201</v>
      </c>
      <c r="U3" t="s">
        <v>201</v>
      </c>
      <c r="V3" t="s">
        <v>201</v>
      </c>
      <c r="W3" t="s">
        <v>202</v>
      </c>
      <c r="X3" t="s">
        <v>201</v>
      </c>
      <c r="Y3" t="s">
        <v>201</v>
      </c>
      <c r="Z3" t="s">
        <v>201</v>
      </c>
      <c r="AA3" t="s">
        <v>202</v>
      </c>
      <c r="AB3" t="s">
        <v>202</v>
      </c>
      <c r="AC3" t="s">
        <v>201</v>
      </c>
      <c r="AD3" t="s">
        <v>201</v>
      </c>
    </row>
    <row r="4" spans="1:30" ht="54.75">
      <c r="B4" s="41" t="s">
        <v>1</v>
      </c>
      <c r="C4" s="42" t="s">
        <v>0</v>
      </c>
      <c r="D4" s="42" t="s">
        <v>3</v>
      </c>
      <c r="E4" s="42" t="s">
        <v>203</v>
      </c>
      <c r="F4" s="43" t="s">
        <v>204</v>
      </c>
      <c r="G4" s="38" t="s">
        <v>205</v>
      </c>
      <c r="H4" s="36" t="s">
        <v>206</v>
      </c>
      <c r="I4" s="36" t="s">
        <v>207</v>
      </c>
      <c r="J4" s="36" t="s">
        <v>207</v>
      </c>
      <c r="K4" s="36" t="s">
        <v>208</v>
      </c>
      <c r="L4" s="36" t="s">
        <v>209</v>
      </c>
      <c r="M4" s="36" t="s">
        <v>210</v>
      </c>
      <c r="N4" s="36" t="s">
        <v>209</v>
      </c>
      <c r="O4" s="36" t="s">
        <v>210</v>
      </c>
      <c r="P4" s="36" t="s">
        <v>211</v>
      </c>
      <c r="Q4" s="83" t="s">
        <v>212</v>
      </c>
      <c r="R4" s="86" t="s">
        <v>241</v>
      </c>
      <c r="T4" s="64" t="s">
        <v>205</v>
      </c>
      <c r="U4" s="65" t="s">
        <v>206</v>
      </c>
      <c r="V4" s="65" t="s">
        <v>207</v>
      </c>
      <c r="W4" s="65" t="s">
        <v>207</v>
      </c>
      <c r="X4" s="65" t="s">
        <v>208</v>
      </c>
      <c r="Y4" s="65" t="s">
        <v>209</v>
      </c>
      <c r="Z4" s="65" t="s">
        <v>210</v>
      </c>
      <c r="AA4" s="65" t="s">
        <v>209</v>
      </c>
      <c r="AB4" s="65" t="s">
        <v>210</v>
      </c>
      <c r="AC4" s="65" t="s">
        <v>211</v>
      </c>
      <c r="AD4" s="66" t="s">
        <v>212</v>
      </c>
    </row>
    <row r="5" spans="1:30" ht="21">
      <c r="B5" s="20" t="s">
        <v>162</v>
      </c>
      <c r="C5" s="25" t="s">
        <v>161</v>
      </c>
      <c r="D5" s="21" t="s">
        <v>18</v>
      </c>
      <c r="E5" s="28">
        <v>2021</v>
      </c>
      <c r="F5" s="13" t="s">
        <v>213</v>
      </c>
      <c r="G5" s="14">
        <v>0</v>
      </c>
      <c r="H5" s="14">
        <v>0</v>
      </c>
      <c r="I5" s="14">
        <v>175.33333333333334</v>
      </c>
      <c r="J5" s="14">
        <v>33.333333333333336</v>
      </c>
      <c r="K5" s="14">
        <v>1463.3333333333333</v>
      </c>
      <c r="L5" s="14">
        <v>0</v>
      </c>
      <c r="M5" s="14">
        <v>0</v>
      </c>
      <c r="N5" s="14">
        <v>0</v>
      </c>
      <c r="O5" s="14">
        <v>0</v>
      </c>
      <c r="P5" s="14">
        <v>0</v>
      </c>
      <c r="Q5" s="84">
        <v>973.33333333333337</v>
      </c>
      <c r="R5" s="97" t="s">
        <v>242</v>
      </c>
      <c r="T5" s="59"/>
      <c r="U5" s="59"/>
      <c r="V5" s="59"/>
      <c r="W5" s="59"/>
      <c r="X5" s="59"/>
      <c r="Y5" s="59"/>
      <c r="Z5" s="59"/>
      <c r="AA5" s="59"/>
      <c r="AB5" s="59"/>
      <c r="AC5" s="59"/>
      <c r="AD5" s="59"/>
    </row>
    <row r="6" spans="1:30" ht="15">
      <c r="A6" s="72"/>
      <c r="B6" s="45" t="s">
        <v>162</v>
      </c>
      <c r="C6" s="4"/>
      <c r="D6" s="4"/>
      <c r="E6" s="9"/>
      <c r="F6" s="12" t="s">
        <v>214</v>
      </c>
      <c r="G6" s="11">
        <v>100</v>
      </c>
      <c r="H6" s="11">
        <v>0</v>
      </c>
      <c r="I6" s="11">
        <v>0</v>
      </c>
      <c r="J6" s="11">
        <v>0</v>
      </c>
      <c r="K6" s="11">
        <v>0</v>
      </c>
      <c r="L6" s="11">
        <v>0</v>
      </c>
      <c r="M6" s="11">
        <v>0</v>
      </c>
      <c r="N6" s="11">
        <v>0</v>
      </c>
      <c r="O6" s="11">
        <v>0</v>
      </c>
      <c r="P6" s="11">
        <v>0</v>
      </c>
      <c r="Q6" s="85">
        <v>148</v>
      </c>
      <c r="R6" s="98"/>
      <c r="T6" s="59"/>
      <c r="U6" s="59"/>
      <c r="V6" s="59"/>
      <c r="W6" s="59"/>
      <c r="X6" s="59"/>
      <c r="Y6" s="59"/>
      <c r="Z6" s="59"/>
      <c r="AA6" s="59"/>
      <c r="AB6" s="59"/>
      <c r="AC6" s="59"/>
      <c r="AD6" s="59"/>
    </row>
    <row r="7" spans="1:30" ht="15">
      <c r="B7" s="45" t="s">
        <v>162</v>
      </c>
      <c r="C7" s="4">
        <v>2030</v>
      </c>
      <c r="D7" s="7" t="s">
        <v>215</v>
      </c>
      <c r="E7" s="10" t="s">
        <v>216</v>
      </c>
      <c r="F7" s="12" t="s">
        <v>213</v>
      </c>
      <c r="G7" s="11">
        <v>0</v>
      </c>
      <c r="H7" s="11">
        <v>0</v>
      </c>
      <c r="I7" s="11">
        <v>479.33333333333331</v>
      </c>
      <c r="J7" s="11">
        <v>108.66666666666667</v>
      </c>
      <c r="K7" s="11">
        <v>875.33333333333337</v>
      </c>
      <c r="L7" s="11">
        <v>0</v>
      </c>
      <c r="M7" s="11">
        <v>0</v>
      </c>
      <c r="N7" s="11">
        <v>0</v>
      </c>
      <c r="O7" s="11">
        <v>0</v>
      </c>
      <c r="P7" s="11">
        <v>0</v>
      </c>
      <c r="Q7" s="85">
        <v>808</v>
      </c>
      <c r="R7" s="98"/>
      <c r="T7" s="59"/>
      <c r="U7" s="59"/>
      <c r="V7" s="59"/>
      <c r="W7" s="59"/>
      <c r="X7" s="59"/>
      <c r="Y7" s="59"/>
      <c r="Z7" s="59"/>
      <c r="AA7" s="59"/>
      <c r="AB7" s="59"/>
      <c r="AC7" s="59"/>
      <c r="AD7" s="59"/>
    </row>
    <row r="8" spans="1:30" ht="15">
      <c r="B8" s="45" t="s">
        <v>162</v>
      </c>
      <c r="C8" s="4">
        <v>2030</v>
      </c>
      <c r="D8" s="7" t="s">
        <v>215</v>
      </c>
      <c r="E8" s="9"/>
      <c r="F8" s="12" t="s">
        <v>214</v>
      </c>
      <c r="G8" s="11">
        <v>444.33333333333331</v>
      </c>
      <c r="H8" s="11">
        <v>0</v>
      </c>
      <c r="I8" s="11">
        <v>0</v>
      </c>
      <c r="J8" s="11">
        <v>0</v>
      </c>
      <c r="K8" s="11">
        <v>0</v>
      </c>
      <c r="L8" s="11">
        <v>0</v>
      </c>
      <c r="M8" s="11">
        <v>0</v>
      </c>
      <c r="N8" s="11">
        <v>0</v>
      </c>
      <c r="O8" s="11">
        <v>0</v>
      </c>
      <c r="P8" s="11">
        <v>0</v>
      </c>
      <c r="Q8" s="85">
        <v>97.333333333333329</v>
      </c>
      <c r="R8" s="98"/>
      <c r="T8" s="59"/>
      <c r="U8" s="59"/>
      <c r="V8" s="59"/>
      <c r="W8" s="59"/>
      <c r="X8" s="59"/>
      <c r="Y8" s="59"/>
      <c r="Z8" s="59"/>
      <c r="AA8" s="59"/>
      <c r="AB8" s="59"/>
      <c r="AC8" s="59"/>
      <c r="AD8" s="59"/>
    </row>
    <row r="9" spans="1:30" ht="15">
      <c r="B9" s="45" t="s">
        <v>162</v>
      </c>
      <c r="C9" s="4">
        <v>2030</v>
      </c>
      <c r="D9" s="7" t="s">
        <v>217</v>
      </c>
      <c r="E9" s="10" t="s">
        <v>218</v>
      </c>
      <c r="F9" s="12" t="s">
        <v>213</v>
      </c>
      <c r="G9" s="11">
        <v>0</v>
      </c>
      <c r="H9" s="11">
        <v>0</v>
      </c>
      <c r="I9" s="11">
        <v>479.33333333333331</v>
      </c>
      <c r="J9" s="11">
        <v>108.66666666666667</v>
      </c>
      <c r="K9" s="11">
        <v>875.33333333333337</v>
      </c>
      <c r="L9" s="11">
        <v>0</v>
      </c>
      <c r="M9" s="11">
        <v>0</v>
      </c>
      <c r="N9" s="11">
        <v>0</v>
      </c>
      <c r="O9" s="11">
        <v>0</v>
      </c>
      <c r="P9" s="11">
        <v>0</v>
      </c>
      <c r="Q9" s="85">
        <v>808</v>
      </c>
      <c r="R9" s="98"/>
      <c r="T9" s="59"/>
      <c r="U9" s="59"/>
      <c r="V9" s="59"/>
      <c r="W9" s="59"/>
      <c r="X9" s="59"/>
      <c r="Y9" s="59"/>
      <c r="Z9" s="59"/>
      <c r="AA9" s="59"/>
      <c r="AB9" s="59"/>
      <c r="AC9" s="59"/>
      <c r="AD9" s="59"/>
    </row>
    <row r="10" spans="1:30" ht="15">
      <c r="B10" s="45" t="s">
        <v>162</v>
      </c>
      <c r="C10" s="4">
        <v>2030</v>
      </c>
      <c r="D10" s="7" t="s">
        <v>217</v>
      </c>
      <c r="E10" s="9"/>
      <c r="F10" s="12" t="s">
        <v>214</v>
      </c>
      <c r="G10" s="11">
        <v>444.33333333333331</v>
      </c>
      <c r="H10" s="11">
        <v>0</v>
      </c>
      <c r="I10" s="11">
        <v>0</v>
      </c>
      <c r="J10" s="11">
        <v>0</v>
      </c>
      <c r="K10" s="11">
        <v>0</v>
      </c>
      <c r="L10" s="11">
        <v>0</v>
      </c>
      <c r="M10" s="11">
        <v>0</v>
      </c>
      <c r="N10" s="11">
        <v>0</v>
      </c>
      <c r="O10" s="11">
        <v>0</v>
      </c>
      <c r="P10" s="11">
        <v>0</v>
      </c>
      <c r="Q10" s="85">
        <v>97.333333333333329</v>
      </c>
      <c r="R10" s="98"/>
      <c r="T10" s="59"/>
      <c r="U10" s="59"/>
      <c r="V10" s="59"/>
      <c r="W10" s="59"/>
      <c r="X10" s="59"/>
      <c r="Y10" s="59"/>
      <c r="Z10" s="59"/>
      <c r="AA10" s="59"/>
      <c r="AB10" s="59"/>
      <c r="AC10" s="59"/>
      <c r="AD10" s="59"/>
    </row>
    <row r="11" spans="1:30" ht="15">
      <c r="B11" s="45" t="s">
        <v>162</v>
      </c>
      <c r="C11" s="4">
        <v>2030</v>
      </c>
      <c r="D11" s="7" t="s">
        <v>219</v>
      </c>
      <c r="E11" s="10" t="s">
        <v>220</v>
      </c>
      <c r="F11" s="12" t="s">
        <v>213</v>
      </c>
      <c r="G11" s="11">
        <v>0</v>
      </c>
      <c r="H11" s="11">
        <v>0</v>
      </c>
      <c r="I11" s="11">
        <v>479.33333333333331</v>
      </c>
      <c r="J11" s="11">
        <v>108.66666666666667</v>
      </c>
      <c r="K11" s="11">
        <v>875.33333333333337</v>
      </c>
      <c r="L11" s="11">
        <v>0</v>
      </c>
      <c r="M11" s="11">
        <v>0</v>
      </c>
      <c r="N11" s="11">
        <v>0</v>
      </c>
      <c r="O11" s="11">
        <v>0</v>
      </c>
      <c r="P11" s="11">
        <v>0</v>
      </c>
      <c r="Q11" s="85">
        <v>808</v>
      </c>
      <c r="R11" s="98"/>
      <c r="T11" s="59"/>
      <c r="U11" s="59"/>
      <c r="V11" s="59"/>
      <c r="W11" s="59"/>
      <c r="X11" s="59"/>
      <c r="Y11" s="59"/>
      <c r="Z11" s="59"/>
      <c r="AA11" s="59"/>
      <c r="AB11" s="59"/>
      <c r="AC11" s="59"/>
      <c r="AD11" s="59"/>
    </row>
    <row r="12" spans="1:30" ht="15">
      <c r="B12" s="45" t="s">
        <v>162</v>
      </c>
      <c r="C12" s="4">
        <v>2030</v>
      </c>
      <c r="D12" s="7" t="s">
        <v>219</v>
      </c>
      <c r="E12" s="9"/>
      <c r="F12" s="12" t="s">
        <v>214</v>
      </c>
      <c r="G12" s="11">
        <v>444.33333333333331</v>
      </c>
      <c r="H12" s="11">
        <v>0</v>
      </c>
      <c r="I12" s="11">
        <v>0</v>
      </c>
      <c r="J12" s="11">
        <v>0</v>
      </c>
      <c r="K12" s="11">
        <v>0</v>
      </c>
      <c r="L12" s="11">
        <v>0</v>
      </c>
      <c r="M12" s="11">
        <v>0</v>
      </c>
      <c r="N12" s="11">
        <v>0</v>
      </c>
      <c r="O12" s="11">
        <v>0</v>
      </c>
      <c r="P12" s="11">
        <v>0</v>
      </c>
      <c r="Q12" s="85">
        <v>97.333333333333329</v>
      </c>
      <c r="R12" s="98"/>
      <c r="T12" s="59"/>
      <c r="U12" s="59"/>
      <c r="V12" s="59"/>
      <c r="W12" s="59"/>
      <c r="X12" s="59"/>
      <c r="Y12" s="59"/>
      <c r="Z12" s="59"/>
      <c r="AA12" s="59"/>
      <c r="AB12" s="59"/>
      <c r="AC12" s="59"/>
      <c r="AD12" s="59"/>
    </row>
    <row r="13" spans="1:30" ht="15">
      <c r="B13" s="45" t="s">
        <v>162</v>
      </c>
      <c r="C13" s="4">
        <v>2030</v>
      </c>
      <c r="D13" s="7" t="s">
        <v>221</v>
      </c>
      <c r="E13" s="10" t="s">
        <v>222</v>
      </c>
      <c r="F13" s="12" t="s">
        <v>213</v>
      </c>
      <c r="G13" s="11">
        <v>0</v>
      </c>
      <c r="H13" s="11">
        <v>0</v>
      </c>
      <c r="I13" s="11">
        <v>479.33333333333331</v>
      </c>
      <c r="J13" s="11">
        <v>108.66666666666667</v>
      </c>
      <c r="K13" s="11">
        <v>875.33333333333337</v>
      </c>
      <c r="L13" s="11">
        <v>0</v>
      </c>
      <c r="M13" s="11">
        <v>0</v>
      </c>
      <c r="N13" s="11">
        <v>0</v>
      </c>
      <c r="O13" s="11">
        <v>0</v>
      </c>
      <c r="P13" s="11">
        <v>0</v>
      </c>
      <c r="Q13" s="85">
        <v>808</v>
      </c>
      <c r="R13" s="98"/>
      <c r="T13" s="59"/>
      <c r="U13" s="59"/>
      <c r="V13" s="59"/>
      <c r="W13" s="59"/>
      <c r="X13" s="59"/>
      <c r="Y13" s="59"/>
      <c r="Z13" s="59"/>
      <c r="AA13" s="59"/>
      <c r="AB13" s="59"/>
      <c r="AC13" s="59"/>
      <c r="AD13" s="59"/>
    </row>
    <row r="14" spans="1:30" ht="15">
      <c r="B14" s="45" t="s">
        <v>162</v>
      </c>
      <c r="C14" s="4">
        <v>2030</v>
      </c>
      <c r="D14" s="7" t="s">
        <v>221</v>
      </c>
      <c r="E14" s="9"/>
      <c r="F14" s="12" t="s">
        <v>214</v>
      </c>
      <c r="G14" s="11">
        <v>444.33333333333331</v>
      </c>
      <c r="H14" s="11">
        <v>0</v>
      </c>
      <c r="I14" s="11">
        <v>0</v>
      </c>
      <c r="J14" s="11">
        <v>0</v>
      </c>
      <c r="K14" s="11">
        <v>0</v>
      </c>
      <c r="L14" s="11">
        <v>0</v>
      </c>
      <c r="M14" s="11">
        <v>0</v>
      </c>
      <c r="N14" s="11">
        <v>0</v>
      </c>
      <c r="O14" s="11">
        <v>0</v>
      </c>
      <c r="P14" s="11">
        <v>0</v>
      </c>
      <c r="Q14" s="85">
        <v>122.66666666666667</v>
      </c>
      <c r="R14" s="98"/>
      <c r="T14" s="59"/>
      <c r="U14" s="59"/>
      <c r="V14" s="59"/>
      <c r="W14" s="59"/>
      <c r="X14" s="59"/>
      <c r="Y14" s="59"/>
      <c r="Z14" s="59"/>
      <c r="AA14" s="59"/>
      <c r="AB14" s="59"/>
      <c r="AC14" s="59"/>
      <c r="AD14" s="59"/>
    </row>
    <row r="15" spans="1:30" ht="15">
      <c r="B15" s="45" t="s">
        <v>162</v>
      </c>
      <c r="C15" s="4">
        <v>2035</v>
      </c>
      <c r="D15" s="7" t="s">
        <v>215</v>
      </c>
      <c r="E15" s="10" t="s">
        <v>223</v>
      </c>
      <c r="F15" s="12" t="s">
        <v>213</v>
      </c>
      <c r="G15" s="11">
        <v>0</v>
      </c>
      <c r="H15" s="11">
        <v>0</v>
      </c>
      <c r="I15" s="11">
        <v>479.33333333333331</v>
      </c>
      <c r="J15" s="11">
        <v>108.66666666666667</v>
      </c>
      <c r="K15" s="11">
        <v>875.33333333333337</v>
      </c>
      <c r="L15" s="11">
        <v>0</v>
      </c>
      <c r="M15" s="11">
        <v>0</v>
      </c>
      <c r="N15" s="11">
        <v>0</v>
      </c>
      <c r="O15" s="11">
        <v>0</v>
      </c>
      <c r="P15" s="11">
        <v>0</v>
      </c>
      <c r="Q15" s="85">
        <v>808</v>
      </c>
      <c r="R15" s="98"/>
      <c r="T15" s="59"/>
      <c r="U15" s="59"/>
      <c r="V15" s="59"/>
      <c r="W15" s="59"/>
      <c r="X15" s="59"/>
      <c r="Y15" s="59"/>
      <c r="Z15" s="59"/>
      <c r="AA15" s="59"/>
      <c r="AB15" s="59"/>
      <c r="AC15" s="59"/>
      <c r="AD15" s="59"/>
    </row>
    <row r="16" spans="1:30" ht="15">
      <c r="B16" s="45" t="s">
        <v>162</v>
      </c>
      <c r="C16" s="4">
        <v>2035</v>
      </c>
      <c r="D16" s="7" t="s">
        <v>215</v>
      </c>
      <c r="E16" s="9"/>
      <c r="F16" s="12" t="s">
        <v>214</v>
      </c>
      <c r="G16" s="11">
        <v>444.33333333333331</v>
      </c>
      <c r="H16" s="11">
        <v>0</v>
      </c>
      <c r="I16" s="11">
        <v>0</v>
      </c>
      <c r="J16" s="11">
        <v>0</v>
      </c>
      <c r="K16" s="11">
        <v>0</v>
      </c>
      <c r="L16" s="11">
        <v>0</v>
      </c>
      <c r="M16" s="11">
        <v>0</v>
      </c>
      <c r="N16" s="11">
        <v>0</v>
      </c>
      <c r="O16" s="11">
        <v>0</v>
      </c>
      <c r="P16" s="11">
        <v>0</v>
      </c>
      <c r="Q16" s="85">
        <v>65.333333333333329</v>
      </c>
      <c r="R16" s="98"/>
      <c r="T16" s="59"/>
      <c r="U16" s="59"/>
      <c r="V16" s="59"/>
      <c r="W16" s="59"/>
      <c r="X16" s="59"/>
      <c r="Y16" s="59"/>
      <c r="Z16" s="59"/>
      <c r="AA16" s="59"/>
      <c r="AB16" s="59"/>
      <c r="AC16" s="59"/>
      <c r="AD16" s="59"/>
    </row>
    <row r="17" spans="2:30" ht="15">
      <c r="B17" s="45" t="s">
        <v>162</v>
      </c>
      <c r="C17" s="4">
        <v>2035</v>
      </c>
      <c r="D17" s="7" t="s">
        <v>217</v>
      </c>
      <c r="E17" s="10" t="s">
        <v>224</v>
      </c>
      <c r="F17" s="12" t="s">
        <v>213</v>
      </c>
      <c r="G17" s="11">
        <v>0</v>
      </c>
      <c r="H17" s="11">
        <v>0</v>
      </c>
      <c r="I17" s="11">
        <v>479.33333333333331</v>
      </c>
      <c r="J17" s="11">
        <v>108.66666666666667</v>
      </c>
      <c r="K17" s="11">
        <v>875.33333333333337</v>
      </c>
      <c r="L17" s="11">
        <v>0</v>
      </c>
      <c r="M17" s="11">
        <v>0</v>
      </c>
      <c r="N17" s="11">
        <v>0</v>
      </c>
      <c r="O17" s="11">
        <v>0</v>
      </c>
      <c r="P17" s="11">
        <v>0</v>
      </c>
      <c r="Q17" s="85">
        <v>808</v>
      </c>
      <c r="R17" s="98"/>
      <c r="T17" s="59"/>
      <c r="U17" s="59"/>
      <c r="V17" s="59"/>
      <c r="W17" s="59"/>
      <c r="X17" s="59"/>
      <c r="Y17" s="59"/>
      <c r="Z17" s="59"/>
      <c r="AA17" s="59"/>
      <c r="AB17" s="59"/>
      <c r="AC17" s="59"/>
      <c r="AD17" s="59"/>
    </row>
    <row r="18" spans="2:30" ht="15">
      <c r="B18" s="45" t="s">
        <v>162</v>
      </c>
      <c r="C18" s="4">
        <v>2035</v>
      </c>
      <c r="D18" s="7" t="s">
        <v>217</v>
      </c>
      <c r="E18" s="9"/>
      <c r="F18" s="12" t="s">
        <v>214</v>
      </c>
      <c r="G18" s="11">
        <v>444.33333333333331</v>
      </c>
      <c r="H18" s="11">
        <v>0</v>
      </c>
      <c r="I18" s="11">
        <v>0</v>
      </c>
      <c r="J18" s="11">
        <v>0</v>
      </c>
      <c r="K18" s="11">
        <v>0</v>
      </c>
      <c r="L18" s="11">
        <v>0</v>
      </c>
      <c r="M18" s="11">
        <v>0</v>
      </c>
      <c r="N18" s="11">
        <v>0</v>
      </c>
      <c r="O18" s="11">
        <v>0</v>
      </c>
      <c r="P18" s="11">
        <v>0</v>
      </c>
      <c r="Q18" s="85">
        <v>65.333333333333329</v>
      </c>
      <c r="R18" s="98"/>
      <c r="T18" s="59"/>
      <c r="U18" s="59"/>
      <c r="V18" s="59"/>
      <c r="W18" s="59"/>
      <c r="X18" s="59"/>
      <c r="Y18" s="59"/>
      <c r="Z18" s="59"/>
      <c r="AA18" s="59"/>
      <c r="AB18" s="59"/>
      <c r="AC18" s="59"/>
      <c r="AD18" s="59"/>
    </row>
    <row r="19" spans="2:30" ht="15">
      <c r="B19" s="45" t="s">
        <v>162</v>
      </c>
      <c r="C19" s="4">
        <v>2035</v>
      </c>
      <c r="D19" s="7" t="s">
        <v>219</v>
      </c>
      <c r="E19" s="10" t="s">
        <v>225</v>
      </c>
      <c r="F19" s="12" t="s">
        <v>213</v>
      </c>
      <c r="G19" s="11">
        <v>0</v>
      </c>
      <c r="H19" s="11">
        <v>0</v>
      </c>
      <c r="I19" s="11">
        <v>479.33333333333331</v>
      </c>
      <c r="J19" s="11">
        <v>108.66666666666667</v>
      </c>
      <c r="K19" s="11">
        <v>875.33333333333337</v>
      </c>
      <c r="L19" s="11">
        <v>0</v>
      </c>
      <c r="M19" s="11">
        <v>0</v>
      </c>
      <c r="N19" s="11">
        <v>0</v>
      </c>
      <c r="O19" s="11">
        <v>0</v>
      </c>
      <c r="P19" s="11">
        <v>0</v>
      </c>
      <c r="Q19" s="85">
        <v>808</v>
      </c>
      <c r="R19" s="98"/>
      <c r="T19" s="59"/>
      <c r="U19" s="59"/>
      <c r="V19" s="59"/>
      <c r="W19" s="59"/>
      <c r="X19" s="59"/>
      <c r="Y19" s="59"/>
      <c r="Z19" s="59"/>
      <c r="AA19" s="59"/>
      <c r="AB19" s="59"/>
      <c r="AC19" s="59"/>
      <c r="AD19" s="59"/>
    </row>
    <row r="20" spans="2:30" ht="15">
      <c r="B20" s="45" t="s">
        <v>162</v>
      </c>
      <c r="C20" s="4">
        <v>2035</v>
      </c>
      <c r="D20" s="7" t="s">
        <v>219</v>
      </c>
      <c r="E20" s="9"/>
      <c r="F20" s="12" t="s">
        <v>214</v>
      </c>
      <c r="G20" s="11">
        <v>444.33333333333331</v>
      </c>
      <c r="H20" s="11">
        <v>0</v>
      </c>
      <c r="I20" s="11">
        <v>0</v>
      </c>
      <c r="J20" s="11">
        <v>0</v>
      </c>
      <c r="K20" s="11">
        <v>0</v>
      </c>
      <c r="L20" s="11">
        <v>0</v>
      </c>
      <c r="M20" s="11">
        <v>0</v>
      </c>
      <c r="N20" s="11">
        <v>0</v>
      </c>
      <c r="O20" s="11">
        <v>0</v>
      </c>
      <c r="P20" s="11">
        <v>0</v>
      </c>
      <c r="Q20" s="85">
        <v>65.333333333333329</v>
      </c>
      <c r="R20" s="98"/>
      <c r="T20" s="59"/>
      <c r="U20" s="59"/>
      <c r="V20" s="59"/>
      <c r="W20" s="59"/>
      <c r="X20" s="59"/>
      <c r="Y20" s="59"/>
      <c r="Z20" s="59"/>
      <c r="AA20" s="59"/>
      <c r="AB20" s="59"/>
      <c r="AC20" s="59"/>
      <c r="AD20" s="59"/>
    </row>
    <row r="21" spans="2:30" ht="15">
      <c r="B21" s="45" t="s">
        <v>162</v>
      </c>
      <c r="C21" s="4">
        <v>2035</v>
      </c>
      <c r="D21" s="7" t="s">
        <v>221</v>
      </c>
      <c r="E21" s="10" t="s">
        <v>226</v>
      </c>
      <c r="F21" s="12" t="s">
        <v>213</v>
      </c>
      <c r="G21" s="11">
        <v>0</v>
      </c>
      <c r="H21" s="11">
        <v>0</v>
      </c>
      <c r="I21" s="11">
        <v>479.33333333333331</v>
      </c>
      <c r="J21" s="11">
        <v>108.66666666666667</v>
      </c>
      <c r="K21" s="11">
        <v>875.33333333333337</v>
      </c>
      <c r="L21" s="11">
        <v>0</v>
      </c>
      <c r="M21" s="11">
        <v>0</v>
      </c>
      <c r="N21" s="11">
        <v>0</v>
      </c>
      <c r="O21" s="11">
        <v>0</v>
      </c>
      <c r="P21" s="11">
        <v>0</v>
      </c>
      <c r="Q21" s="85">
        <v>808</v>
      </c>
      <c r="R21" s="98"/>
      <c r="T21" s="59"/>
      <c r="U21" s="59"/>
      <c r="V21" s="59"/>
      <c r="W21" s="59"/>
      <c r="X21" s="59"/>
      <c r="Y21" s="59"/>
      <c r="Z21" s="59"/>
      <c r="AA21" s="59"/>
      <c r="AB21" s="59"/>
      <c r="AC21" s="59"/>
      <c r="AD21" s="59"/>
    </row>
    <row r="22" spans="2:30" ht="15">
      <c r="B22" s="45" t="s">
        <v>162</v>
      </c>
      <c r="C22" s="4">
        <v>2035</v>
      </c>
      <c r="D22" s="7" t="s">
        <v>221</v>
      </c>
      <c r="E22" s="9"/>
      <c r="F22" s="12" t="s">
        <v>214</v>
      </c>
      <c r="G22" s="11">
        <v>444.33333333333331</v>
      </c>
      <c r="H22" s="11">
        <v>0</v>
      </c>
      <c r="I22" s="11">
        <v>0</v>
      </c>
      <c r="J22" s="11">
        <v>0</v>
      </c>
      <c r="K22" s="11">
        <v>0</v>
      </c>
      <c r="L22" s="11">
        <v>0</v>
      </c>
      <c r="M22" s="11">
        <v>0</v>
      </c>
      <c r="N22" s="11">
        <v>0</v>
      </c>
      <c r="O22" s="11">
        <v>0</v>
      </c>
      <c r="P22" s="11">
        <v>0</v>
      </c>
      <c r="Q22" s="85">
        <v>122.66666666666667</v>
      </c>
      <c r="R22" s="98"/>
      <c r="T22" s="59"/>
      <c r="U22" s="59"/>
      <c r="V22" s="59"/>
      <c r="W22" s="59"/>
      <c r="X22" s="59"/>
      <c r="Y22" s="59"/>
      <c r="Z22" s="59"/>
      <c r="AA22" s="59"/>
      <c r="AB22" s="59"/>
      <c r="AC22" s="59"/>
      <c r="AD22" s="59"/>
    </row>
    <row r="23" spans="2:30" ht="15">
      <c r="B23" s="45" t="s">
        <v>162</v>
      </c>
      <c r="C23" s="4">
        <v>2040</v>
      </c>
      <c r="D23" s="7" t="s">
        <v>215</v>
      </c>
      <c r="E23" s="8" t="s">
        <v>227</v>
      </c>
      <c r="F23" s="12" t="s">
        <v>213</v>
      </c>
      <c r="G23" s="11">
        <v>0</v>
      </c>
      <c r="H23" s="11">
        <v>0</v>
      </c>
      <c r="I23" s="11">
        <v>362.66666666666669</v>
      </c>
      <c r="J23" s="11">
        <v>95.333333333333329</v>
      </c>
      <c r="K23" s="11">
        <v>793</v>
      </c>
      <c r="L23" s="11">
        <v>0</v>
      </c>
      <c r="M23" s="11">
        <v>0</v>
      </c>
      <c r="N23" s="11">
        <v>0</v>
      </c>
      <c r="O23" s="11">
        <v>0</v>
      </c>
      <c r="P23" s="11">
        <v>0</v>
      </c>
      <c r="Q23" s="85">
        <v>321.33333333333331</v>
      </c>
      <c r="R23" s="98"/>
      <c r="T23" s="59"/>
      <c r="U23" s="59"/>
      <c r="V23" s="59"/>
      <c r="W23" s="59"/>
      <c r="X23" s="59"/>
      <c r="Y23" s="59"/>
      <c r="Z23" s="59"/>
      <c r="AA23" s="59"/>
      <c r="AB23" s="59"/>
      <c r="AC23" s="59"/>
      <c r="AD23" s="59"/>
    </row>
    <row r="24" spans="2:30" ht="15">
      <c r="B24" s="45" t="s">
        <v>162</v>
      </c>
      <c r="C24" s="4">
        <v>2040</v>
      </c>
      <c r="D24" s="7" t="s">
        <v>215</v>
      </c>
      <c r="E24" s="8"/>
      <c r="F24" s="12" t="s">
        <v>214</v>
      </c>
      <c r="G24" s="11">
        <v>444.33333333333331</v>
      </c>
      <c r="H24" s="11">
        <v>0</v>
      </c>
      <c r="I24" s="11">
        <v>0</v>
      </c>
      <c r="J24" s="11">
        <v>0</v>
      </c>
      <c r="K24" s="11">
        <v>0</v>
      </c>
      <c r="L24" s="11">
        <v>0</v>
      </c>
      <c r="M24" s="11">
        <v>0</v>
      </c>
      <c r="N24" s="11">
        <v>0</v>
      </c>
      <c r="O24" s="11">
        <v>0</v>
      </c>
      <c r="P24" s="11">
        <v>0</v>
      </c>
      <c r="Q24" s="85">
        <v>65.333333333333329</v>
      </c>
      <c r="R24" s="98"/>
      <c r="T24" s="59"/>
      <c r="U24" s="59"/>
      <c r="V24" s="59"/>
      <c r="W24" s="59"/>
      <c r="X24" s="59"/>
      <c r="Y24" s="59"/>
      <c r="Z24" s="59"/>
      <c r="AA24" s="59"/>
      <c r="AB24" s="59"/>
      <c r="AC24" s="59"/>
      <c r="AD24" s="59"/>
    </row>
    <row r="25" spans="2:30" ht="15">
      <c r="B25" s="45" t="s">
        <v>162</v>
      </c>
      <c r="C25" s="4">
        <v>2040</v>
      </c>
      <c r="D25" s="7" t="s">
        <v>217</v>
      </c>
      <c r="E25" s="10" t="s">
        <v>228</v>
      </c>
      <c r="F25" s="12" t="s">
        <v>213</v>
      </c>
      <c r="G25" s="11">
        <v>0</v>
      </c>
      <c r="H25" s="11">
        <v>0</v>
      </c>
      <c r="I25" s="11">
        <v>362.66666666666669</v>
      </c>
      <c r="J25" s="11">
        <v>95.333333333333329</v>
      </c>
      <c r="K25" s="11">
        <v>793</v>
      </c>
      <c r="L25" s="11">
        <v>0</v>
      </c>
      <c r="M25" s="11">
        <v>0</v>
      </c>
      <c r="N25" s="11">
        <v>0</v>
      </c>
      <c r="O25" s="11">
        <v>0</v>
      </c>
      <c r="P25" s="11">
        <v>0</v>
      </c>
      <c r="Q25" s="85">
        <v>321.33333333333331</v>
      </c>
      <c r="R25" s="98"/>
      <c r="T25" s="59"/>
      <c r="U25" s="59"/>
      <c r="V25" s="59"/>
      <c r="W25" s="59"/>
      <c r="X25" s="59"/>
      <c r="Y25" s="59"/>
      <c r="Z25" s="59"/>
      <c r="AA25" s="59"/>
      <c r="AB25" s="59"/>
      <c r="AC25" s="59"/>
      <c r="AD25" s="59"/>
    </row>
    <row r="26" spans="2:30" ht="15">
      <c r="B26" s="45" t="s">
        <v>162</v>
      </c>
      <c r="C26" s="4">
        <v>2040</v>
      </c>
      <c r="D26" s="7" t="s">
        <v>217</v>
      </c>
      <c r="E26" s="9"/>
      <c r="F26" s="12" t="s">
        <v>214</v>
      </c>
      <c r="G26" s="11">
        <v>444.33333333333331</v>
      </c>
      <c r="H26" s="11">
        <v>0</v>
      </c>
      <c r="I26" s="11">
        <v>0</v>
      </c>
      <c r="J26" s="11">
        <v>0</v>
      </c>
      <c r="K26" s="11">
        <v>0</v>
      </c>
      <c r="L26" s="11">
        <v>0</v>
      </c>
      <c r="M26" s="11">
        <v>0</v>
      </c>
      <c r="N26" s="11">
        <v>0</v>
      </c>
      <c r="O26" s="11">
        <v>0</v>
      </c>
      <c r="P26" s="11">
        <v>0</v>
      </c>
      <c r="Q26" s="85">
        <v>65.333333333333329</v>
      </c>
      <c r="R26" s="98"/>
      <c r="T26" s="59"/>
      <c r="U26" s="59"/>
      <c r="V26" s="59"/>
      <c r="W26" s="59"/>
      <c r="X26" s="59"/>
      <c r="Y26" s="59"/>
      <c r="Z26" s="59"/>
      <c r="AA26" s="59"/>
      <c r="AB26" s="59"/>
      <c r="AC26" s="59"/>
      <c r="AD26" s="59"/>
    </row>
    <row r="27" spans="2:30" ht="15">
      <c r="B27" s="45" t="s">
        <v>162</v>
      </c>
      <c r="C27" s="4">
        <v>2040</v>
      </c>
      <c r="D27" s="7" t="s">
        <v>219</v>
      </c>
      <c r="E27" s="10" t="s">
        <v>229</v>
      </c>
      <c r="F27" s="12" t="s">
        <v>213</v>
      </c>
      <c r="G27" s="11">
        <v>0</v>
      </c>
      <c r="H27" s="11">
        <v>0</v>
      </c>
      <c r="I27" s="11">
        <v>362.66666666666669</v>
      </c>
      <c r="J27" s="11">
        <v>95.333333333333329</v>
      </c>
      <c r="K27" s="11">
        <v>793</v>
      </c>
      <c r="L27" s="11">
        <v>0</v>
      </c>
      <c r="M27" s="11">
        <v>0</v>
      </c>
      <c r="N27" s="11">
        <v>0</v>
      </c>
      <c r="O27" s="11">
        <v>0</v>
      </c>
      <c r="P27" s="11">
        <v>0</v>
      </c>
      <c r="Q27" s="85">
        <v>321.33333333333331</v>
      </c>
      <c r="R27" s="98"/>
      <c r="T27" s="59"/>
      <c r="U27" s="59"/>
      <c r="V27" s="59"/>
      <c r="W27" s="59"/>
      <c r="X27" s="59"/>
      <c r="Y27" s="59"/>
      <c r="Z27" s="59"/>
      <c r="AA27" s="59"/>
      <c r="AB27" s="59"/>
      <c r="AC27" s="59"/>
      <c r="AD27" s="59"/>
    </row>
    <row r="28" spans="2:30" ht="15">
      <c r="B28" s="45" t="s">
        <v>162</v>
      </c>
      <c r="C28" s="4">
        <v>2040</v>
      </c>
      <c r="D28" s="7" t="s">
        <v>219</v>
      </c>
      <c r="E28" s="9"/>
      <c r="F28" s="12" t="s">
        <v>214</v>
      </c>
      <c r="G28" s="11">
        <v>444.33333333333331</v>
      </c>
      <c r="H28" s="11">
        <v>0</v>
      </c>
      <c r="I28" s="11">
        <v>0</v>
      </c>
      <c r="J28" s="11">
        <v>0</v>
      </c>
      <c r="K28" s="11">
        <v>0</v>
      </c>
      <c r="L28" s="11">
        <v>0</v>
      </c>
      <c r="M28" s="11">
        <v>0</v>
      </c>
      <c r="N28" s="11">
        <v>0</v>
      </c>
      <c r="O28" s="11">
        <v>0</v>
      </c>
      <c r="P28" s="11">
        <v>0</v>
      </c>
      <c r="Q28" s="85">
        <v>65.333333333333329</v>
      </c>
      <c r="R28" s="98"/>
      <c r="T28" s="59"/>
      <c r="U28" s="59"/>
      <c r="V28" s="59"/>
      <c r="W28" s="59"/>
      <c r="X28" s="59"/>
      <c r="Y28" s="59"/>
      <c r="Z28" s="59"/>
      <c r="AA28" s="59"/>
      <c r="AB28" s="59"/>
      <c r="AC28" s="59"/>
      <c r="AD28" s="59"/>
    </row>
    <row r="29" spans="2:30" ht="15">
      <c r="B29" s="45" t="s">
        <v>162</v>
      </c>
      <c r="C29" s="4">
        <v>2040</v>
      </c>
      <c r="D29" s="7" t="s">
        <v>221</v>
      </c>
      <c r="E29" s="10" t="s">
        <v>230</v>
      </c>
      <c r="F29" s="12" t="s">
        <v>213</v>
      </c>
      <c r="G29" s="11">
        <v>0</v>
      </c>
      <c r="H29" s="11">
        <v>0</v>
      </c>
      <c r="I29" s="11">
        <v>362.66666666666669</v>
      </c>
      <c r="J29" s="11">
        <v>95.333333333333329</v>
      </c>
      <c r="K29" s="11">
        <v>793</v>
      </c>
      <c r="L29" s="11">
        <v>0</v>
      </c>
      <c r="M29" s="11">
        <v>0</v>
      </c>
      <c r="N29" s="11">
        <v>0</v>
      </c>
      <c r="O29" s="11">
        <v>0</v>
      </c>
      <c r="P29" s="11">
        <v>0</v>
      </c>
      <c r="Q29" s="85">
        <v>321.33333333333331</v>
      </c>
      <c r="R29" s="98"/>
      <c r="T29" s="59"/>
      <c r="U29" s="59"/>
      <c r="V29" s="59"/>
      <c r="W29" s="59"/>
      <c r="X29" s="59"/>
      <c r="Y29" s="59"/>
      <c r="Z29" s="59"/>
      <c r="AA29" s="59"/>
      <c r="AB29" s="59"/>
      <c r="AC29" s="59"/>
      <c r="AD29" s="59"/>
    </row>
    <row r="30" spans="2:30" ht="15">
      <c r="B30" s="45" t="s">
        <v>162</v>
      </c>
      <c r="C30" s="4">
        <v>2040</v>
      </c>
      <c r="D30" s="7" t="s">
        <v>221</v>
      </c>
      <c r="E30" s="9"/>
      <c r="F30" s="12" t="s">
        <v>214</v>
      </c>
      <c r="G30" s="11">
        <v>444.33333333333331</v>
      </c>
      <c r="H30" s="11">
        <v>0</v>
      </c>
      <c r="I30" s="11">
        <v>0</v>
      </c>
      <c r="J30" s="11">
        <v>0</v>
      </c>
      <c r="K30" s="11">
        <v>0</v>
      </c>
      <c r="L30" s="11">
        <v>0</v>
      </c>
      <c r="M30" s="11">
        <v>0</v>
      </c>
      <c r="N30" s="11">
        <v>0</v>
      </c>
      <c r="O30" s="11">
        <v>0</v>
      </c>
      <c r="P30" s="11">
        <v>0</v>
      </c>
      <c r="Q30" s="85">
        <v>122.66666666666667</v>
      </c>
      <c r="R30" s="98"/>
      <c r="T30" s="59"/>
      <c r="U30" s="59"/>
      <c r="V30" s="59"/>
      <c r="W30" s="59"/>
      <c r="X30" s="59"/>
      <c r="Y30" s="59"/>
      <c r="Z30" s="59"/>
      <c r="AA30" s="59"/>
      <c r="AB30" s="59"/>
      <c r="AC30" s="59"/>
      <c r="AD30" s="59"/>
    </row>
    <row r="31" spans="2:30" ht="15">
      <c r="B31" s="45" t="s">
        <v>162</v>
      </c>
      <c r="C31" s="4">
        <v>2050</v>
      </c>
      <c r="D31" s="7" t="s">
        <v>215</v>
      </c>
      <c r="E31" s="10" t="s">
        <v>231</v>
      </c>
      <c r="F31" s="12" t="s">
        <v>213</v>
      </c>
      <c r="G31" s="11">
        <v>0</v>
      </c>
      <c r="H31" s="11">
        <v>0</v>
      </c>
      <c r="I31" s="11">
        <v>2436</v>
      </c>
      <c r="J31" s="11">
        <v>332</v>
      </c>
      <c r="K31" s="11">
        <v>793</v>
      </c>
      <c r="L31" s="11">
        <v>515</v>
      </c>
      <c r="M31" s="11">
        <v>0</v>
      </c>
      <c r="N31" s="11">
        <v>58.666666666666664</v>
      </c>
      <c r="O31" s="11">
        <v>0</v>
      </c>
      <c r="P31" s="11">
        <v>0</v>
      </c>
      <c r="Q31" s="85">
        <v>321.33333333333331</v>
      </c>
      <c r="R31" s="98"/>
      <c r="T31" s="59"/>
      <c r="U31" s="59"/>
      <c r="V31" s="59"/>
      <c r="W31" s="59"/>
      <c r="X31" s="59"/>
      <c r="Y31" s="59"/>
      <c r="Z31" s="59"/>
      <c r="AA31" s="59"/>
      <c r="AB31" s="59"/>
      <c r="AC31" s="59"/>
      <c r="AD31" s="59"/>
    </row>
    <row r="32" spans="2:30" ht="15">
      <c r="B32" s="45" t="s">
        <v>162</v>
      </c>
      <c r="C32" s="4">
        <v>2050</v>
      </c>
      <c r="D32" s="7" t="s">
        <v>215</v>
      </c>
      <c r="E32" s="9"/>
      <c r="F32" s="12" t="s">
        <v>214</v>
      </c>
      <c r="G32" s="11">
        <v>444.33333333333331</v>
      </c>
      <c r="H32" s="11">
        <v>0</v>
      </c>
      <c r="I32" s="11">
        <v>0</v>
      </c>
      <c r="J32" s="11">
        <v>0</v>
      </c>
      <c r="K32" s="11">
        <v>0</v>
      </c>
      <c r="L32" s="11">
        <v>0</v>
      </c>
      <c r="M32" s="11">
        <v>0</v>
      </c>
      <c r="N32" s="11">
        <v>0</v>
      </c>
      <c r="O32" s="11">
        <v>0</v>
      </c>
      <c r="P32" s="11">
        <v>0</v>
      </c>
      <c r="Q32" s="85">
        <v>65.333333333333329</v>
      </c>
      <c r="R32" s="98"/>
      <c r="T32" s="59"/>
      <c r="U32" s="59"/>
      <c r="V32" s="59"/>
      <c r="W32" s="59"/>
      <c r="X32" s="59"/>
      <c r="Y32" s="59"/>
      <c r="Z32" s="59"/>
      <c r="AA32" s="59"/>
      <c r="AB32" s="59"/>
      <c r="AC32" s="59"/>
      <c r="AD32" s="59"/>
    </row>
    <row r="33" spans="1:42" ht="15">
      <c r="B33" s="45" t="s">
        <v>162</v>
      </c>
      <c r="C33" s="4">
        <v>2050</v>
      </c>
      <c r="D33" s="7" t="s">
        <v>217</v>
      </c>
      <c r="E33" s="8" t="s">
        <v>232</v>
      </c>
      <c r="F33" s="12" t="s">
        <v>213</v>
      </c>
      <c r="G33" s="88">
        <v>0</v>
      </c>
      <c r="H33" s="88">
        <v>0</v>
      </c>
      <c r="I33" s="88">
        <v>0</v>
      </c>
      <c r="J33" s="88">
        <v>0</v>
      </c>
      <c r="K33" s="88">
        <v>0</v>
      </c>
      <c r="L33" s="88">
        <v>0</v>
      </c>
      <c r="M33" s="88">
        <v>0</v>
      </c>
      <c r="N33" s="88">
        <v>0</v>
      </c>
      <c r="O33" s="88">
        <v>0</v>
      </c>
      <c r="P33" s="88">
        <v>0</v>
      </c>
      <c r="Q33" s="88">
        <v>0</v>
      </c>
      <c r="R33" s="98"/>
      <c r="T33" s="59"/>
      <c r="U33" s="59"/>
      <c r="V33" s="59"/>
      <c r="W33" s="59"/>
      <c r="X33" s="59"/>
      <c r="Y33" s="59"/>
      <c r="Z33" s="59"/>
      <c r="AA33" s="59"/>
      <c r="AB33" s="59"/>
      <c r="AC33" s="59"/>
      <c r="AD33" s="59"/>
    </row>
    <row r="34" spans="1:42" ht="15">
      <c r="B34" s="45" t="s">
        <v>162</v>
      </c>
      <c r="C34" s="4">
        <v>2050</v>
      </c>
      <c r="D34" s="7" t="s">
        <v>217</v>
      </c>
      <c r="E34" s="8"/>
      <c r="F34" s="12" t="s">
        <v>214</v>
      </c>
      <c r="G34" s="88">
        <v>0</v>
      </c>
      <c r="H34" s="88">
        <v>0</v>
      </c>
      <c r="I34" s="88">
        <v>0</v>
      </c>
      <c r="J34" s="88">
        <v>0</v>
      </c>
      <c r="K34" s="88">
        <v>0</v>
      </c>
      <c r="L34" s="88">
        <v>0</v>
      </c>
      <c r="M34" s="88">
        <v>0</v>
      </c>
      <c r="N34" s="88">
        <v>0</v>
      </c>
      <c r="O34" s="88">
        <v>0</v>
      </c>
      <c r="P34" s="88">
        <v>0</v>
      </c>
      <c r="Q34" s="88">
        <v>0</v>
      </c>
      <c r="R34" s="98"/>
      <c r="T34" s="59"/>
      <c r="U34" s="59"/>
      <c r="V34" s="59"/>
      <c r="W34" s="59"/>
      <c r="X34" s="59"/>
      <c r="Y34" s="59"/>
      <c r="Z34" s="59"/>
      <c r="AA34" s="59"/>
      <c r="AB34" s="59"/>
      <c r="AC34" s="59"/>
      <c r="AD34" s="59"/>
    </row>
    <row r="35" spans="1:42" ht="15">
      <c r="B35" s="45" t="s">
        <v>162</v>
      </c>
      <c r="C35" s="4">
        <v>2050</v>
      </c>
      <c r="D35" s="7" t="s">
        <v>219</v>
      </c>
      <c r="E35" s="10" t="s">
        <v>233</v>
      </c>
      <c r="F35" s="12" t="s">
        <v>213</v>
      </c>
      <c r="G35" s="11">
        <v>0</v>
      </c>
      <c r="H35" s="11">
        <v>0</v>
      </c>
      <c r="I35" s="11">
        <v>637</v>
      </c>
      <c r="J35" s="11">
        <v>120.66666666666667</v>
      </c>
      <c r="K35" s="11">
        <v>793</v>
      </c>
      <c r="L35" s="11">
        <v>0</v>
      </c>
      <c r="M35" s="11">
        <v>0</v>
      </c>
      <c r="N35" s="11">
        <v>0</v>
      </c>
      <c r="O35" s="11">
        <v>0</v>
      </c>
      <c r="P35" s="11">
        <v>0</v>
      </c>
      <c r="Q35" s="85">
        <v>321.33333333333331</v>
      </c>
      <c r="R35" s="98"/>
      <c r="T35" s="59"/>
      <c r="U35" s="59"/>
      <c r="V35" s="59"/>
      <c r="W35" s="59"/>
      <c r="X35" s="59"/>
      <c r="Y35" s="59"/>
      <c r="Z35" s="59"/>
      <c r="AA35" s="59"/>
      <c r="AB35" s="59"/>
      <c r="AC35" s="59"/>
      <c r="AD35" s="59"/>
    </row>
    <row r="36" spans="1:42" ht="15">
      <c r="B36" s="45" t="s">
        <v>162</v>
      </c>
      <c r="C36" s="4">
        <v>2050</v>
      </c>
      <c r="D36" s="7" t="s">
        <v>219</v>
      </c>
      <c r="E36" s="9"/>
      <c r="F36" s="12" t="s">
        <v>214</v>
      </c>
      <c r="G36" s="11">
        <v>911</v>
      </c>
      <c r="H36" s="11">
        <v>0</v>
      </c>
      <c r="I36" s="11">
        <v>0</v>
      </c>
      <c r="J36" s="11">
        <v>0</v>
      </c>
      <c r="K36" s="11">
        <v>0</v>
      </c>
      <c r="L36" s="11">
        <v>0</v>
      </c>
      <c r="M36" s="11">
        <v>0</v>
      </c>
      <c r="N36" s="11">
        <v>0</v>
      </c>
      <c r="O36" s="11">
        <v>0</v>
      </c>
      <c r="P36" s="11">
        <v>0</v>
      </c>
      <c r="Q36" s="85">
        <v>65.333333333333329</v>
      </c>
      <c r="R36" s="98"/>
      <c r="T36" s="59"/>
      <c r="U36" s="59"/>
      <c r="V36" s="59"/>
      <c r="W36" s="59"/>
      <c r="X36" s="59"/>
      <c r="Y36" s="59"/>
      <c r="Z36" s="59"/>
      <c r="AA36" s="59"/>
      <c r="AB36" s="59"/>
      <c r="AC36" s="59"/>
      <c r="AD36" s="59"/>
    </row>
    <row r="37" spans="1:42" ht="15">
      <c r="B37" s="45" t="s">
        <v>162</v>
      </c>
      <c r="C37" s="4">
        <v>2050</v>
      </c>
      <c r="D37" s="7" t="s">
        <v>221</v>
      </c>
      <c r="E37" s="8" t="s">
        <v>234</v>
      </c>
      <c r="F37" s="12" t="s">
        <v>213</v>
      </c>
      <c r="G37" s="88">
        <v>0</v>
      </c>
      <c r="H37" s="88">
        <v>0</v>
      </c>
      <c r="I37" s="88">
        <v>0</v>
      </c>
      <c r="J37" s="88">
        <v>0</v>
      </c>
      <c r="K37" s="88">
        <v>0</v>
      </c>
      <c r="L37" s="88">
        <v>0</v>
      </c>
      <c r="M37" s="88">
        <v>0</v>
      </c>
      <c r="N37" s="88">
        <v>0</v>
      </c>
      <c r="O37" s="88">
        <v>0</v>
      </c>
      <c r="P37" s="88">
        <v>0</v>
      </c>
      <c r="Q37" s="88">
        <v>0</v>
      </c>
      <c r="R37" s="98"/>
      <c r="T37" s="59"/>
      <c r="U37" s="59"/>
      <c r="V37" s="59"/>
      <c r="W37" s="59"/>
      <c r="X37" s="59"/>
      <c r="Y37" s="59"/>
      <c r="Z37" s="59"/>
      <c r="AA37" s="59"/>
      <c r="AB37" s="59"/>
      <c r="AC37" s="59"/>
      <c r="AD37" s="59"/>
    </row>
    <row r="38" spans="1:42" ht="15">
      <c r="B38" s="45" t="s">
        <v>162</v>
      </c>
      <c r="C38" s="6">
        <v>2050</v>
      </c>
      <c r="D38" s="51" t="s">
        <v>221</v>
      </c>
      <c r="E38" s="9"/>
      <c r="F38" s="17" t="s">
        <v>214</v>
      </c>
      <c r="G38" s="88">
        <v>0</v>
      </c>
      <c r="H38" s="88">
        <v>0</v>
      </c>
      <c r="I38" s="88">
        <v>0</v>
      </c>
      <c r="J38" s="88">
        <v>0</v>
      </c>
      <c r="K38" s="88">
        <v>0</v>
      </c>
      <c r="L38" s="88">
        <v>0</v>
      </c>
      <c r="M38" s="88">
        <v>0</v>
      </c>
      <c r="N38" s="88">
        <v>0</v>
      </c>
      <c r="O38" s="88">
        <v>0</v>
      </c>
      <c r="P38" s="88">
        <v>0</v>
      </c>
      <c r="Q38" s="88">
        <v>0</v>
      </c>
      <c r="R38" s="99"/>
      <c r="T38" s="59"/>
      <c r="U38" s="59"/>
      <c r="V38" s="59"/>
      <c r="W38" s="59"/>
      <c r="X38" s="59"/>
      <c r="Y38" s="59"/>
      <c r="Z38" s="59"/>
      <c r="AA38" s="59"/>
      <c r="AB38" s="59"/>
      <c r="AC38" s="59"/>
      <c r="AD38" s="59"/>
    </row>
    <row r="39" spans="1:42" s="3" customFormat="1">
      <c r="G39" s="3">
        <v>0</v>
      </c>
      <c r="H39" s="3">
        <v>0</v>
      </c>
      <c r="I39" s="3">
        <v>0</v>
      </c>
      <c r="J39" s="3">
        <v>0</v>
      </c>
      <c r="K39" s="3">
        <v>0</v>
      </c>
      <c r="L39" s="3">
        <v>0</v>
      </c>
      <c r="M39" s="3">
        <v>0</v>
      </c>
      <c r="N39" s="3">
        <v>0</v>
      </c>
      <c r="O39" s="3">
        <v>0</v>
      </c>
      <c r="P39" s="3">
        <v>0</v>
      </c>
      <c r="Q39" s="3">
        <v>0</v>
      </c>
      <c r="AF39"/>
      <c r="AG39"/>
      <c r="AH39"/>
      <c r="AI39"/>
      <c r="AJ39"/>
      <c r="AK39"/>
      <c r="AL39"/>
      <c r="AM39"/>
      <c r="AN39"/>
      <c r="AO39"/>
      <c r="AP39"/>
    </row>
    <row r="40" spans="1:42" s="3" customFormat="1" ht="15">
      <c r="B40" s="24"/>
      <c r="G40" s="3">
        <v>0</v>
      </c>
      <c r="H40" s="3">
        <v>0</v>
      </c>
      <c r="I40" s="3">
        <v>0</v>
      </c>
      <c r="J40" s="3">
        <v>0</v>
      </c>
      <c r="K40" s="3">
        <v>0</v>
      </c>
      <c r="L40" s="3">
        <v>0</v>
      </c>
      <c r="M40" s="3">
        <v>0</v>
      </c>
      <c r="N40" s="3">
        <v>0</v>
      </c>
      <c r="O40" s="3">
        <v>0</v>
      </c>
      <c r="P40" s="3">
        <v>0</v>
      </c>
      <c r="Q40" s="3">
        <v>0</v>
      </c>
      <c r="AF40"/>
      <c r="AG40"/>
      <c r="AH40"/>
      <c r="AI40"/>
      <c r="AJ40"/>
      <c r="AK40"/>
      <c r="AL40"/>
      <c r="AM40"/>
      <c r="AN40"/>
      <c r="AO40"/>
      <c r="AP40"/>
    </row>
    <row r="41" spans="1:42" ht="21" customHeight="1">
      <c r="B41" s="22" t="s">
        <v>184</v>
      </c>
      <c r="C41" s="25" t="s">
        <v>183</v>
      </c>
      <c r="D41" s="21" t="s">
        <v>18</v>
      </c>
      <c r="E41" s="28">
        <v>2021</v>
      </c>
      <c r="F41" s="13" t="s">
        <v>213</v>
      </c>
      <c r="G41" s="14">
        <v>0</v>
      </c>
      <c r="H41" s="14">
        <v>0</v>
      </c>
      <c r="I41" s="14">
        <v>7.7</v>
      </c>
      <c r="J41" s="14">
        <v>1.0493333333333335</v>
      </c>
      <c r="K41" s="14">
        <v>69.666666666666671</v>
      </c>
      <c r="L41" s="14">
        <v>0</v>
      </c>
      <c r="M41" s="14">
        <v>0</v>
      </c>
      <c r="N41" s="14">
        <v>0</v>
      </c>
      <c r="O41" s="14">
        <v>0</v>
      </c>
      <c r="P41" s="14">
        <v>0</v>
      </c>
      <c r="Q41" s="15">
        <v>26.333333333333332</v>
      </c>
      <c r="R41" s="96"/>
      <c r="S41" s="100" t="s">
        <v>243</v>
      </c>
    </row>
    <row r="42" spans="1:42" ht="15">
      <c r="A42" s="72"/>
      <c r="B42" s="45" t="s">
        <v>184</v>
      </c>
      <c r="C42" s="4"/>
      <c r="D42" s="4"/>
      <c r="E42" s="9"/>
      <c r="F42" s="12" t="s">
        <v>214</v>
      </c>
      <c r="G42" s="11">
        <v>0</v>
      </c>
      <c r="H42" s="11">
        <v>0</v>
      </c>
      <c r="I42" s="11">
        <v>0</v>
      </c>
      <c r="J42" s="11">
        <v>0</v>
      </c>
      <c r="K42" s="11">
        <v>0</v>
      </c>
      <c r="L42" s="11">
        <v>0</v>
      </c>
      <c r="M42" s="11">
        <v>0</v>
      </c>
      <c r="N42" s="11">
        <v>0</v>
      </c>
      <c r="O42" s="11">
        <v>0</v>
      </c>
      <c r="P42" s="11">
        <v>0</v>
      </c>
      <c r="Q42" s="16">
        <v>0</v>
      </c>
      <c r="R42" s="96"/>
      <c r="S42" s="100"/>
    </row>
    <row r="43" spans="1:42" ht="15">
      <c r="B43" s="45" t="s">
        <v>184</v>
      </c>
      <c r="C43" s="4">
        <v>2030</v>
      </c>
      <c r="D43" s="7" t="s">
        <v>237</v>
      </c>
      <c r="E43" s="10" t="s">
        <v>216</v>
      </c>
      <c r="F43" s="12" t="s">
        <v>213</v>
      </c>
      <c r="G43" s="88">
        <v>0</v>
      </c>
      <c r="H43" s="88">
        <v>0</v>
      </c>
      <c r="I43" s="88">
        <v>0</v>
      </c>
      <c r="J43" s="88">
        <v>0</v>
      </c>
      <c r="K43" s="88">
        <v>0</v>
      </c>
      <c r="L43" s="88">
        <v>0</v>
      </c>
      <c r="M43" s="88">
        <v>0</v>
      </c>
      <c r="N43" s="88">
        <v>0</v>
      </c>
      <c r="O43" s="88">
        <v>0</v>
      </c>
      <c r="P43" s="88">
        <v>0</v>
      </c>
      <c r="Q43" s="88">
        <v>0</v>
      </c>
      <c r="R43" s="96"/>
      <c r="S43" s="100"/>
    </row>
    <row r="44" spans="1:42" ht="15">
      <c r="B44" s="45" t="s">
        <v>184</v>
      </c>
      <c r="C44" s="4">
        <v>2030</v>
      </c>
      <c r="D44" s="7" t="s">
        <v>237</v>
      </c>
      <c r="E44" s="9"/>
      <c r="F44" s="12" t="s">
        <v>214</v>
      </c>
      <c r="G44" s="88">
        <v>0</v>
      </c>
      <c r="H44" s="88">
        <v>0</v>
      </c>
      <c r="I44" s="88">
        <v>0</v>
      </c>
      <c r="J44" s="88">
        <v>0</v>
      </c>
      <c r="K44" s="88">
        <v>0</v>
      </c>
      <c r="L44" s="88">
        <v>0</v>
      </c>
      <c r="M44" s="88">
        <v>0</v>
      </c>
      <c r="N44" s="88">
        <v>0</v>
      </c>
      <c r="O44" s="88">
        <v>0</v>
      </c>
      <c r="P44" s="88">
        <v>0</v>
      </c>
      <c r="Q44" s="88">
        <v>0</v>
      </c>
      <c r="R44" s="96"/>
      <c r="S44" s="100"/>
    </row>
    <row r="45" spans="1:42" ht="15">
      <c r="B45" s="45" t="s">
        <v>184</v>
      </c>
      <c r="C45" s="4">
        <v>2030</v>
      </c>
      <c r="D45" s="7" t="s">
        <v>217</v>
      </c>
      <c r="E45" s="10" t="s">
        <v>218</v>
      </c>
      <c r="F45" s="12" t="s">
        <v>213</v>
      </c>
      <c r="G45" s="88">
        <v>0</v>
      </c>
      <c r="H45" s="88">
        <v>0</v>
      </c>
      <c r="I45" s="88">
        <v>0</v>
      </c>
      <c r="J45" s="88">
        <v>0</v>
      </c>
      <c r="K45" s="88">
        <v>0</v>
      </c>
      <c r="L45" s="88">
        <v>0</v>
      </c>
      <c r="M45" s="88">
        <v>0</v>
      </c>
      <c r="N45" s="88">
        <v>0</v>
      </c>
      <c r="O45" s="88">
        <v>0</v>
      </c>
      <c r="P45" s="88">
        <v>0</v>
      </c>
      <c r="Q45" s="88">
        <v>0</v>
      </c>
      <c r="R45" s="96"/>
      <c r="S45" s="100"/>
    </row>
    <row r="46" spans="1:42" ht="15">
      <c r="B46" s="45" t="s">
        <v>184</v>
      </c>
      <c r="C46" s="4">
        <v>2030</v>
      </c>
      <c r="D46" s="7" t="s">
        <v>217</v>
      </c>
      <c r="E46" s="9"/>
      <c r="F46" s="12" t="s">
        <v>214</v>
      </c>
      <c r="G46" s="88">
        <v>0</v>
      </c>
      <c r="H46" s="88">
        <v>0</v>
      </c>
      <c r="I46" s="88">
        <v>0</v>
      </c>
      <c r="J46" s="88">
        <v>0</v>
      </c>
      <c r="K46" s="88">
        <v>0</v>
      </c>
      <c r="L46" s="88">
        <v>0</v>
      </c>
      <c r="M46" s="88">
        <v>0</v>
      </c>
      <c r="N46" s="88">
        <v>0</v>
      </c>
      <c r="O46" s="88">
        <v>0</v>
      </c>
      <c r="P46" s="88">
        <v>0</v>
      </c>
      <c r="Q46" s="88">
        <v>0</v>
      </c>
      <c r="R46" s="96"/>
      <c r="S46" s="100"/>
    </row>
    <row r="47" spans="1:42" ht="15">
      <c r="B47" s="45" t="s">
        <v>184</v>
      </c>
      <c r="C47" s="4">
        <v>2030</v>
      </c>
      <c r="D47" s="7" t="s">
        <v>219</v>
      </c>
      <c r="E47" s="10" t="s">
        <v>220</v>
      </c>
      <c r="F47" s="12" t="s">
        <v>213</v>
      </c>
      <c r="G47" s="88">
        <v>0</v>
      </c>
      <c r="H47" s="88">
        <v>0</v>
      </c>
      <c r="I47" s="88">
        <v>0</v>
      </c>
      <c r="J47" s="88">
        <v>0</v>
      </c>
      <c r="K47" s="88">
        <v>0</v>
      </c>
      <c r="L47" s="88">
        <v>0</v>
      </c>
      <c r="M47" s="88">
        <v>0</v>
      </c>
      <c r="N47" s="88">
        <v>0</v>
      </c>
      <c r="O47" s="88">
        <v>0</v>
      </c>
      <c r="P47" s="88">
        <v>0</v>
      </c>
      <c r="Q47" s="88">
        <v>0</v>
      </c>
      <c r="R47" s="96"/>
      <c r="S47" s="100"/>
    </row>
    <row r="48" spans="1:42" ht="15">
      <c r="B48" s="45" t="s">
        <v>184</v>
      </c>
      <c r="C48" s="4">
        <v>2030</v>
      </c>
      <c r="D48" s="7" t="s">
        <v>219</v>
      </c>
      <c r="E48" s="9"/>
      <c r="F48" s="12" t="s">
        <v>214</v>
      </c>
      <c r="G48" s="88">
        <v>0</v>
      </c>
      <c r="H48" s="88">
        <v>0</v>
      </c>
      <c r="I48" s="88">
        <v>0</v>
      </c>
      <c r="J48" s="88">
        <v>0</v>
      </c>
      <c r="K48" s="88">
        <v>0</v>
      </c>
      <c r="L48" s="88">
        <v>0</v>
      </c>
      <c r="M48" s="88">
        <v>0</v>
      </c>
      <c r="N48" s="88">
        <v>0</v>
      </c>
      <c r="O48" s="88">
        <v>0</v>
      </c>
      <c r="P48" s="88">
        <v>0</v>
      </c>
      <c r="Q48" s="88">
        <v>0</v>
      </c>
      <c r="R48" s="96"/>
      <c r="S48" s="100"/>
    </row>
    <row r="49" spans="2:19" ht="15">
      <c r="B49" s="45" t="s">
        <v>184</v>
      </c>
      <c r="C49" s="4">
        <v>2030</v>
      </c>
      <c r="D49" s="7" t="s">
        <v>221</v>
      </c>
      <c r="E49" s="10" t="s">
        <v>222</v>
      </c>
      <c r="F49" s="12" t="s">
        <v>213</v>
      </c>
      <c r="G49" s="88">
        <v>0</v>
      </c>
      <c r="H49" s="88">
        <v>0</v>
      </c>
      <c r="I49" s="88">
        <v>0</v>
      </c>
      <c r="J49" s="88">
        <v>0</v>
      </c>
      <c r="K49" s="88">
        <v>0</v>
      </c>
      <c r="L49" s="88">
        <v>0</v>
      </c>
      <c r="M49" s="88">
        <v>0</v>
      </c>
      <c r="N49" s="88">
        <v>0</v>
      </c>
      <c r="O49" s="88">
        <v>0</v>
      </c>
      <c r="P49" s="88">
        <v>0</v>
      </c>
      <c r="Q49" s="88">
        <v>0</v>
      </c>
      <c r="R49" s="96"/>
      <c r="S49" s="100"/>
    </row>
    <row r="50" spans="2:19" ht="15">
      <c r="B50" s="45" t="s">
        <v>184</v>
      </c>
      <c r="C50" s="4">
        <v>2030</v>
      </c>
      <c r="D50" s="7" t="s">
        <v>221</v>
      </c>
      <c r="E50" s="9"/>
      <c r="F50" s="12" t="s">
        <v>214</v>
      </c>
      <c r="G50" s="88">
        <v>0</v>
      </c>
      <c r="H50" s="88">
        <v>0</v>
      </c>
      <c r="I50" s="88">
        <v>0</v>
      </c>
      <c r="J50" s="88">
        <v>0</v>
      </c>
      <c r="K50" s="88">
        <v>0</v>
      </c>
      <c r="L50" s="88">
        <v>0</v>
      </c>
      <c r="M50" s="88">
        <v>0</v>
      </c>
      <c r="N50" s="88">
        <v>0</v>
      </c>
      <c r="O50" s="88">
        <v>0</v>
      </c>
      <c r="P50" s="88">
        <v>0</v>
      </c>
      <c r="Q50" s="88">
        <v>0</v>
      </c>
      <c r="R50" s="96"/>
      <c r="S50" s="100"/>
    </row>
    <row r="51" spans="2:19" ht="15">
      <c r="B51" s="45" t="s">
        <v>184</v>
      </c>
      <c r="C51" s="4">
        <v>2035</v>
      </c>
      <c r="D51" s="7" t="s">
        <v>237</v>
      </c>
      <c r="E51" s="10" t="s">
        <v>223</v>
      </c>
      <c r="F51" s="12" t="s">
        <v>213</v>
      </c>
      <c r="G51" s="88">
        <v>0</v>
      </c>
      <c r="H51" s="88">
        <v>0</v>
      </c>
      <c r="I51" s="88">
        <v>0</v>
      </c>
      <c r="J51" s="88">
        <v>0</v>
      </c>
      <c r="K51" s="88">
        <v>0</v>
      </c>
      <c r="L51" s="88">
        <v>0</v>
      </c>
      <c r="M51" s="88">
        <v>0</v>
      </c>
      <c r="N51" s="88">
        <v>0</v>
      </c>
      <c r="O51" s="88">
        <v>0</v>
      </c>
      <c r="P51" s="88">
        <v>0</v>
      </c>
      <c r="Q51" s="88">
        <v>0</v>
      </c>
      <c r="R51" s="96"/>
      <c r="S51" s="100"/>
    </row>
    <row r="52" spans="2:19" ht="15">
      <c r="B52" s="45" t="s">
        <v>184</v>
      </c>
      <c r="C52" s="4">
        <v>2035</v>
      </c>
      <c r="D52" s="7" t="s">
        <v>237</v>
      </c>
      <c r="E52" s="9"/>
      <c r="F52" s="12" t="s">
        <v>214</v>
      </c>
      <c r="G52" s="88">
        <v>0</v>
      </c>
      <c r="H52" s="88">
        <v>0</v>
      </c>
      <c r="I52" s="88">
        <v>0</v>
      </c>
      <c r="J52" s="88">
        <v>0</v>
      </c>
      <c r="K52" s="88">
        <v>0</v>
      </c>
      <c r="L52" s="88">
        <v>0</v>
      </c>
      <c r="M52" s="88">
        <v>0</v>
      </c>
      <c r="N52" s="88">
        <v>0</v>
      </c>
      <c r="O52" s="88">
        <v>0</v>
      </c>
      <c r="P52" s="88">
        <v>0</v>
      </c>
      <c r="Q52" s="88">
        <v>0</v>
      </c>
      <c r="R52" s="96"/>
      <c r="S52" s="100"/>
    </row>
    <row r="53" spans="2:19" ht="15">
      <c r="B53" s="45" t="s">
        <v>184</v>
      </c>
      <c r="C53" s="4">
        <v>2035</v>
      </c>
      <c r="D53" s="7" t="s">
        <v>217</v>
      </c>
      <c r="E53" s="10" t="s">
        <v>224</v>
      </c>
      <c r="F53" s="12" t="s">
        <v>213</v>
      </c>
      <c r="G53" s="88">
        <v>0</v>
      </c>
      <c r="H53" s="88">
        <v>0</v>
      </c>
      <c r="I53" s="88">
        <v>0</v>
      </c>
      <c r="J53" s="88">
        <v>0</v>
      </c>
      <c r="K53" s="88">
        <v>0</v>
      </c>
      <c r="L53" s="88">
        <v>0</v>
      </c>
      <c r="M53" s="88">
        <v>0</v>
      </c>
      <c r="N53" s="88">
        <v>0</v>
      </c>
      <c r="O53" s="88">
        <v>0</v>
      </c>
      <c r="P53" s="88">
        <v>0</v>
      </c>
      <c r="Q53" s="88">
        <v>0</v>
      </c>
      <c r="R53" s="96"/>
      <c r="S53" s="100"/>
    </row>
    <row r="54" spans="2:19" ht="15">
      <c r="B54" s="45" t="s">
        <v>184</v>
      </c>
      <c r="C54" s="4">
        <v>2035</v>
      </c>
      <c r="D54" s="7" t="s">
        <v>217</v>
      </c>
      <c r="E54" s="9"/>
      <c r="F54" s="12" t="s">
        <v>214</v>
      </c>
      <c r="G54" s="88">
        <v>0</v>
      </c>
      <c r="H54" s="88">
        <v>0</v>
      </c>
      <c r="I54" s="88">
        <v>0</v>
      </c>
      <c r="J54" s="88">
        <v>0</v>
      </c>
      <c r="K54" s="88">
        <v>0</v>
      </c>
      <c r="L54" s="88">
        <v>0</v>
      </c>
      <c r="M54" s="88">
        <v>0</v>
      </c>
      <c r="N54" s="88">
        <v>0</v>
      </c>
      <c r="O54" s="88">
        <v>0</v>
      </c>
      <c r="P54" s="88">
        <v>0</v>
      </c>
      <c r="Q54" s="88">
        <v>0</v>
      </c>
      <c r="R54" s="96"/>
      <c r="S54" s="100"/>
    </row>
    <row r="55" spans="2:19" ht="15">
      <c r="B55" s="45" t="s">
        <v>184</v>
      </c>
      <c r="C55" s="4">
        <v>2035</v>
      </c>
      <c r="D55" s="7" t="s">
        <v>219</v>
      </c>
      <c r="E55" s="10" t="s">
        <v>225</v>
      </c>
      <c r="F55" s="12" t="s">
        <v>213</v>
      </c>
      <c r="G55" s="88">
        <v>0</v>
      </c>
      <c r="H55" s="88">
        <v>0</v>
      </c>
      <c r="I55" s="88">
        <v>0</v>
      </c>
      <c r="J55" s="88">
        <v>0</v>
      </c>
      <c r="K55" s="88">
        <v>0</v>
      </c>
      <c r="L55" s="88">
        <v>0</v>
      </c>
      <c r="M55" s="88">
        <v>0</v>
      </c>
      <c r="N55" s="88">
        <v>0</v>
      </c>
      <c r="O55" s="88">
        <v>0</v>
      </c>
      <c r="P55" s="88">
        <v>0</v>
      </c>
      <c r="Q55" s="88">
        <v>0</v>
      </c>
      <c r="R55" s="96"/>
      <c r="S55" s="100"/>
    </row>
    <row r="56" spans="2:19" ht="15">
      <c r="B56" s="45" t="s">
        <v>184</v>
      </c>
      <c r="C56" s="4">
        <v>2035</v>
      </c>
      <c r="D56" s="7" t="s">
        <v>219</v>
      </c>
      <c r="E56" s="9"/>
      <c r="F56" s="12" t="s">
        <v>214</v>
      </c>
      <c r="G56" s="88">
        <v>0</v>
      </c>
      <c r="H56" s="88">
        <v>0</v>
      </c>
      <c r="I56" s="88">
        <v>0</v>
      </c>
      <c r="J56" s="88">
        <v>0</v>
      </c>
      <c r="K56" s="88">
        <v>0</v>
      </c>
      <c r="L56" s="88">
        <v>0</v>
      </c>
      <c r="M56" s="88">
        <v>0</v>
      </c>
      <c r="N56" s="88">
        <v>0</v>
      </c>
      <c r="O56" s="88">
        <v>0</v>
      </c>
      <c r="P56" s="88">
        <v>0</v>
      </c>
      <c r="Q56" s="88">
        <v>0</v>
      </c>
      <c r="R56" s="96"/>
      <c r="S56" s="100"/>
    </row>
    <row r="57" spans="2:19" ht="15">
      <c r="B57" s="45" t="s">
        <v>184</v>
      </c>
      <c r="C57" s="4">
        <v>2035</v>
      </c>
      <c r="D57" s="7" t="s">
        <v>221</v>
      </c>
      <c r="E57" s="10" t="s">
        <v>226</v>
      </c>
      <c r="F57" s="12" t="s">
        <v>213</v>
      </c>
      <c r="G57" s="88">
        <v>0</v>
      </c>
      <c r="H57" s="88">
        <v>0</v>
      </c>
      <c r="I57" s="88">
        <v>0</v>
      </c>
      <c r="J57" s="88">
        <v>0</v>
      </c>
      <c r="K57" s="88">
        <v>0</v>
      </c>
      <c r="L57" s="88">
        <v>0</v>
      </c>
      <c r="M57" s="88">
        <v>0</v>
      </c>
      <c r="N57" s="88">
        <v>0</v>
      </c>
      <c r="O57" s="88">
        <v>0</v>
      </c>
      <c r="P57" s="88">
        <v>0</v>
      </c>
      <c r="Q57" s="88">
        <v>0</v>
      </c>
      <c r="R57" s="96"/>
      <c r="S57" s="100"/>
    </row>
    <row r="58" spans="2:19" ht="15">
      <c r="B58" s="45" t="s">
        <v>184</v>
      </c>
      <c r="C58" s="4">
        <v>2035</v>
      </c>
      <c r="D58" s="7" t="s">
        <v>221</v>
      </c>
      <c r="E58" s="9"/>
      <c r="F58" s="12" t="s">
        <v>214</v>
      </c>
      <c r="G58" s="88">
        <v>0</v>
      </c>
      <c r="H58" s="88">
        <v>0</v>
      </c>
      <c r="I58" s="88">
        <v>0</v>
      </c>
      <c r="J58" s="88">
        <v>0</v>
      </c>
      <c r="K58" s="88">
        <v>0</v>
      </c>
      <c r="L58" s="88">
        <v>0</v>
      </c>
      <c r="M58" s="88">
        <v>0</v>
      </c>
      <c r="N58" s="88">
        <v>0</v>
      </c>
      <c r="O58" s="88">
        <v>0</v>
      </c>
      <c r="P58" s="88">
        <v>0</v>
      </c>
      <c r="Q58" s="88">
        <v>0</v>
      </c>
      <c r="R58" s="96"/>
      <c r="S58" s="100"/>
    </row>
    <row r="59" spans="2:19" ht="15">
      <c r="B59" s="45" t="s">
        <v>184</v>
      </c>
      <c r="C59" s="4">
        <v>2040</v>
      </c>
      <c r="D59" s="7" t="s">
        <v>237</v>
      </c>
      <c r="E59" s="8" t="s">
        <v>227</v>
      </c>
      <c r="F59" s="12" t="s">
        <v>213</v>
      </c>
      <c r="G59" s="88">
        <v>0</v>
      </c>
      <c r="H59" s="88">
        <v>0</v>
      </c>
      <c r="I59" s="88">
        <v>0</v>
      </c>
      <c r="J59" s="88">
        <v>0</v>
      </c>
      <c r="K59" s="88">
        <v>0</v>
      </c>
      <c r="L59" s="88">
        <v>0</v>
      </c>
      <c r="M59" s="88">
        <v>0</v>
      </c>
      <c r="N59" s="88">
        <v>0</v>
      </c>
      <c r="O59" s="88">
        <v>0</v>
      </c>
      <c r="P59" s="88">
        <v>0</v>
      </c>
      <c r="Q59" s="88">
        <v>0</v>
      </c>
      <c r="R59" s="96"/>
      <c r="S59" s="100"/>
    </row>
    <row r="60" spans="2:19">
      <c r="B60" s="45" t="s">
        <v>184</v>
      </c>
      <c r="C60" s="4">
        <v>2040</v>
      </c>
      <c r="D60" s="7" t="s">
        <v>237</v>
      </c>
      <c r="E60" s="8"/>
      <c r="F60" s="12" t="s">
        <v>214</v>
      </c>
      <c r="G60" s="88">
        <v>0</v>
      </c>
      <c r="H60" s="88">
        <v>0</v>
      </c>
      <c r="I60" s="88">
        <v>0</v>
      </c>
      <c r="J60" s="88">
        <v>0</v>
      </c>
      <c r="K60" s="88">
        <v>0</v>
      </c>
      <c r="L60" s="88">
        <v>0</v>
      </c>
      <c r="M60" s="88">
        <v>0</v>
      </c>
      <c r="N60" s="88">
        <v>0</v>
      </c>
      <c r="O60" s="88">
        <v>0</v>
      </c>
      <c r="P60" s="88">
        <v>0</v>
      </c>
      <c r="Q60" s="88">
        <v>0</v>
      </c>
    </row>
    <row r="61" spans="2:19">
      <c r="B61" s="45" t="s">
        <v>184</v>
      </c>
      <c r="C61" s="4">
        <v>2040</v>
      </c>
      <c r="D61" s="7" t="s">
        <v>217</v>
      </c>
      <c r="E61" s="10" t="s">
        <v>228</v>
      </c>
      <c r="F61" s="12" t="s">
        <v>213</v>
      </c>
      <c r="G61" s="88">
        <v>0</v>
      </c>
      <c r="H61" s="88">
        <v>0</v>
      </c>
      <c r="I61" s="88">
        <v>0</v>
      </c>
      <c r="J61" s="88">
        <v>0</v>
      </c>
      <c r="K61" s="88">
        <v>0</v>
      </c>
      <c r="L61" s="88">
        <v>0</v>
      </c>
      <c r="M61" s="88">
        <v>0</v>
      </c>
      <c r="N61" s="88">
        <v>0</v>
      </c>
      <c r="O61" s="88">
        <v>0</v>
      </c>
      <c r="P61" s="88">
        <v>0</v>
      </c>
      <c r="Q61" s="88">
        <v>0</v>
      </c>
    </row>
    <row r="62" spans="2:19">
      <c r="B62" s="45" t="s">
        <v>184</v>
      </c>
      <c r="C62" s="4">
        <v>2040</v>
      </c>
      <c r="D62" s="7" t="s">
        <v>217</v>
      </c>
      <c r="E62" s="9"/>
      <c r="F62" s="12" t="s">
        <v>214</v>
      </c>
      <c r="G62" s="88">
        <v>0</v>
      </c>
      <c r="H62" s="88">
        <v>0</v>
      </c>
      <c r="I62" s="88">
        <v>0</v>
      </c>
      <c r="J62" s="88">
        <v>0</v>
      </c>
      <c r="K62" s="88">
        <v>0</v>
      </c>
      <c r="L62" s="88">
        <v>0</v>
      </c>
      <c r="M62" s="88">
        <v>0</v>
      </c>
      <c r="N62" s="88">
        <v>0</v>
      </c>
      <c r="O62" s="88">
        <v>0</v>
      </c>
      <c r="P62" s="88">
        <v>0</v>
      </c>
      <c r="Q62" s="88">
        <v>0</v>
      </c>
    </row>
    <row r="63" spans="2:19">
      <c r="B63" s="45" t="s">
        <v>184</v>
      </c>
      <c r="C63" s="4">
        <v>2040</v>
      </c>
      <c r="D63" s="7" t="s">
        <v>219</v>
      </c>
      <c r="E63" s="10" t="s">
        <v>229</v>
      </c>
      <c r="F63" s="12" t="s">
        <v>213</v>
      </c>
      <c r="G63" s="88">
        <v>0</v>
      </c>
      <c r="H63" s="88">
        <v>0</v>
      </c>
      <c r="I63" s="88">
        <v>0</v>
      </c>
      <c r="J63" s="88">
        <v>0</v>
      </c>
      <c r="K63" s="88">
        <v>0</v>
      </c>
      <c r="L63" s="88">
        <v>0</v>
      </c>
      <c r="M63" s="88">
        <v>0</v>
      </c>
      <c r="N63" s="88">
        <v>0</v>
      </c>
      <c r="O63" s="88">
        <v>0</v>
      </c>
      <c r="P63" s="88">
        <v>0</v>
      </c>
      <c r="Q63" s="88">
        <v>0</v>
      </c>
    </row>
    <row r="64" spans="2:19">
      <c r="B64" s="45" t="s">
        <v>184</v>
      </c>
      <c r="C64" s="4">
        <v>2040</v>
      </c>
      <c r="D64" s="7" t="s">
        <v>219</v>
      </c>
      <c r="E64" s="9"/>
      <c r="F64" s="12" t="s">
        <v>214</v>
      </c>
      <c r="G64" s="88">
        <v>0</v>
      </c>
      <c r="H64" s="88">
        <v>0</v>
      </c>
      <c r="I64" s="88">
        <v>0</v>
      </c>
      <c r="J64" s="88">
        <v>0</v>
      </c>
      <c r="K64" s="88">
        <v>0</v>
      </c>
      <c r="L64" s="88">
        <v>0</v>
      </c>
      <c r="M64" s="88">
        <v>0</v>
      </c>
      <c r="N64" s="88">
        <v>0</v>
      </c>
      <c r="O64" s="88">
        <v>0</v>
      </c>
      <c r="P64" s="88">
        <v>0</v>
      </c>
      <c r="Q64" s="88">
        <v>0</v>
      </c>
    </row>
    <row r="65" spans="2:42">
      <c r="B65" s="45" t="s">
        <v>184</v>
      </c>
      <c r="C65" s="4">
        <v>2040</v>
      </c>
      <c r="D65" s="7" t="s">
        <v>221</v>
      </c>
      <c r="E65" s="10" t="s">
        <v>230</v>
      </c>
      <c r="F65" s="12" t="s">
        <v>213</v>
      </c>
      <c r="G65" s="88">
        <v>0</v>
      </c>
      <c r="H65" s="88">
        <v>0</v>
      </c>
      <c r="I65" s="88">
        <v>0</v>
      </c>
      <c r="J65" s="88">
        <v>0</v>
      </c>
      <c r="K65" s="88">
        <v>0</v>
      </c>
      <c r="L65" s="88">
        <v>0</v>
      </c>
      <c r="M65" s="88">
        <v>0</v>
      </c>
      <c r="N65" s="88">
        <v>0</v>
      </c>
      <c r="O65" s="88">
        <v>0</v>
      </c>
      <c r="P65" s="88">
        <v>0</v>
      </c>
      <c r="Q65" s="88">
        <v>0</v>
      </c>
    </row>
    <row r="66" spans="2:42">
      <c r="B66" s="45" t="s">
        <v>184</v>
      </c>
      <c r="C66" s="4">
        <v>2040</v>
      </c>
      <c r="D66" s="7" t="s">
        <v>221</v>
      </c>
      <c r="E66" s="9"/>
      <c r="F66" s="12" t="s">
        <v>214</v>
      </c>
      <c r="G66" s="88">
        <v>0</v>
      </c>
      <c r="H66" s="88">
        <v>0</v>
      </c>
      <c r="I66" s="88">
        <v>0</v>
      </c>
      <c r="J66" s="88">
        <v>0</v>
      </c>
      <c r="K66" s="88">
        <v>0</v>
      </c>
      <c r="L66" s="88">
        <v>0</v>
      </c>
      <c r="M66" s="88">
        <v>0</v>
      </c>
      <c r="N66" s="88">
        <v>0</v>
      </c>
      <c r="O66" s="88">
        <v>0</v>
      </c>
      <c r="P66" s="88">
        <v>0</v>
      </c>
      <c r="Q66" s="88">
        <v>0</v>
      </c>
    </row>
    <row r="67" spans="2:42">
      <c r="B67" s="45" t="s">
        <v>184</v>
      </c>
      <c r="C67" s="4">
        <v>2050</v>
      </c>
      <c r="D67" s="7" t="s">
        <v>237</v>
      </c>
      <c r="E67" s="10" t="s">
        <v>231</v>
      </c>
      <c r="F67" s="12" t="s">
        <v>213</v>
      </c>
      <c r="G67" s="88">
        <v>0</v>
      </c>
      <c r="H67" s="88">
        <v>0</v>
      </c>
      <c r="I67" s="88">
        <v>0</v>
      </c>
      <c r="J67" s="88">
        <v>0</v>
      </c>
      <c r="K67" s="88">
        <v>0</v>
      </c>
      <c r="L67" s="88">
        <v>0</v>
      </c>
      <c r="M67" s="88">
        <v>0</v>
      </c>
      <c r="N67" s="88">
        <v>0</v>
      </c>
      <c r="O67" s="88">
        <v>0</v>
      </c>
      <c r="P67" s="88">
        <v>0</v>
      </c>
      <c r="Q67" s="88">
        <v>0</v>
      </c>
    </row>
    <row r="68" spans="2:42">
      <c r="B68" s="45" t="s">
        <v>184</v>
      </c>
      <c r="C68" s="4">
        <v>2050</v>
      </c>
      <c r="D68" s="7" t="s">
        <v>237</v>
      </c>
      <c r="E68" s="9"/>
      <c r="F68" s="12" t="s">
        <v>214</v>
      </c>
      <c r="G68" s="88">
        <v>0</v>
      </c>
      <c r="H68" s="88">
        <v>0</v>
      </c>
      <c r="I68" s="88">
        <v>0</v>
      </c>
      <c r="J68" s="88">
        <v>0</v>
      </c>
      <c r="K68" s="88">
        <v>0</v>
      </c>
      <c r="L68" s="88">
        <v>0</v>
      </c>
      <c r="M68" s="88">
        <v>0</v>
      </c>
      <c r="N68" s="88">
        <v>0</v>
      </c>
      <c r="O68" s="88">
        <v>0</v>
      </c>
      <c r="P68" s="88">
        <v>0</v>
      </c>
      <c r="Q68" s="88">
        <v>0</v>
      </c>
    </row>
    <row r="69" spans="2:42">
      <c r="B69" s="45" t="s">
        <v>184</v>
      </c>
      <c r="C69" s="4">
        <v>2050</v>
      </c>
      <c r="D69" s="7" t="s">
        <v>217</v>
      </c>
      <c r="E69" s="8" t="s">
        <v>232</v>
      </c>
      <c r="F69" s="12" t="s">
        <v>213</v>
      </c>
      <c r="G69" s="88">
        <v>0</v>
      </c>
      <c r="H69" s="88">
        <v>0</v>
      </c>
      <c r="I69" s="88">
        <v>0</v>
      </c>
      <c r="J69" s="88">
        <v>0</v>
      </c>
      <c r="K69" s="88">
        <v>0</v>
      </c>
      <c r="L69" s="88">
        <v>0</v>
      </c>
      <c r="M69" s="88">
        <v>0</v>
      </c>
      <c r="N69" s="88">
        <v>0</v>
      </c>
      <c r="O69" s="88">
        <v>0</v>
      </c>
      <c r="P69" s="88">
        <v>0</v>
      </c>
      <c r="Q69" s="88">
        <v>0</v>
      </c>
    </row>
    <row r="70" spans="2:42">
      <c r="B70" s="45" t="s">
        <v>184</v>
      </c>
      <c r="C70" s="4">
        <v>2050</v>
      </c>
      <c r="D70" s="7" t="s">
        <v>217</v>
      </c>
      <c r="E70" s="8"/>
      <c r="F70" s="12" t="s">
        <v>214</v>
      </c>
      <c r="G70" s="88">
        <v>0</v>
      </c>
      <c r="H70" s="88">
        <v>0</v>
      </c>
      <c r="I70" s="88">
        <v>0</v>
      </c>
      <c r="J70" s="88">
        <v>0</v>
      </c>
      <c r="K70" s="88">
        <v>0</v>
      </c>
      <c r="L70" s="88">
        <v>0</v>
      </c>
      <c r="M70" s="88">
        <v>0</v>
      </c>
      <c r="N70" s="88">
        <v>0</v>
      </c>
      <c r="O70" s="88">
        <v>0</v>
      </c>
      <c r="P70" s="88">
        <v>0</v>
      </c>
      <c r="Q70" s="88">
        <v>0</v>
      </c>
    </row>
    <row r="71" spans="2:42">
      <c r="B71" s="45" t="s">
        <v>184</v>
      </c>
      <c r="C71" s="4">
        <v>2050</v>
      </c>
      <c r="D71" s="7" t="s">
        <v>219</v>
      </c>
      <c r="E71" s="10" t="s">
        <v>233</v>
      </c>
      <c r="F71" s="12" t="s">
        <v>213</v>
      </c>
      <c r="G71" s="88">
        <v>0</v>
      </c>
      <c r="H71" s="88">
        <v>0</v>
      </c>
      <c r="I71" s="88">
        <v>0</v>
      </c>
      <c r="J71" s="88">
        <v>0</v>
      </c>
      <c r="K71" s="88">
        <v>0</v>
      </c>
      <c r="L71" s="88">
        <v>0</v>
      </c>
      <c r="M71" s="88">
        <v>0</v>
      </c>
      <c r="N71" s="88">
        <v>0</v>
      </c>
      <c r="O71" s="88">
        <v>0</v>
      </c>
      <c r="P71" s="88">
        <v>0</v>
      </c>
      <c r="Q71" s="88">
        <v>0</v>
      </c>
    </row>
    <row r="72" spans="2:42">
      <c r="B72" s="45" t="s">
        <v>184</v>
      </c>
      <c r="C72" s="4">
        <v>2050</v>
      </c>
      <c r="D72" s="7" t="s">
        <v>219</v>
      </c>
      <c r="E72" s="9"/>
      <c r="F72" s="12" t="s">
        <v>214</v>
      </c>
      <c r="G72" s="88">
        <v>0</v>
      </c>
      <c r="H72" s="88">
        <v>0</v>
      </c>
      <c r="I72" s="88">
        <v>0</v>
      </c>
      <c r="J72" s="88">
        <v>0</v>
      </c>
      <c r="K72" s="88">
        <v>0</v>
      </c>
      <c r="L72" s="88">
        <v>0</v>
      </c>
      <c r="M72" s="88">
        <v>0</v>
      </c>
      <c r="N72" s="88">
        <v>0</v>
      </c>
      <c r="O72" s="88">
        <v>0</v>
      </c>
      <c r="P72" s="88">
        <v>0</v>
      </c>
      <c r="Q72" s="88">
        <v>0</v>
      </c>
    </row>
    <row r="73" spans="2:42">
      <c r="B73" s="45" t="s">
        <v>184</v>
      </c>
      <c r="C73" s="4">
        <v>2050</v>
      </c>
      <c r="D73" s="7" t="s">
        <v>221</v>
      </c>
      <c r="E73" s="8" t="s">
        <v>234</v>
      </c>
      <c r="F73" s="12" t="s">
        <v>213</v>
      </c>
      <c r="G73" s="88">
        <v>0</v>
      </c>
      <c r="H73" s="88">
        <v>0</v>
      </c>
      <c r="I73" s="88">
        <v>0</v>
      </c>
      <c r="J73" s="88">
        <v>0</v>
      </c>
      <c r="K73" s="88">
        <v>0</v>
      </c>
      <c r="L73" s="88">
        <v>0</v>
      </c>
      <c r="M73" s="88">
        <v>0</v>
      </c>
      <c r="N73" s="88">
        <v>0</v>
      </c>
      <c r="O73" s="88">
        <v>0</v>
      </c>
      <c r="P73" s="88">
        <v>0</v>
      </c>
      <c r="Q73" s="88">
        <v>0</v>
      </c>
    </row>
    <row r="74" spans="2:42">
      <c r="B74" s="45" t="s">
        <v>184</v>
      </c>
      <c r="C74" s="6">
        <v>2050</v>
      </c>
      <c r="D74" s="51" t="s">
        <v>221</v>
      </c>
      <c r="E74" s="9"/>
      <c r="F74" s="17" t="s">
        <v>214</v>
      </c>
      <c r="G74" s="88">
        <v>0</v>
      </c>
      <c r="H74" s="88">
        <v>0</v>
      </c>
      <c r="I74" s="88">
        <v>0</v>
      </c>
      <c r="J74" s="88">
        <v>0</v>
      </c>
      <c r="K74" s="88">
        <v>0</v>
      </c>
      <c r="L74" s="88">
        <v>0</v>
      </c>
      <c r="M74" s="88">
        <v>0</v>
      </c>
      <c r="N74" s="88">
        <v>0</v>
      </c>
      <c r="O74" s="88">
        <v>0</v>
      </c>
      <c r="P74" s="88">
        <v>0</v>
      </c>
      <c r="Q74" s="88">
        <v>0</v>
      </c>
    </row>
    <row r="75" spans="2:42" s="3" customFormat="1">
      <c r="G75" s="3">
        <v>0</v>
      </c>
      <c r="H75" s="3">
        <v>0</v>
      </c>
      <c r="I75" s="3">
        <v>0</v>
      </c>
      <c r="J75" s="3">
        <v>0</v>
      </c>
      <c r="K75" s="3">
        <v>0</v>
      </c>
      <c r="L75" s="3">
        <v>0</v>
      </c>
      <c r="M75" s="3">
        <v>0</v>
      </c>
      <c r="N75" s="3">
        <v>0</v>
      </c>
      <c r="O75" s="3">
        <v>0</v>
      </c>
      <c r="P75" s="3">
        <v>0</v>
      </c>
      <c r="Q75" s="3">
        <v>0</v>
      </c>
      <c r="AF75"/>
      <c r="AG75"/>
      <c r="AH75"/>
      <c r="AI75"/>
      <c r="AJ75"/>
      <c r="AK75"/>
      <c r="AL75"/>
      <c r="AM75"/>
      <c r="AN75"/>
      <c r="AO75"/>
      <c r="AP75"/>
    </row>
    <row r="76" spans="2:42" s="3" customFormat="1" ht="15">
      <c r="G76" s="3">
        <v>0</v>
      </c>
      <c r="H76" s="3">
        <v>0</v>
      </c>
      <c r="I76" s="3">
        <v>0</v>
      </c>
      <c r="J76" s="3">
        <v>0</v>
      </c>
      <c r="K76" s="3">
        <v>0</v>
      </c>
      <c r="L76" s="3">
        <v>0</v>
      </c>
      <c r="M76" s="3">
        <v>0</v>
      </c>
      <c r="N76" s="3">
        <v>0</v>
      </c>
      <c r="O76" s="3">
        <v>0</v>
      </c>
      <c r="P76" s="3">
        <v>0</v>
      </c>
      <c r="Q76" s="3">
        <v>0</v>
      </c>
      <c r="AF76"/>
      <c r="AG76"/>
      <c r="AH76"/>
      <c r="AI76"/>
      <c r="AJ76"/>
      <c r="AK76"/>
      <c r="AL76"/>
      <c r="AM76"/>
      <c r="AN76"/>
      <c r="AO76"/>
      <c r="AP76"/>
    </row>
    <row r="77" spans="2:42" ht="21">
      <c r="B77" s="20" t="s">
        <v>27</v>
      </c>
      <c r="C77" s="25" t="s">
        <v>26</v>
      </c>
      <c r="D77" s="21" t="s">
        <v>18</v>
      </c>
      <c r="E77" s="28">
        <v>2021</v>
      </c>
      <c r="F77" s="13" t="s">
        <v>213</v>
      </c>
      <c r="G77" s="14">
        <v>0</v>
      </c>
      <c r="H77" s="14">
        <v>0</v>
      </c>
      <c r="I77" s="14">
        <v>213.66666666666666</v>
      </c>
      <c r="J77" s="14">
        <v>26.666666666666668</v>
      </c>
      <c r="K77" s="14">
        <v>237.66666666666666</v>
      </c>
      <c r="L77" s="14">
        <v>1146.3333333333333</v>
      </c>
      <c r="M77" s="14">
        <v>0</v>
      </c>
      <c r="N77" s="14">
        <v>0</v>
      </c>
      <c r="O77" s="14">
        <v>0</v>
      </c>
      <c r="P77" s="14">
        <v>0</v>
      </c>
      <c r="Q77" s="84">
        <v>0</v>
      </c>
      <c r="R77" s="101" t="s">
        <v>36</v>
      </c>
      <c r="T77" s="59"/>
      <c r="U77" s="59"/>
      <c r="V77" s="59"/>
      <c r="W77" s="59"/>
      <c r="X77" s="59"/>
      <c r="Y77" s="59"/>
      <c r="Z77" s="59"/>
      <c r="AA77" s="59"/>
      <c r="AB77" s="59"/>
      <c r="AC77" s="59"/>
      <c r="AD77" s="59"/>
    </row>
    <row r="78" spans="2:42" ht="15">
      <c r="B78" s="45" t="s">
        <v>27</v>
      </c>
      <c r="C78" s="4"/>
      <c r="D78" s="4"/>
      <c r="E78" s="9"/>
      <c r="F78" s="12" t="s">
        <v>214</v>
      </c>
      <c r="G78" s="11">
        <v>0</v>
      </c>
      <c r="H78" s="11">
        <v>0</v>
      </c>
      <c r="I78" s="11">
        <v>120.66666666666667</v>
      </c>
      <c r="J78" s="75">
        <v>13.774733637747337</v>
      </c>
      <c r="K78" s="11">
        <v>551</v>
      </c>
      <c r="L78" s="11">
        <v>0</v>
      </c>
      <c r="M78" s="11">
        <v>0</v>
      </c>
      <c r="N78" s="11">
        <v>0</v>
      </c>
      <c r="O78" s="11">
        <v>0</v>
      </c>
      <c r="P78" s="11">
        <v>0</v>
      </c>
      <c r="Q78" s="85">
        <v>0</v>
      </c>
      <c r="R78" s="102"/>
      <c r="T78" s="59"/>
      <c r="U78" s="59"/>
      <c r="V78" s="59"/>
      <c r="W78" s="59"/>
      <c r="X78" s="59"/>
      <c r="Y78" s="59"/>
      <c r="Z78" s="59"/>
      <c r="AA78" s="59"/>
      <c r="AB78" s="59"/>
      <c r="AC78" s="59"/>
      <c r="AD78" s="59"/>
    </row>
    <row r="79" spans="2:42" ht="15">
      <c r="B79" s="45" t="s">
        <v>27</v>
      </c>
      <c r="C79" s="4">
        <v>2030</v>
      </c>
      <c r="D79" s="7" t="s">
        <v>215</v>
      </c>
      <c r="E79" s="10" t="s">
        <v>216</v>
      </c>
      <c r="F79" s="12" t="s">
        <v>213</v>
      </c>
      <c r="G79" s="11">
        <v>0</v>
      </c>
      <c r="H79" s="11">
        <v>0</v>
      </c>
      <c r="I79" s="11">
        <v>453</v>
      </c>
      <c r="J79" s="11">
        <v>54</v>
      </c>
      <c r="K79" s="11">
        <v>465.33333333333331</v>
      </c>
      <c r="L79" s="11">
        <v>1476.3333333333333</v>
      </c>
      <c r="M79" s="11">
        <v>0</v>
      </c>
      <c r="N79" s="11">
        <v>56.666666666666664</v>
      </c>
      <c r="O79" s="11">
        <v>0</v>
      </c>
      <c r="P79" s="11">
        <v>0</v>
      </c>
      <c r="Q79" s="85">
        <v>0</v>
      </c>
      <c r="R79" s="102"/>
      <c r="T79" s="59"/>
      <c r="U79" s="59"/>
      <c r="V79" s="59"/>
      <c r="W79" s="59"/>
      <c r="X79" s="59"/>
      <c r="Y79" s="59"/>
      <c r="Z79" s="59"/>
      <c r="AA79" s="59"/>
      <c r="AB79" s="59"/>
      <c r="AC79" s="59"/>
      <c r="AD79" s="59"/>
    </row>
    <row r="80" spans="2:42" ht="15">
      <c r="B80" s="45" t="s">
        <v>27</v>
      </c>
      <c r="C80" s="4">
        <v>2030</v>
      </c>
      <c r="D80" s="7" t="s">
        <v>215</v>
      </c>
      <c r="E80" s="9"/>
      <c r="F80" s="12" t="s">
        <v>214</v>
      </c>
      <c r="G80" s="11">
        <v>120</v>
      </c>
      <c r="H80" s="11">
        <v>0</v>
      </c>
      <c r="I80" s="11">
        <v>120.66666666666667</v>
      </c>
      <c r="J80" s="75">
        <v>13.774733637747337</v>
      </c>
      <c r="K80" s="11">
        <v>642.66666666666663</v>
      </c>
      <c r="L80" s="11">
        <v>0</v>
      </c>
      <c r="M80" s="11">
        <v>0</v>
      </c>
      <c r="N80" s="11">
        <v>0</v>
      </c>
      <c r="O80" s="11">
        <v>0</v>
      </c>
      <c r="P80" s="11">
        <v>0</v>
      </c>
      <c r="Q80" s="85">
        <v>0</v>
      </c>
      <c r="R80" s="102"/>
      <c r="T80" s="59"/>
      <c r="U80" s="59"/>
      <c r="V80" s="59"/>
      <c r="W80" s="59"/>
      <c r="X80" s="59"/>
      <c r="Y80" s="59"/>
      <c r="Z80" s="59"/>
      <c r="AA80" s="59"/>
      <c r="AB80" s="59"/>
      <c r="AC80" s="59"/>
      <c r="AD80" s="59"/>
    </row>
    <row r="81" spans="2:30" ht="15">
      <c r="B81" s="45" t="s">
        <v>27</v>
      </c>
      <c r="C81" s="4">
        <v>2030</v>
      </c>
      <c r="D81" s="7" t="s">
        <v>217</v>
      </c>
      <c r="E81" s="10" t="s">
        <v>218</v>
      </c>
      <c r="F81" s="12" t="s">
        <v>213</v>
      </c>
      <c r="G81" s="11">
        <v>0</v>
      </c>
      <c r="H81" s="11">
        <v>0</v>
      </c>
      <c r="I81" s="11">
        <v>429.66666666666669</v>
      </c>
      <c r="J81" s="75">
        <v>51.333333333333336</v>
      </c>
      <c r="K81" s="11">
        <v>237.66666666666666</v>
      </c>
      <c r="L81" s="11">
        <v>1476.3333333333333</v>
      </c>
      <c r="M81" s="11">
        <v>0</v>
      </c>
      <c r="N81" s="11">
        <v>56.666666666666664</v>
      </c>
      <c r="O81" s="11">
        <v>0</v>
      </c>
      <c r="P81" s="11">
        <v>0</v>
      </c>
      <c r="Q81" s="85">
        <v>0</v>
      </c>
      <c r="R81" s="102"/>
      <c r="T81" s="59"/>
      <c r="U81" s="59"/>
      <c r="V81" s="59"/>
      <c r="W81" s="59"/>
      <c r="X81" s="59"/>
      <c r="Y81" s="59"/>
      <c r="Z81" s="59"/>
      <c r="AA81" s="59"/>
      <c r="AB81" s="59"/>
      <c r="AC81" s="59"/>
      <c r="AD81" s="59"/>
    </row>
    <row r="82" spans="2:30" ht="15">
      <c r="B82" s="45" t="s">
        <v>27</v>
      </c>
      <c r="C82" s="4">
        <v>2030</v>
      </c>
      <c r="D82" s="7" t="s">
        <v>217</v>
      </c>
      <c r="E82" s="9"/>
      <c r="F82" s="12" t="s">
        <v>214</v>
      </c>
      <c r="G82" s="11">
        <v>30</v>
      </c>
      <c r="H82" s="11">
        <v>0</v>
      </c>
      <c r="I82" s="11">
        <v>120.66666666666667</v>
      </c>
      <c r="J82" s="75">
        <v>13.774733637747337</v>
      </c>
      <c r="K82" s="11">
        <v>642.66666666666663</v>
      </c>
      <c r="L82" s="11">
        <v>0</v>
      </c>
      <c r="M82" s="11">
        <v>0</v>
      </c>
      <c r="N82" s="11">
        <v>0</v>
      </c>
      <c r="O82" s="11">
        <v>0</v>
      </c>
      <c r="P82" s="11">
        <v>0</v>
      </c>
      <c r="Q82" s="85">
        <v>0</v>
      </c>
      <c r="R82" s="102"/>
      <c r="T82" s="59"/>
      <c r="U82" s="59"/>
      <c r="V82" s="59"/>
      <c r="W82" s="59"/>
      <c r="X82" s="59"/>
      <c r="Y82" s="59"/>
      <c r="Z82" s="59"/>
      <c r="AA82" s="59"/>
      <c r="AB82" s="59"/>
      <c r="AC82" s="59"/>
      <c r="AD82" s="59"/>
    </row>
    <row r="83" spans="2:30" ht="15">
      <c r="B83" s="45" t="s">
        <v>27</v>
      </c>
      <c r="C83" s="4">
        <v>2030</v>
      </c>
      <c r="D83" s="7" t="s">
        <v>219</v>
      </c>
      <c r="E83" s="10" t="s">
        <v>220</v>
      </c>
      <c r="F83" s="12" t="s">
        <v>213</v>
      </c>
      <c r="G83" s="11">
        <v>0</v>
      </c>
      <c r="H83" s="11">
        <v>0</v>
      </c>
      <c r="I83" s="11">
        <v>453</v>
      </c>
      <c r="J83" s="75">
        <v>54</v>
      </c>
      <c r="K83" s="11">
        <v>465.33333333333331</v>
      </c>
      <c r="L83" s="11">
        <v>1476.3333333333333</v>
      </c>
      <c r="M83" s="11">
        <v>0</v>
      </c>
      <c r="N83" s="11">
        <v>56.666666666666664</v>
      </c>
      <c r="O83" s="11">
        <v>0</v>
      </c>
      <c r="P83" s="11">
        <v>0</v>
      </c>
      <c r="Q83" s="85">
        <v>0</v>
      </c>
      <c r="R83" s="102"/>
      <c r="T83" s="59"/>
      <c r="U83" s="59"/>
      <c r="V83" s="59"/>
      <c r="W83" s="59"/>
      <c r="X83" s="59"/>
      <c r="Y83" s="59"/>
      <c r="Z83" s="59"/>
      <c r="AA83" s="59"/>
      <c r="AB83" s="59"/>
      <c r="AC83" s="59"/>
      <c r="AD83" s="59"/>
    </row>
    <row r="84" spans="2:30" ht="15">
      <c r="B84" s="45" t="s">
        <v>27</v>
      </c>
      <c r="C84" s="4">
        <v>2030</v>
      </c>
      <c r="D84" s="7" t="s">
        <v>219</v>
      </c>
      <c r="E84" s="9"/>
      <c r="F84" s="12" t="s">
        <v>214</v>
      </c>
      <c r="G84" s="11">
        <v>120</v>
      </c>
      <c r="H84" s="11">
        <v>0</v>
      </c>
      <c r="I84" s="11">
        <v>120.66666666666667</v>
      </c>
      <c r="J84" s="75">
        <v>13.774733637747337</v>
      </c>
      <c r="K84" s="11">
        <v>642.66666666666663</v>
      </c>
      <c r="L84" s="11">
        <v>0</v>
      </c>
      <c r="M84" s="11">
        <v>0</v>
      </c>
      <c r="N84" s="11">
        <v>0</v>
      </c>
      <c r="O84" s="11">
        <v>0</v>
      </c>
      <c r="P84" s="11">
        <v>0</v>
      </c>
      <c r="Q84" s="85">
        <v>0</v>
      </c>
      <c r="R84" s="102"/>
      <c r="T84" s="59"/>
      <c r="U84" s="59"/>
      <c r="V84" s="59"/>
      <c r="W84" s="59"/>
      <c r="X84" s="59"/>
      <c r="Y84" s="59"/>
      <c r="Z84" s="59"/>
      <c r="AA84" s="59"/>
      <c r="AB84" s="59"/>
      <c r="AC84" s="59"/>
      <c r="AD84" s="59"/>
    </row>
    <row r="85" spans="2:30" ht="15">
      <c r="B85" s="45" t="s">
        <v>27</v>
      </c>
      <c r="C85" s="4">
        <v>2030</v>
      </c>
      <c r="D85" s="7" t="s">
        <v>221</v>
      </c>
      <c r="E85" s="10" t="s">
        <v>222</v>
      </c>
      <c r="F85" s="12" t="s">
        <v>213</v>
      </c>
      <c r="G85" s="11">
        <v>0</v>
      </c>
      <c r="H85" s="11">
        <v>0</v>
      </c>
      <c r="I85" s="11">
        <v>453</v>
      </c>
      <c r="J85" s="75">
        <v>54</v>
      </c>
      <c r="K85" s="11">
        <v>465.33333333333331</v>
      </c>
      <c r="L85" s="11">
        <v>1476.3333333333333</v>
      </c>
      <c r="M85" s="11">
        <v>0</v>
      </c>
      <c r="N85" s="11">
        <v>56.666666666666664</v>
      </c>
      <c r="O85" s="11">
        <v>0</v>
      </c>
      <c r="P85" s="11">
        <v>0</v>
      </c>
      <c r="Q85" s="85">
        <v>0</v>
      </c>
      <c r="R85" s="102"/>
      <c r="T85" s="59"/>
      <c r="U85" s="59"/>
      <c r="V85" s="59"/>
      <c r="W85" s="59"/>
      <c r="X85" s="59"/>
      <c r="Y85" s="59"/>
      <c r="Z85" s="59"/>
      <c r="AA85" s="59"/>
      <c r="AB85" s="59"/>
      <c r="AC85" s="59"/>
      <c r="AD85" s="59"/>
    </row>
    <row r="86" spans="2:30" ht="15">
      <c r="B86" s="45" t="s">
        <v>27</v>
      </c>
      <c r="C86" s="4">
        <v>2030</v>
      </c>
      <c r="D86" s="7" t="s">
        <v>221</v>
      </c>
      <c r="E86" s="9"/>
      <c r="F86" s="12" t="s">
        <v>214</v>
      </c>
      <c r="G86" s="11">
        <v>120</v>
      </c>
      <c r="H86" s="11">
        <v>0</v>
      </c>
      <c r="I86" s="11">
        <v>120.66666666666667</v>
      </c>
      <c r="J86" s="75">
        <v>13.774733637747337</v>
      </c>
      <c r="K86" s="11">
        <v>642.66666666666663</v>
      </c>
      <c r="L86" s="11">
        <v>0</v>
      </c>
      <c r="M86" s="11">
        <v>0</v>
      </c>
      <c r="N86" s="11">
        <v>0</v>
      </c>
      <c r="O86" s="11">
        <v>0</v>
      </c>
      <c r="P86" s="11">
        <v>0</v>
      </c>
      <c r="Q86" s="85">
        <v>0</v>
      </c>
      <c r="R86" s="102"/>
      <c r="T86" s="59"/>
      <c r="U86" s="59"/>
      <c r="V86" s="59"/>
      <c r="W86" s="59"/>
      <c r="X86" s="59"/>
      <c r="Y86" s="59"/>
      <c r="Z86" s="59"/>
      <c r="AA86" s="59"/>
      <c r="AB86" s="59"/>
      <c r="AC86" s="59"/>
      <c r="AD86" s="59"/>
    </row>
    <row r="87" spans="2:30" ht="15">
      <c r="B87" s="45" t="s">
        <v>27</v>
      </c>
      <c r="C87" s="4">
        <v>2035</v>
      </c>
      <c r="D87" s="7" t="s">
        <v>215</v>
      </c>
      <c r="E87" s="10" t="s">
        <v>223</v>
      </c>
      <c r="F87" s="12" t="s">
        <v>213</v>
      </c>
      <c r="G87" s="11">
        <v>0</v>
      </c>
      <c r="H87" s="11">
        <v>0</v>
      </c>
      <c r="I87" s="11">
        <v>453</v>
      </c>
      <c r="J87" s="75">
        <v>54</v>
      </c>
      <c r="K87" s="11">
        <v>465.33333333333331</v>
      </c>
      <c r="L87" s="11">
        <v>1476.3333333333333</v>
      </c>
      <c r="M87" s="11">
        <v>0</v>
      </c>
      <c r="N87" s="11">
        <v>56.666666666666664</v>
      </c>
      <c r="O87" s="11">
        <v>0</v>
      </c>
      <c r="P87" s="11">
        <v>0</v>
      </c>
      <c r="Q87" s="85">
        <v>0</v>
      </c>
      <c r="R87" s="102"/>
      <c r="T87" s="59"/>
      <c r="U87" s="59"/>
      <c r="V87" s="59"/>
      <c r="W87" s="59"/>
      <c r="X87" s="59"/>
      <c r="Y87" s="59"/>
      <c r="Z87" s="59"/>
      <c r="AA87" s="59"/>
      <c r="AB87" s="59"/>
      <c r="AC87" s="59"/>
      <c r="AD87" s="59"/>
    </row>
    <row r="88" spans="2:30" ht="15">
      <c r="B88" s="45" t="s">
        <v>27</v>
      </c>
      <c r="C88" s="4">
        <v>2035</v>
      </c>
      <c r="D88" s="7" t="s">
        <v>215</v>
      </c>
      <c r="E88" s="9"/>
      <c r="F88" s="12" t="s">
        <v>214</v>
      </c>
      <c r="G88" s="11">
        <v>120</v>
      </c>
      <c r="H88" s="11">
        <v>0</v>
      </c>
      <c r="I88" s="11">
        <v>120.66666666666667</v>
      </c>
      <c r="J88" s="75">
        <v>13.774733637747337</v>
      </c>
      <c r="K88" s="11">
        <v>642.66666666666663</v>
      </c>
      <c r="L88" s="11">
        <v>0</v>
      </c>
      <c r="M88" s="11">
        <v>0</v>
      </c>
      <c r="N88" s="11">
        <v>0</v>
      </c>
      <c r="O88" s="11">
        <v>0</v>
      </c>
      <c r="P88" s="11">
        <v>0</v>
      </c>
      <c r="Q88" s="85">
        <v>0</v>
      </c>
      <c r="R88" s="102"/>
      <c r="T88" s="59"/>
      <c r="U88" s="59"/>
      <c r="V88" s="59"/>
      <c r="W88" s="59"/>
      <c r="X88" s="59"/>
      <c r="Y88" s="59"/>
      <c r="Z88" s="59"/>
      <c r="AA88" s="59"/>
      <c r="AB88" s="59"/>
      <c r="AC88" s="59"/>
      <c r="AD88" s="59"/>
    </row>
    <row r="89" spans="2:30" ht="15">
      <c r="B89" s="45" t="s">
        <v>27</v>
      </c>
      <c r="C89" s="4">
        <v>2035</v>
      </c>
      <c r="D89" s="7" t="s">
        <v>217</v>
      </c>
      <c r="E89" s="10" t="s">
        <v>224</v>
      </c>
      <c r="F89" s="12" t="s">
        <v>213</v>
      </c>
      <c r="G89" s="11">
        <v>0</v>
      </c>
      <c r="H89" s="11">
        <v>0</v>
      </c>
      <c r="I89" s="11">
        <v>429.66666666666669</v>
      </c>
      <c r="J89" s="75">
        <v>51.333333333333336</v>
      </c>
      <c r="K89" s="11">
        <v>237.66666666666666</v>
      </c>
      <c r="L89" s="11">
        <v>1476.3333333333333</v>
      </c>
      <c r="M89" s="11">
        <v>0</v>
      </c>
      <c r="N89" s="11">
        <v>56.666666666666664</v>
      </c>
      <c r="O89" s="11">
        <v>0</v>
      </c>
      <c r="P89" s="11">
        <v>0</v>
      </c>
      <c r="Q89" s="85">
        <v>0</v>
      </c>
      <c r="R89" s="102"/>
      <c r="T89" s="59"/>
      <c r="U89" s="59"/>
      <c r="V89" s="59"/>
      <c r="W89" s="59"/>
      <c r="X89" s="59"/>
      <c r="Y89" s="59"/>
      <c r="Z89" s="59"/>
      <c r="AA89" s="59"/>
      <c r="AB89" s="59"/>
      <c r="AC89" s="59"/>
      <c r="AD89" s="59"/>
    </row>
    <row r="90" spans="2:30" ht="15">
      <c r="B90" s="45" t="s">
        <v>27</v>
      </c>
      <c r="C90" s="4">
        <v>2035</v>
      </c>
      <c r="D90" s="7" t="s">
        <v>217</v>
      </c>
      <c r="E90" s="9"/>
      <c r="F90" s="12" t="s">
        <v>214</v>
      </c>
      <c r="G90" s="11">
        <v>30</v>
      </c>
      <c r="H90" s="11">
        <v>0</v>
      </c>
      <c r="I90" s="11">
        <v>120.66666666666667</v>
      </c>
      <c r="J90" s="75">
        <v>13.774733637747337</v>
      </c>
      <c r="K90" s="11">
        <v>642.66666666666663</v>
      </c>
      <c r="L90" s="11">
        <v>0</v>
      </c>
      <c r="M90" s="11">
        <v>0</v>
      </c>
      <c r="N90" s="11">
        <v>0</v>
      </c>
      <c r="O90" s="11">
        <v>0</v>
      </c>
      <c r="P90" s="11">
        <v>0</v>
      </c>
      <c r="Q90" s="85">
        <v>0</v>
      </c>
      <c r="R90" s="102"/>
      <c r="T90" s="59"/>
      <c r="U90" s="59"/>
      <c r="V90" s="59"/>
      <c r="W90" s="59"/>
      <c r="X90" s="59"/>
      <c r="Y90" s="59"/>
      <c r="Z90" s="59"/>
      <c r="AA90" s="59"/>
      <c r="AB90" s="59"/>
      <c r="AC90" s="59"/>
      <c r="AD90" s="59"/>
    </row>
    <row r="91" spans="2:30" ht="15">
      <c r="B91" s="45" t="s">
        <v>27</v>
      </c>
      <c r="C91" s="4">
        <v>2035</v>
      </c>
      <c r="D91" s="7" t="s">
        <v>219</v>
      </c>
      <c r="E91" s="10" t="s">
        <v>225</v>
      </c>
      <c r="F91" s="12" t="s">
        <v>213</v>
      </c>
      <c r="G91" s="11">
        <v>0</v>
      </c>
      <c r="H91" s="11">
        <v>0</v>
      </c>
      <c r="I91" s="11">
        <v>453</v>
      </c>
      <c r="J91" s="75">
        <v>54</v>
      </c>
      <c r="K91" s="11">
        <v>465.33333333333331</v>
      </c>
      <c r="L91" s="11">
        <v>1476.3333333333333</v>
      </c>
      <c r="M91" s="11">
        <v>0</v>
      </c>
      <c r="N91" s="11">
        <v>56.666666666666664</v>
      </c>
      <c r="O91" s="11">
        <v>0</v>
      </c>
      <c r="P91" s="11">
        <v>0</v>
      </c>
      <c r="Q91" s="85">
        <v>0</v>
      </c>
      <c r="R91" s="102"/>
      <c r="T91" s="59"/>
      <c r="U91" s="59"/>
      <c r="V91" s="59"/>
      <c r="W91" s="59"/>
      <c r="X91" s="59"/>
      <c r="Y91" s="59"/>
      <c r="Z91" s="59"/>
      <c r="AA91" s="59"/>
      <c r="AB91" s="59"/>
      <c r="AC91" s="59"/>
      <c r="AD91" s="59"/>
    </row>
    <row r="92" spans="2:30" ht="15">
      <c r="B92" s="45" t="s">
        <v>27</v>
      </c>
      <c r="C92" s="4">
        <v>2035</v>
      </c>
      <c r="D92" s="7" t="s">
        <v>219</v>
      </c>
      <c r="E92" s="9"/>
      <c r="F92" s="12" t="s">
        <v>214</v>
      </c>
      <c r="G92" s="11">
        <v>120</v>
      </c>
      <c r="H92" s="11">
        <v>0</v>
      </c>
      <c r="I92" s="11">
        <v>120.66666666666667</v>
      </c>
      <c r="J92" s="75">
        <v>13.774733637747337</v>
      </c>
      <c r="K92" s="11">
        <v>642.66666666666663</v>
      </c>
      <c r="L92" s="11">
        <v>0</v>
      </c>
      <c r="M92" s="11">
        <v>0</v>
      </c>
      <c r="N92" s="11">
        <v>0</v>
      </c>
      <c r="O92" s="11">
        <v>0</v>
      </c>
      <c r="P92" s="11">
        <v>0</v>
      </c>
      <c r="Q92" s="85">
        <v>0</v>
      </c>
      <c r="R92" s="102"/>
      <c r="T92" s="59"/>
      <c r="U92" s="59"/>
      <c r="V92" s="59"/>
      <c r="W92" s="59"/>
      <c r="X92" s="59"/>
      <c r="Y92" s="59"/>
      <c r="Z92" s="59"/>
      <c r="AA92" s="59"/>
      <c r="AB92" s="59"/>
      <c r="AC92" s="59"/>
      <c r="AD92" s="59"/>
    </row>
    <row r="93" spans="2:30" ht="15">
      <c r="B93" s="45" t="s">
        <v>27</v>
      </c>
      <c r="C93" s="4">
        <v>2035</v>
      </c>
      <c r="D93" s="7" t="s">
        <v>221</v>
      </c>
      <c r="E93" s="10" t="s">
        <v>226</v>
      </c>
      <c r="F93" s="12" t="s">
        <v>213</v>
      </c>
      <c r="G93" s="11">
        <v>0</v>
      </c>
      <c r="H93" s="11">
        <v>0</v>
      </c>
      <c r="I93" s="11">
        <v>453</v>
      </c>
      <c r="J93" s="75">
        <v>54</v>
      </c>
      <c r="K93" s="11">
        <v>465.33333333333331</v>
      </c>
      <c r="L93" s="11">
        <v>1476.3333333333333</v>
      </c>
      <c r="M93" s="11">
        <v>0</v>
      </c>
      <c r="N93" s="11">
        <v>56.666666666666664</v>
      </c>
      <c r="O93" s="11">
        <v>0</v>
      </c>
      <c r="P93" s="11">
        <v>0</v>
      </c>
      <c r="Q93" s="85">
        <v>0</v>
      </c>
      <c r="R93" s="102"/>
      <c r="T93" s="59"/>
      <c r="U93" s="59"/>
      <c r="V93" s="59"/>
      <c r="W93" s="59"/>
      <c r="X93" s="59"/>
      <c r="Y93" s="59"/>
      <c r="Z93" s="59"/>
      <c r="AA93" s="59"/>
      <c r="AB93" s="59"/>
      <c r="AC93" s="59"/>
      <c r="AD93" s="59"/>
    </row>
    <row r="94" spans="2:30" ht="15">
      <c r="B94" s="45" t="s">
        <v>27</v>
      </c>
      <c r="C94" s="4">
        <v>2035</v>
      </c>
      <c r="D94" s="7" t="s">
        <v>221</v>
      </c>
      <c r="E94" s="9"/>
      <c r="F94" s="12" t="s">
        <v>214</v>
      </c>
      <c r="G94" s="11">
        <v>120</v>
      </c>
      <c r="H94" s="11">
        <v>0</v>
      </c>
      <c r="I94" s="11">
        <v>120.66666666666667</v>
      </c>
      <c r="J94" s="75">
        <v>13.774733637747337</v>
      </c>
      <c r="K94" s="11">
        <v>642.66666666666663</v>
      </c>
      <c r="L94" s="11">
        <v>0</v>
      </c>
      <c r="M94" s="11">
        <v>0</v>
      </c>
      <c r="N94" s="11">
        <v>0</v>
      </c>
      <c r="O94" s="11">
        <v>0</v>
      </c>
      <c r="P94" s="11">
        <v>0</v>
      </c>
      <c r="Q94" s="85">
        <v>0</v>
      </c>
      <c r="R94" s="102"/>
      <c r="T94" s="59"/>
      <c r="U94" s="59"/>
      <c r="V94" s="59"/>
      <c r="W94" s="59"/>
      <c r="X94" s="59"/>
      <c r="Y94" s="59"/>
      <c r="Z94" s="59"/>
      <c r="AA94" s="59"/>
      <c r="AB94" s="59"/>
      <c r="AC94" s="59"/>
      <c r="AD94" s="59"/>
    </row>
    <row r="95" spans="2:30" ht="15">
      <c r="B95" s="45" t="s">
        <v>27</v>
      </c>
      <c r="C95" s="4">
        <v>2040</v>
      </c>
      <c r="D95" s="7" t="s">
        <v>215</v>
      </c>
      <c r="E95" s="8" t="s">
        <v>227</v>
      </c>
      <c r="F95" s="12" t="s">
        <v>213</v>
      </c>
      <c r="G95" s="11">
        <v>0</v>
      </c>
      <c r="H95" s="11">
        <v>0</v>
      </c>
      <c r="I95" s="11">
        <v>453</v>
      </c>
      <c r="J95" s="75">
        <v>54</v>
      </c>
      <c r="K95" s="11">
        <v>465.33333333333331</v>
      </c>
      <c r="L95" s="11">
        <v>2806</v>
      </c>
      <c r="M95" s="11">
        <v>0</v>
      </c>
      <c r="N95" s="11">
        <v>208.33333333333334</v>
      </c>
      <c r="O95" s="11">
        <v>0</v>
      </c>
      <c r="P95" s="11">
        <v>0</v>
      </c>
      <c r="Q95" s="85">
        <v>0</v>
      </c>
      <c r="R95" s="102"/>
      <c r="T95" s="59"/>
      <c r="U95" s="59"/>
      <c r="V95" s="59"/>
      <c r="W95" s="59"/>
      <c r="X95" s="59"/>
      <c r="Y95" s="59"/>
      <c r="Z95" s="59"/>
      <c r="AA95" s="59"/>
      <c r="AB95" s="59"/>
      <c r="AC95" s="59"/>
      <c r="AD95" s="59"/>
    </row>
    <row r="96" spans="2:30" ht="15">
      <c r="B96" s="45" t="s">
        <v>27</v>
      </c>
      <c r="C96" s="4">
        <v>2040</v>
      </c>
      <c r="D96" s="7" t="s">
        <v>215</v>
      </c>
      <c r="E96" s="8"/>
      <c r="F96" s="12" t="s">
        <v>214</v>
      </c>
      <c r="G96" s="11">
        <v>120</v>
      </c>
      <c r="H96" s="11">
        <v>0</v>
      </c>
      <c r="I96" s="11">
        <v>120.66666666666667</v>
      </c>
      <c r="J96" s="75">
        <v>13.774733637747337</v>
      </c>
      <c r="K96" s="11">
        <v>0</v>
      </c>
      <c r="L96" s="11">
        <v>0</v>
      </c>
      <c r="M96" s="11">
        <v>0</v>
      </c>
      <c r="N96" s="11">
        <v>0</v>
      </c>
      <c r="O96" s="11">
        <v>0</v>
      </c>
      <c r="P96" s="11">
        <v>0</v>
      </c>
      <c r="Q96" s="85">
        <v>0</v>
      </c>
      <c r="R96" s="102"/>
      <c r="T96" s="59"/>
      <c r="U96" s="59"/>
      <c r="V96" s="59"/>
      <c r="W96" s="59"/>
      <c r="X96" s="59"/>
      <c r="Y96" s="59"/>
      <c r="Z96" s="59"/>
      <c r="AA96" s="59"/>
      <c r="AB96" s="59"/>
      <c r="AC96" s="59"/>
      <c r="AD96" s="59"/>
    </row>
    <row r="97" spans="2:42" ht="15">
      <c r="B97" s="45" t="s">
        <v>27</v>
      </c>
      <c r="C97" s="4">
        <v>2040</v>
      </c>
      <c r="D97" s="7" t="s">
        <v>217</v>
      </c>
      <c r="E97" s="10" t="s">
        <v>228</v>
      </c>
      <c r="F97" s="12" t="s">
        <v>213</v>
      </c>
      <c r="G97" s="11">
        <v>0</v>
      </c>
      <c r="H97" s="11">
        <v>0</v>
      </c>
      <c r="I97" s="11">
        <v>838.33333333333337</v>
      </c>
      <c r="J97" s="75">
        <v>98</v>
      </c>
      <c r="K97" s="11">
        <v>1566.3333333333333</v>
      </c>
      <c r="L97" s="11">
        <v>1476.3333333333333</v>
      </c>
      <c r="M97" s="11">
        <v>0</v>
      </c>
      <c r="N97" s="11">
        <v>56.666666666666664</v>
      </c>
      <c r="O97" s="11">
        <v>0</v>
      </c>
      <c r="P97" s="11">
        <v>0</v>
      </c>
      <c r="Q97" s="85">
        <v>0</v>
      </c>
      <c r="R97" s="102"/>
      <c r="T97" s="59"/>
      <c r="U97" s="59"/>
      <c r="V97" s="59"/>
      <c r="W97" s="59"/>
      <c r="X97" s="59"/>
      <c r="Y97" s="59"/>
      <c r="Z97" s="59"/>
      <c r="AA97" s="59"/>
      <c r="AB97" s="59"/>
      <c r="AC97" s="59"/>
      <c r="AD97" s="59"/>
    </row>
    <row r="98" spans="2:42" ht="15">
      <c r="B98" s="45" t="s">
        <v>27</v>
      </c>
      <c r="C98" s="4">
        <v>2040</v>
      </c>
      <c r="D98" s="7" t="s">
        <v>217</v>
      </c>
      <c r="E98" s="9"/>
      <c r="F98" s="12" t="s">
        <v>214</v>
      </c>
      <c r="G98" s="11">
        <v>30</v>
      </c>
      <c r="H98" s="11">
        <v>0</v>
      </c>
      <c r="I98" s="29">
        <v>0</v>
      </c>
      <c r="J98" s="75">
        <v>0</v>
      </c>
      <c r="K98" s="11">
        <v>0</v>
      </c>
      <c r="L98" s="11">
        <v>0</v>
      </c>
      <c r="M98" s="11">
        <v>0</v>
      </c>
      <c r="N98" s="11">
        <v>0</v>
      </c>
      <c r="O98" s="11">
        <v>0</v>
      </c>
      <c r="P98" s="11">
        <v>0</v>
      </c>
      <c r="Q98" s="85">
        <v>0</v>
      </c>
      <c r="R98" s="102"/>
      <c r="T98" s="59"/>
      <c r="U98" s="59"/>
      <c r="V98" s="59"/>
      <c r="W98" s="59"/>
      <c r="X98" s="59"/>
      <c r="Y98" s="59"/>
      <c r="Z98" s="59"/>
      <c r="AA98" s="59"/>
      <c r="AB98" s="59"/>
      <c r="AC98" s="59"/>
      <c r="AD98" s="59"/>
    </row>
    <row r="99" spans="2:42" ht="15">
      <c r="B99" s="45" t="s">
        <v>27</v>
      </c>
      <c r="C99" s="4">
        <v>2040</v>
      </c>
      <c r="D99" s="7" t="s">
        <v>219</v>
      </c>
      <c r="E99" s="10" t="s">
        <v>229</v>
      </c>
      <c r="F99" s="12" t="s">
        <v>213</v>
      </c>
      <c r="G99" s="11">
        <v>0</v>
      </c>
      <c r="H99" s="11">
        <v>0</v>
      </c>
      <c r="I99" s="11">
        <v>453</v>
      </c>
      <c r="J99" s="75">
        <v>54</v>
      </c>
      <c r="K99" s="11">
        <v>465.33333333333331</v>
      </c>
      <c r="L99" s="11">
        <v>2806</v>
      </c>
      <c r="M99" s="11">
        <v>0</v>
      </c>
      <c r="N99" s="11">
        <v>208.33333333333334</v>
      </c>
      <c r="O99" s="11">
        <v>0</v>
      </c>
      <c r="P99" s="11">
        <v>0</v>
      </c>
      <c r="Q99" s="85">
        <v>0</v>
      </c>
      <c r="R99" s="102"/>
      <c r="T99" s="59"/>
      <c r="U99" s="59"/>
      <c r="V99" s="59"/>
      <c r="W99" s="59"/>
      <c r="X99" s="59"/>
      <c r="Y99" s="59"/>
      <c r="Z99" s="59"/>
      <c r="AA99" s="59"/>
      <c r="AB99" s="59"/>
      <c r="AC99" s="59"/>
      <c r="AD99" s="59"/>
    </row>
    <row r="100" spans="2:42" ht="15">
      <c r="B100" s="45" t="s">
        <v>27</v>
      </c>
      <c r="C100" s="4">
        <v>2040</v>
      </c>
      <c r="D100" s="7" t="s">
        <v>219</v>
      </c>
      <c r="E100" s="9"/>
      <c r="F100" s="12" t="s">
        <v>214</v>
      </c>
      <c r="G100" s="11">
        <v>120</v>
      </c>
      <c r="H100" s="11">
        <v>0</v>
      </c>
      <c r="I100" s="11">
        <v>120.66666666666667</v>
      </c>
      <c r="J100" s="75">
        <v>13.774733637747337</v>
      </c>
      <c r="K100" s="11">
        <v>0</v>
      </c>
      <c r="L100" s="11">
        <v>0</v>
      </c>
      <c r="M100" s="11">
        <v>0</v>
      </c>
      <c r="N100" s="11">
        <v>0</v>
      </c>
      <c r="O100" s="11">
        <v>0</v>
      </c>
      <c r="P100" s="11">
        <v>0</v>
      </c>
      <c r="Q100" s="85">
        <v>0</v>
      </c>
      <c r="R100" s="102"/>
      <c r="T100" s="59"/>
      <c r="U100" s="59"/>
      <c r="V100" s="59"/>
      <c r="W100" s="59"/>
      <c r="X100" s="59"/>
      <c r="Y100" s="59"/>
      <c r="Z100" s="59"/>
      <c r="AA100" s="59"/>
      <c r="AB100" s="59"/>
      <c r="AC100" s="59"/>
      <c r="AD100" s="59"/>
    </row>
    <row r="101" spans="2:42" ht="15">
      <c r="B101" s="45" t="s">
        <v>27</v>
      </c>
      <c r="C101" s="4">
        <v>2040</v>
      </c>
      <c r="D101" s="7" t="s">
        <v>221</v>
      </c>
      <c r="E101" s="10" t="s">
        <v>230</v>
      </c>
      <c r="F101" s="12" t="s">
        <v>213</v>
      </c>
      <c r="G101" s="11">
        <v>0</v>
      </c>
      <c r="H101" s="11">
        <v>0</v>
      </c>
      <c r="I101" s="11">
        <v>453</v>
      </c>
      <c r="J101" s="75">
        <v>54</v>
      </c>
      <c r="K101" s="11">
        <v>465.33333333333331</v>
      </c>
      <c r="L101" s="11">
        <v>2806</v>
      </c>
      <c r="M101" s="11">
        <v>0</v>
      </c>
      <c r="N101" s="11">
        <v>208.33333333333334</v>
      </c>
      <c r="O101" s="11">
        <v>0</v>
      </c>
      <c r="P101" s="11">
        <v>0</v>
      </c>
      <c r="Q101" s="85">
        <v>0</v>
      </c>
      <c r="R101" s="102"/>
      <c r="T101" s="59"/>
      <c r="U101" s="59"/>
      <c r="V101" s="59"/>
      <c r="W101" s="59"/>
      <c r="X101" s="59"/>
      <c r="Y101" s="59"/>
      <c r="Z101" s="59"/>
      <c r="AA101" s="59"/>
      <c r="AB101" s="59"/>
      <c r="AC101" s="59"/>
      <c r="AD101" s="59"/>
    </row>
    <row r="102" spans="2:42" ht="15">
      <c r="B102" s="45" t="s">
        <v>27</v>
      </c>
      <c r="C102" s="4">
        <v>2040</v>
      </c>
      <c r="D102" s="7" t="s">
        <v>221</v>
      </c>
      <c r="E102" s="9"/>
      <c r="F102" s="12" t="s">
        <v>214</v>
      </c>
      <c r="G102" s="11">
        <v>120</v>
      </c>
      <c r="H102" s="11">
        <v>0</v>
      </c>
      <c r="I102" s="11">
        <v>120.66666666666667</v>
      </c>
      <c r="J102" s="75">
        <v>13.774733637747337</v>
      </c>
      <c r="K102" s="11">
        <v>0</v>
      </c>
      <c r="L102" s="11">
        <v>0</v>
      </c>
      <c r="M102" s="11">
        <v>0</v>
      </c>
      <c r="N102" s="11">
        <v>0</v>
      </c>
      <c r="O102" s="11">
        <v>0</v>
      </c>
      <c r="P102" s="11">
        <v>0</v>
      </c>
      <c r="Q102" s="85">
        <v>0</v>
      </c>
      <c r="R102" s="102"/>
      <c r="T102" s="59"/>
      <c r="U102" s="59"/>
      <c r="V102" s="59"/>
      <c r="W102" s="59"/>
      <c r="X102" s="59"/>
      <c r="Y102" s="59"/>
      <c r="Z102" s="59"/>
      <c r="AA102" s="59"/>
      <c r="AB102" s="59"/>
      <c r="AC102" s="59"/>
      <c r="AD102" s="59"/>
    </row>
    <row r="103" spans="2:42" ht="15">
      <c r="B103" s="45" t="s">
        <v>27</v>
      </c>
      <c r="C103" s="4">
        <v>2050</v>
      </c>
      <c r="D103" s="7" t="s">
        <v>215</v>
      </c>
      <c r="E103" s="10" t="s">
        <v>231</v>
      </c>
      <c r="F103" s="12" t="s">
        <v>213</v>
      </c>
      <c r="G103" s="88">
        <v>0</v>
      </c>
      <c r="H103" s="88">
        <v>0</v>
      </c>
      <c r="I103" s="88">
        <v>0</v>
      </c>
      <c r="J103" s="88">
        <v>0</v>
      </c>
      <c r="K103" s="88">
        <v>0</v>
      </c>
      <c r="L103" s="88">
        <v>0</v>
      </c>
      <c r="M103" s="88">
        <v>0</v>
      </c>
      <c r="N103" s="88">
        <v>0</v>
      </c>
      <c r="O103" s="88">
        <v>0</v>
      </c>
      <c r="P103" s="88">
        <v>0</v>
      </c>
      <c r="Q103" s="88">
        <v>0</v>
      </c>
      <c r="R103" s="102"/>
      <c r="T103" s="59"/>
      <c r="U103" s="59"/>
      <c r="V103" s="59"/>
      <c r="W103" s="59"/>
      <c r="X103" s="59"/>
      <c r="Y103" s="59"/>
      <c r="Z103" s="59"/>
      <c r="AA103" s="59"/>
      <c r="AB103" s="59"/>
      <c r="AC103" s="59"/>
      <c r="AD103" s="59"/>
    </row>
    <row r="104" spans="2:42" ht="15">
      <c r="B104" s="45" t="s">
        <v>27</v>
      </c>
      <c r="C104" s="4">
        <v>2050</v>
      </c>
      <c r="D104" s="7" t="s">
        <v>215</v>
      </c>
      <c r="E104" s="9"/>
      <c r="F104" s="12" t="s">
        <v>214</v>
      </c>
      <c r="G104" s="88">
        <v>0</v>
      </c>
      <c r="H104" s="88">
        <v>0</v>
      </c>
      <c r="I104" s="88">
        <v>0</v>
      </c>
      <c r="J104" s="88">
        <v>0</v>
      </c>
      <c r="K104" s="88">
        <v>0</v>
      </c>
      <c r="L104" s="88">
        <v>0</v>
      </c>
      <c r="M104" s="88">
        <v>0</v>
      </c>
      <c r="N104" s="88">
        <v>0</v>
      </c>
      <c r="O104" s="88">
        <v>0</v>
      </c>
      <c r="P104" s="88">
        <v>0</v>
      </c>
      <c r="Q104" s="88">
        <v>0</v>
      </c>
      <c r="R104" s="102"/>
      <c r="T104" s="59"/>
      <c r="U104" s="59"/>
      <c r="V104" s="59"/>
      <c r="W104" s="59"/>
      <c r="X104" s="59"/>
      <c r="Y104" s="59"/>
      <c r="Z104" s="59"/>
      <c r="AA104" s="59"/>
      <c r="AB104" s="59"/>
      <c r="AC104" s="59"/>
      <c r="AD104" s="59"/>
    </row>
    <row r="105" spans="2:42" ht="15">
      <c r="B105" s="45" t="s">
        <v>27</v>
      </c>
      <c r="C105" s="4">
        <v>2050</v>
      </c>
      <c r="D105" s="7" t="s">
        <v>217</v>
      </c>
      <c r="E105" s="8" t="s">
        <v>232</v>
      </c>
      <c r="F105" s="12" t="s">
        <v>213</v>
      </c>
      <c r="G105" s="11">
        <v>0</v>
      </c>
      <c r="H105" s="11">
        <v>0</v>
      </c>
      <c r="I105" s="11">
        <v>838.33333333333337</v>
      </c>
      <c r="J105" s="75">
        <v>98</v>
      </c>
      <c r="K105" s="11">
        <v>1566.3333333333333</v>
      </c>
      <c r="L105" s="11">
        <v>1476.3333333333333</v>
      </c>
      <c r="M105" s="11">
        <v>0</v>
      </c>
      <c r="N105" s="11">
        <v>56.666666666666664</v>
      </c>
      <c r="O105" s="11">
        <v>0</v>
      </c>
      <c r="P105" s="11">
        <v>0</v>
      </c>
      <c r="Q105" s="85">
        <v>0</v>
      </c>
      <c r="R105" s="102"/>
      <c r="T105" s="59"/>
      <c r="U105" s="59"/>
      <c r="V105" s="59"/>
      <c r="W105" s="59"/>
      <c r="X105" s="59"/>
      <c r="Y105" s="59"/>
      <c r="Z105" s="59"/>
      <c r="AA105" s="59"/>
      <c r="AB105" s="59"/>
      <c r="AC105" s="59"/>
      <c r="AD105" s="59"/>
    </row>
    <row r="106" spans="2:42" ht="15">
      <c r="B106" s="45" t="s">
        <v>27</v>
      </c>
      <c r="C106" s="4">
        <v>2050</v>
      </c>
      <c r="D106" s="7" t="s">
        <v>217</v>
      </c>
      <c r="E106" s="8"/>
      <c r="F106" s="12" t="s">
        <v>214</v>
      </c>
      <c r="G106" s="11">
        <v>30</v>
      </c>
      <c r="H106" s="11">
        <v>0</v>
      </c>
      <c r="I106" s="29">
        <v>0</v>
      </c>
      <c r="J106" s="75">
        <v>0</v>
      </c>
      <c r="K106" s="11">
        <v>0</v>
      </c>
      <c r="L106" s="11">
        <v>0</v>
      </c>
      <c r="M106" s="11">
        <v>0</v>
      </c>
      <c r="N106" s="11">
        <v>0</v>
      </c>
      <c r="O106" s="11">
        <v>0</v>
      </c>
      <c r="P106" s="11">
        <v>0</v>
      </c>
      <c r="Q106" s="85">
        <v>0</v>
      </c>
      <c r="R106" s="102"/>
      <c r="T106" s="59"/>
      <c r="U106" s="59"/>
      <c r="V106" s="59"/>
      <c r="W106" s="59"/>
      <c r="X106" s="59"/>
      <c r="Y106" s="59"/>
      <c r="Z106" s="59"/>
      <c r="AA106" s="59"/>
      <c r="AB106" s="59"/>
      <c r="AC106" s="59"/>
      <c r="AD106" s="59"/>
    </row>
    <row r="107" spans="2:42" ht="15">
      <c r="B107" s="45" t="s">
        <v>27</v>
      </c>
      <c r="C107" s="4">
        <v>2050</v>
      </c>
      <c r="D107" s="7" t="s">
        <v>219</v>
      </c>
      <c r="E107" s="10" t="s">
        <v>233</v>
      </c>
      <c r="F107" s="12" t="s">
        <v>213</v>
      </c>
      <c r="G107" s="88">
        <v>0</v>
      </c>
      <c r="H107" s="88">
        <v>0</v>
      </c>
      <c r="I107" s="88">
        <v>0</v>
      </c>
      <c r="J107" s="88">
        <v>0</v>
      </c>
      <c r="K107" s="88">
        <v>0</v>
      </c>
      <c r="L107" s="88">
        <v>0</v>
      </c>
      <c r="M107" s="88">
        <v>0</v>
      </c>
      <c r="N107" s="88">
        <v>0</v>
      </c>
      <c r="O107" s="88">
        <v>0</v>
      </c>
      <c r="P107" s="88">
        <v>0</v>
      </c>
      <c r="Q107" s="88">
        <v>0</v>
      </c>
      <c r="R107" s="102"/>
      <c r="T107" s="59"/>
      <c r="U107" s="59"/>
      <c r="V107" s="59"/>
      <c r="W107" s="59"/>
      <c r="X107" s="59"/>
      <c r="Y107" s="59"/>
      <c r="Z107" s="59"/>
      <c r="AA107" s="59"/>
      <c r="AB107" s="59"/>
      <c r="AC107" s="59"/>
      <c r="AD107" s="59"/>
    </row>
    <row r="108" spans="2:42" ht="15">
      <c r="B108" s="45" t="s">
        <v>27</v>
      </c>
      <c r="C108" s="4">
        <v>2050</v>
      </c>
      <c r="D108" s="7" t="s">
        <v>219</v>
      </c>
      <c r="E108" s="9"/>
      <c r="F108" s="12" t="s">
        <v>214</v>
      </c>
      <c r="G108" s="88">
        <v>0</v>
      </c>
      <c r="H108" s="88">
        <v>0</v>
      </c>
      <c r="I108" s="88">
        <v>0</v>
      </c>
      <c r="J108" s="88">
        <v>0</v>
      </c>
      <c r="K108" s="88">
        <v>0</v>
      </c>
      <c r="L108" s="88">
        <v>0</v>
      </c>
      <c r="M108" s="88">
        <v>0</v>
      </c>
      <c r="N108" s="88">
        <v>0</v>
      </c>
      <c r="O108" s="88">
        <v>0</v>
      </c>
      <c r="P108" s="88">
        <v>0</v>
      </c>
      <c r="Q108" s="88">
        <v>0</v>
      </c>
      <c r="R108" s="102"/>
      <c r="T108" s="59"/>
      <c r="U108" s="59"/>
      <c r="V108" s="59"/>
      <c r="W108" s="59"/>
      <c r="X108" s="59"/>
      <c r="Y108" s="59"/>
      <c r="Z108" s="59"/>
      <c r="AA108" s="59"/>
      <c r="AB108" s="59"/>
      <c r="AC108" s="59"/>
      <c r="AD108" s="59"/>
    </row>
    <row r="109" spans="2:42" ht="15">
      <c r="B109" s="45" t="s">
        <v>27</v>
      </c>
      <c r="C109" s="4">
        <v>2050</v>
      </c>
      <c r="D109" s="7" t="s">
        <v>221</v>
      </c>
      <c r="E109" s="8" t="s">
        <v>234</v>
      </c>
      <c r="F109" s="12" t="s">
        <v>213</v>
      </c>
      <c r="G109" s="11">
        <v>0</v>
      </c>
      <c r="H109" s="11">
        <v>0</v>
      </c>
      <c r="I109" s="11">
        <v>453</v>
      </c>
      <c r="J109" s="75">
        <v>54</v>
      </c>
      <c r="K109" s="11">
        <v>465.33333333333331</v>
      </c>
      <c r="L109" s="18">
        <v>2806</v>
      </c>
      <c r="M109" s="11">
        <v>0</v>
      </c>
      <c r="N109" s="11">
        <v>208.33333333333334</v>
      </c>
      <c r="O109" s="11">
        <v>0</v>
      </c>
      <c r="P109" s="11">
        <v>0</v>
      </c>
      <c r="Q109" s="85">
        <v>0</v>
      </c>
      <c r="R109" s="102"/>
      <c r="T109" s="59"/>
      <c r="U109" s="59"/>
      <c r="V109" s="59"/>
      <c r="W109" s="59"/>
      <c r="X109" s="59"/>
      <c r="Y109" s="59"/>
      <c r="Z109" s="59"/>
      <c r="AA109" s="59"/>
      <c r="AB109" s="59"/>
      <c r="AC109" s="59"/>
      <c r="AD109" s="59"/>
    </row>
    <row r="110" spans="2:42" ht="15">
      <c r="B110" s="45" t="s">
        <v>27</v>
      </c>
      <c r="C110" s="6">
        <v>2050</v>
      </c>
      <c r="D110" s="51" t="s">
        <v>221</v>
      </c>
      <c r="E110" s="9"/>
      <c r="F110" s="17" t="s">
        <v>214</v>
      </c>
      <c r="G110" s="18">
        <v>120</v>
      </c>
      <c r="H110" s="18">
        <v>0</v>
      </c>
      <c r="I110" s="18">
        <v>120.66666666666667</v>
      </c>
      <c r="J110" s="75">
        <v>13.774733637747337</v>
      </c>
      <c r="K110" s="11">
        <v>0</v>
      </c>
      <c r="L110" s="18">
        <v>0</v>
      </c>
      <c r="M110" s="18">
        <v>0</v>
      </c>
      <c r="N110" s="18">
        <v>0</v>
      </c>
      <c r="O110" s="18">
        <v>0</v>
      </c>
      <c r="P110" s="18">
        <v>0</v>
      </c>
      <c r="Q110" s="87">
        <v>0</v>
      </c>
      <c r="R110" s="103"/>
      <c r="T110" s="59"/>
      <c r="U110" s="59"/>
      <c r="V110" s="59"/>
      <c r="W110" s="59"/>
      <c r="X110" s="59"/>
      <c r="Y110" s="59"/>
      <c r="Z110" s="59"/>
      <c r="AA110" s="59"/>
      <c r="AB110" s="59"/>
      <c r="AC110" s="59"/>
      <c r="AD110" s="59"/>
    </row>
    <row r="111" spans="2:42" s="3" customFormat="1">
      <c r="G111" s="3">
        <v>0</v>
      </c>
      <c r="H111" s="3">
        <v>0</v>
      </c>
      <c r="I111" s="3">
        <v>0</v>
      </c>
      <c r="J111" s="3">
        <v>0</v>
      </c>
      <c r="K111" s="3">
        <v>0</v>
      </c>
      <c r="L111" s="3">
        <v>0</v>
      </c>
      <c r="M111" s="3">
        <v>0</v>
      </c>
      <c r="N111" s="3">
        <v>0</v>
      </c>
      <c r="O111" s="3">
        <v>0</v>
      </c>
      <c r="P111" s="3">
        <v>0</v>
      </c>
      <c r="Q111" s="3">
        <v>0</v>
      </c>
      <c r="AF111"/>
      <c r="AG111"/>
      <c r="AH111"/>
      <c r="AI111"/>
      <c r="AJ111"/>
      <c r="AK111"/>
      <c r="AL111"/>
      <c r="AM111"/>
      <c r="AN111"/>
      <c r="AO111"/>
      <c r="AP111"/>
    </row>
    <row r="112" spans="2:42" s="3" customFormat="1" ht="15">
      <c r="G112" s="3">
        <v>0</v>
      </c>
      <c r="H112" s="3">
        <v>0</v>
      </c>
      <c r="I112" s="3">
        <v>0</v>
      </c>
      <c r="J112" s="3">
        <v>0</v>
      </c>
      <c r="K112" s="3">
        <v>0</v>
      </c>
      <c r="L112" s="3">
        <v>0</v>
      </c>
      <c r="M112" s="3">
        <v>0</v>
      </c>
      <c r="N112" s="3">
        <v>0</v>
      </c>
      <c r="O112" s="3">
        <v>0</v>
      </c>
      <c r="P112" s="3">
        <v>0</v>
      </c>
      <c r="Q112" s="3">
        <v>0</v>
      </c>
      <c r="AF112"/>
      <c r="AG112"/>
      <c r="AH112"/>
      <c r="AI112"/>
      <c r="AJ112"/>
      <c r="AK112"/>
      <c r="AL112"/>
      <c r="AM112"/>
      <c r="AN112"/>
      <c r="AO112"/>
      <c r="AP112"/>
    </row>
    <row r="113" spans="2:30" ht="21">
      <c r="B113" s="22" t="s">
        <v>103</v>
      </c>
      <c r="C113" s="25" t="s">
        <v>102</v>
      </c>
      <c r="D113" s="21" t="s">
        <v>18</v>
      </c>
      <c r="E113" s="28">
        <v>2021</v>
      </c>
      <c r="F113" s="13" t="s">
        <v>213</v>
      </c>
      <c r="G113" s="14">
        <v>0</v>
      </c>
      <c r="H113" s="14">
        <v>0</v>
      </c>
      <c r="I113" s="14">
        <v>190</v>
      </c>
      <c r="J113" s="14">
        <v>21.666666666666668</v>
      </c>
      <c r="K113" s="14">
        <v>654</v>
      </c>
      <c r="L113" s="14">
        <v>0</v>
      </c>
      <c r="M113" s="14">
        <v>0</v>
      </c>
      <c r="N113" s="14">
        <v>0</v>
      </c>
      <c r="O113" s="14">
        <v>0</v>
      </c>
      <c r="P113" s="14">
        <v>0</v>
      </c>
      <c r="Q113" s="15">
        <v>0</v>
      </c>
      <c r="T113" s="59"/>
      <c r="U113" s="59"/>
      <c r="V113" s="59"/>
      <c r="W113" s="59"/>
      <c r="X113" s="59"/>
      <c r="Y113" s="59"/>
      <c r="Z113" s="59"/>
      <c r="AA113" s="59"/>
      <c r="AB113" s="59"/>
      <c r="AC113" s="59"/>
      <c r="AD113" s="59"/>
    </row>
    <row r="114" spans="2:30" ht="15">
      <c r="B114" s="22" t="s">
        <v>103</v>
      </c>
      <c r="C114" s="4"/>
      <c r="D114" s="4"/>
      <c r="E114" s="9"/>
      <c r="F114" s="12" t="s">
        <v>214</v>
      </c>
      <c r="G114" s="11">
        <v>0</v>
      </c>
      <c r="H114" s="11">
        <v>0</v>
      </c>
      <c r="I114" s="11">
        <v>138.66666666666666</v>
      </c>
      <c r="J114" s="11">
        <v>17.333333333333332</v>
      </c>
      <c r="K114" s="11">
        <v>0</v>
      </c>
      <c r="L114" s="11">
        <v>0</v>
      </c>
      <c r="M114" s="11">
        <v>0</v>
      </c>
      <c r="N114" s="11">
        <v>0</v>
      </c>
      <c r="O114" s="11">
        <v>0</v>
      </c>
      <c r="P114" s="11">
        <v>0</v>
      </c>
      <c r="Q114" s="16">
        <v>0</v>
      </c>
      <c r="T114" s="59"/>
      <c r="U114" s="59"/>
      <c r="V114" s="59"/>
      <c r="W114" s="59"/>
      <c r="X114" s="59"/>
      <c r="Y114" s="59"/>
      <c r="Z114" s="59"/>
      <c r="AA114" s="59"/>
      <c r="AB114" s="59"/>
      <c r="AC114" s="59"/>
      <c r="AD114" s="59"/>
    </row>
    <row r="115" spans="2:30">
      <c r="B115" s="22" t="s">
        <v>103</v>
      </c>
      <c r="C115" s="4">
        <v>2030</v>
      </c>
      <c r="D115" s="7" t="s">
        <v>215</v>
      </c>
      <c r="E115" s="10" t="s">
        <v>216</v>
      </c>
      <c r="F115" s="12" t="s">
        <v>213</v>
      </c>
      <c r="G115" s="11">
        <v>0</v>
      </c>
      <c r="H115" s="11">
        <v>0</v>
      </c>
      <c r="I115" s="11">
        <v>408.06666666666666</v>
      </c>
      <c r="J115" s="11">
        <v>66.666666666666671</v>
      </c>
      <c r="K115" s="11">
        <v>1391.6666666666667</v>
      </c>
      <c r="L115" s="11">
        <v>0</v>
      </c>
      <c r="M115" s="11">
        <v>0</v>
      </c>
      <c r="N115" s="11">
        <v>0</v>
      </c>
      <c r="O115" s="11">
        <v>0</v>
      </c>
      <c r="P115" s="11">
        <v>0</v>
      </c>
      <c r="Q115" s="11">
        <v>0</v>
      </c>
      <c r="T115" s="59"/>
      <c r="U115" s="59"/>
      <c r="V115" s="59"/>
      <c r="W115" s="59"/>
      <c r="X115" s="59"/>
      <c r="Y115" s="59"/>
      <c r="Z115" s="59"/>
      <c r="AA115" s="59"/>
      <c r="AB115" s="59"/>
      <c r="AC115" s="59"/>
      <c r="AD115" s="59"/>
    </row>
    <row r="116" spans="2:30">
      <c r="B116" s="22" t="s">
        <v>103</v>
      </c>
      <c r="C116" s="4">
        <v>2030</v>
      </c>
      <c r="D116" s="7" t="s">
        <v>215</v>
      </c>
      <c r="E116" s="9"/>
      <c r="F116" s="12" t="s">
        <v>214</v>
      </c>
      <c r="G116" s="11">
        <v>733.33333333333337</v>
      </c>
      <c r="H116" s="11">
        <v>0</v>
      </c>
      <c r="I116" s="11">
        <v>0</v>
      </c>
      <c r="J116" s="11">
        <v>0</v>
      </c>
      <c r="K116" s="11">
        <v>0</v>
      </c>
      <c r="L116" s="11">
        <v>943</v>
      </c>
      <c r="M116" s="11">
        <v>0</v>
      </c>
      <c r="N116" s="11">
        <v>0</v>
      </c>
      <c r="O116" s="11">
        <v>0</v>
      </c>
      <c r="P116" s="11">
        <v>0</v>
      </c>
      <c r="Q116" s="11">
        <v>0</v>
      </c>
      <c r="T116" s="59"/>
      <c r="U116" s="59"/>
      <c r="V116" s="59"/>
      <c r="W116" s="59"/>
      <c r="X116" s="59"/>
      <c r="Y116" s="59"/>
      <c r="Z116" s="59"/>
      <c r="AA116" s="59"/>
      <c r="AB116" s="59"/>
      <c r="AC116" s="59"/>
      <c r="AD116" s="59"/>
    </row>
    <row r="117" spans="2:30">
      <c r="B117" s="22" t="s">
        <v>103</v>
      </c>
      <c r="C117" s="4">
        <v>2030</v>
      </c>
      <c r="D117" s="7" t="s">
        <v>217</v>
      </c>
      <c r="E117" s="10" t="s">
        <v>218</v>
      </c>
      <c r="F117" s="12" t="s">
        <v>213</v>
      </c>
      <c r="G117" s="11">
        <v>0</v>
      </c>
      <c r="H117" s="11">
        <v>0</v>
      </c>
      <c r="I117" s="11">
        <v>201.4</v>
      </c>
      <c r="J117" s="11">
        <v>41.666666666666664</v>
      </c>
      <c r="K117" s="11">
        <v>137.66666666666666</v>
      </c>
      <c r="L117" s="11">
        <v>0</v>
      </c>
      <c r="M117" s="11">
        <v>0</v>
      </c>
      <c r="N117" s="11">
        <v>0</v>
      </c>
      <c r="O117" s="11">
        <v>0</v>
      </c>
      <c r="P117" s="11">
        <v>0</v>
      </c>
      <c r="Q117" s="11">
        <v>0</v>
      </c>
      <c r="T117" s="59"/>
      <c r="U117" s="59"/>
      <c r="V117" s="59"/>
      <c r="W117" s="59"/>
      <c r="X117" s="59"/>
      <c r="Y117" s="59"/>
      <c r="Z117" s="59"/>
      <c r="AA117" s="59"/>
      <c r="AB117" s="59"/>
      <c r="AC117" s="59"/>
      <c r="AD117" s="59"/>
    </row>
    <row r="118" spans="2:30">
      <c r="B118" s="22" t="s">
        <v>103</v>
      </c>
      <c r="C118" s="4">
        <v>2030</v>
      </c>
      <c r="D118" s="7" t="s">
        <v>217</v>
      </c>
      <c r="E118" s="9"/>
      <c r="F118" s="12" t="s">
        <v>214</v>
      </c>
      <c r="G118" s="11">
        <v>0</v>
      </c>
      <c r="H118" s="11">
        <v>0</v>
      </c>
      <c r="I118" s="11">
        <v>0</v>
      </c>
      <c r="J118" s="11">
        <v>0</v>
      </c>
      <c r="K118" s="11">
        <v>0</v>
      </c>
      <c r="L118" s="11">
        <v>0</v>
      </c>
      <c r="M118" s="11">
        <v>0</v>
      </c>
      <c r="N118" s="11">
        <v>0</v>
      </c>
      <c r="O118" s="11">
        <v>0</v>
      </c>
      <c r="P118" s="11">
        <v>0</v>
      </c>
      <c r="Q118" s="11">
        <v>0</v>
      </c>
      <c r="T118" s="59"/>
      <c r="U118" s="59"/>
      <c r="V118" s="59"/>
      <c r="W118" s="59"/>
      <c r="X118" s="59"/>
      <c r="Y118" s="59"/>
      <c r="Z118" s="59"/>
      <c r="AA118" s="59"/>
      <c r="AB118" s="59"/>
      <c r="AC118" s="59"/>
      <c r="AD118" s="59"/>
    </row>
    <row r="119" spans="2:30">
      <c r="B119" s="22" t="s">
        <v>103</v>
      </c>
      <c r="C119" s="4">
        <v>2030</v>
      </c>
      <c r="D119" s="7" t="s">
        <v>219</v>
      </c>
      <c r="E119" s="10" t="s">
        <v>220</v>
      </c>
      <c r="F119" s="12" t="s">
        <v>213</v>
      </c>
      <c r="G119" s="11">
        <v>0</v>
      </c>
      <c r="H119" s="11">
        <v>0</v>
      </c>
      <c r="I119" s="11">
        <v>408.06666666666666</v>
      </c>
      <c r="J119" s="11">
        <v>56.666666666666664</v>
      </c>
      <c r="K119" s="11">
        <v>1655.3333333333333</v>
      </c>
      <c r="L119" s="11">
        <v>0</v>
      </c>
      <c r="M119" s="11">
        <v>0</v>
      </c>
      <c r="N119" s="11">
        <v>0</v>
      </c>
      <c r="O119" s="11">
        <v>0</v>
      </c>
      <c r="P119" s="11">
        <v>0</v>
      </c>
      <c r="Q119" s="11">
        <v>0</v>
      </c>
      <c r="T119" s="59"/>
      <c r="U119" s="59"/>
      <c r="V119" s="59"/>
      <c r="W119" s="59"/>
      <c r="X119" s="59"/>
      <c r="Y119" s="59"/>
      <c r="Z119" s="59"/>
      <c r="AA119" s="59"/>
      <c r="AB119" s="59"/>
      <c r="AC119" s="59"/>
      <c r="AD119" s="59"/>
    </row>
    <row r="120" spans="2:30">
      <c r="B120" s="22" t="s">
        <v>103</v>
      </c>
      <c r="C120" s="4">
        <v>2030</v>
      </c>
      <c r="D120" s="7" t="s">
        <v>219</v>
      </c>
      <c r="E120" s="9"/>
      <c r="F120" s="12" t="s">
        <v>214</v>
      </c>
      <c r="G120" s="11">
        <v>733.33333333333337</v>
      </c>
      <c r="H120" s="11">
        <v>0</v>
      </c>
      <c r="I120" s="11">
        <v>83.333333333333329</v>
      </c>
      <c r="J120" s="11">
        <v>10.416666666666666</v>
      </c>
      <c r="K120" s="11">
        <v>0</v>
      </c>
      <c r="L120" s="11">
        <v>943</v>
      </c>
      <c r="M120" s="11">
        <v>0</v>
      </c>
      <c r="N120" s="11">
        <v>0</v>
      </c>
      <c r="O120" s="11">
        <v>0</v>
      </c>
      <c r="P120" s="11">
        <v>0</v>
      </c>
      <c r="Q120" s="11">
        <v>0</v>
      </c>
      <c r="T120" s="59"/>
      <c r="U120" s="59"/>
      <c r="V120" s="59"/>
      <c r="W120" s="59"/>
      <c r="X120" s="59"/>
      <c r="Y120" s="59"/>
      <c r="Z120" s="59"/>
      <c r="AA120" s="59"/>
      <c r="AB120" s="59"/>
      <c r="AC120" s="59"/>
      <c r="AD120" s="59"/>
    </row>
    <row r="121" spans="2:30">
      <c r="B121" s="22" t="s">
        <v>103</v>
      </c>
      <c r="C121" s="4">
        <v>2030</v>
      </c>
      <c r="D121" s="7" t="s">
        <v>221</v>
      </c>
      <c r="E121" s="10" t="s">
        <v>222</v>
      </c>
      <c r="F121" s="12" t="s">
        <v>213</v>
      </c>
      <c r="G121" s="11">
        <v>0</v>
      </c>
      <c r="H121" s="11">
        <v>0</v>
      </c>
      <c r="I121" s="11">
        <v>201.4</v>
      </c>
      <c r="J121" s="11">
        <v>41.666666666666664</v>
      </c>
      <c r="K121" s="11">
        <v>137.66666666666666</v>
      </c>
      <c r="L121" s="11">
        <v>0</v>
      </c>
      <c r="M121" s="11">
        <v>0</v>
      </c>
      <c r="N121" s="11">
        <v>0</v>
      </c>
      <c r="O121" s="11">
        <v>0</v>
      </c>
      <c r="P121" s="11">
        <v>0</v>
      </c>
      <c r="Q121" s="11">
        <v>0</v>
      </c>
      <c r="T121" s="59"/>
      <c r="U121" s="59"/>
      <c r="V121" s="59"/>
      <c r="W121" s="59"/>
      <c r="X121" s="59"/>
      <c r="Y121" s="59"/>
      <c r="Z121" s="59"/>
      <c r="AA121" s="59"/>
      <c r="AB121" s="59"/>
      <c r="AC121" s="59"/>
      <c r="AD121" s="59"/>
    </row>
    <row r="122" spans="2:30">
      <c r="B122" s="22" t="s">
        <v>103</v>
      </c>
      <c r="C122" s="4">
        <v>2030</v>
      </c>
      <c r="D122" s="7" t="s">
        <v>221</v>
      </c>
      <c r="E122" s="9"/>
      <c r="F122" s="12" t="s">
        <v>214</v>
      </c>
      <c r="G122" s="11">
        <v>0</v>
      </c>
      <c r="H122" s="11">
        <v>0</v>
      </c>
      <c r="I122" s="11">
        <v>0</v>
      </c>
      <c r="J122" s="11">
        <v>0</v>
      </c>
      <c r="K122" s="11">
        <v>0</v>
      </c>
      <c r="L122" s="11">
        <v>0</v>
      </c>
      <c r="M122" s="11">
        <v>0</v>
      </c>
      <c r="N122" s="11">
        <v>0</v>
      </c>
      <c r="O122" s="11">
        <v>0</v>
      </c>
      <c r="P122" s="11">
        <v>0</v>
      </c>
      <c r="Q122" s="11">
        <v>0</v>
      </c>
      <c r="T122" s="59"/>
      <c r="U122" s="59"/>
      <c r="V122" s="59"/>
      <c r="W122" s="59"/>
      <c r="X122" s="59"/>
      <c r="Y122" s="59"/>
      <c r="Z122" s="59"/>
      <c r="AA122" s="59"/>
      <c r="AB122" s="59"/>
      <c r="AC122" s="59"/>
      <c r="AD122" s="59"/>
    </row>
    <row r="123" spans="2:30">
      <c r="B123" s="22" t="s">
        <v>103</v>
      </c>
      <c r="C123" s="4">
        <v>2035</v>
      </c>
      <c r="D123" s="7" t="s">
        <v>215</v>
      </c>
      <c r="E123" s="10" t="s">
        <v>223</v>
      </c>
      <c r="F123" s="12" t="s">
        <v>213</v>
      </c>
      <c r="G123" s="11">
        <v>0</v>
      </c>
      <c r="H123" s="11">
        <v>0</v>
      </c>
      <c r="I123" s="11">
        <v>547.06666666666672</v>
      </c>
      <c r="J123" s="11">
        <v>89.333333333333329</v>
      </c>
      <c r="K123" s="11">
        <v>1365.3333333333333</v>
      </c>
      <c r="L123" s="11">
        <v>0</v>
      </c>
      <c r="M123" s="11">
        <v>0</v>
      </c>
      <c r="N123" s="11">
        <v>0</v>
      </c>
      <c r="O123" s="11">
        <v>0</v>
      </c>
      <c r="P123" s="11">
        <v>0</v>
      </c>
      <c r="Q123" s="11">
        <v>0</v>
      </c>
      <c r="T123" s="59"/>
      <c r="U123" s="59"/>
      <c r="V123" s="59"/>
      <c r="W123" s="59"/>
      <c r="X123" s="59"/>
      <c r="Y123" s="59"/>
      <c r="Z123" s="59"/>
      <c r="AA123" s="59"/>
      <c r="AB123" s="59"/>
      <c r="AC123" s="59"/>
      <c r="AD123" s="59"/>
    </row>
    <row r="124" spans="2:30">
      <c r="B124" s="22" t="s">
        <v>103</v>
      </c>
      <c r="C124" s="4">
        <v>2035</v>
      </c>
      <c r="D124" s="7" t="s">
        <v>215</v>
      </c>
      <c r="E124" s="9"/>
      <c r="F124" s="12" t="s">
        <v>214</v>
      </c>
      <c r="G124" s="11">
        <v>733.33333333333337</v>
      </c>
      <c r="H124" s="11">
        <v>0</v>
      </c>
      <c r="I124" s="11">
        <v>0</v>
      </c>
      <c r="J124" s="11">
        <v>0</v>
      </c>
      <c r="K124" s="11">
        <v>0</v>
      </c>
      <c r="L124" s="11">
        <v>943</v>
      </c>
      <c r="M124" s="11">
        <v>0</v>
      </c>
      <c r="N124" s="11">
        <v>0</v>
      </c>
      <c r="O124" s="11">
        <v>0</v>
      </c>
      <c r="P124" s="11">
        <v>0</v>
      </c>
      <c r="Q124" s="11">
        <v>0</v>
      </c>
      <c r="T124" s="59"/>
      <c r="U124" s="59"/>
      <c r="V124" s="59"/>
      <c r="W124" s="59"/>
      <c r="X124" s="59"/>
      <c r="Y124" s="59"/>
      <c r="Z124" s="59"/>
      <c r="AA124" s="59"/>
      <c r="AB124" s="59"/>
      <c r="AC124" s="59"/>
      <c r="AD124" s="59"/>
    </row>
    <row r="125" spans="2:30">
      <c r="B125" s="22" t="s">
        <v>103</v>
      </c>
      <c r="C125" s="4">
        <v>2035</v>
      </c>
      <c r="D125" s="7" t="s">
        <v>217</v>
      </c>
      <c r="E125" s="10" t="s">
        <v>224</v>
      </c>
      <c r="F125" s="12" t="s">
        <v>213</v>
      </c>
      <c r="G125" s="11">
        <v>0</v>
      </c>
      <c r="H125" s="11">
        <v>0</v>
      </c>
      <c r="I125" s="11">
        <v>340.40000000000003</v>
      </c>
      <c r="J125" s="11">
        <v>64.333333333333329</v>
      </c>
      <c r="K125" s="11">
        <v>111.33333333333333</v>
      </c>
      <c r="L125" s="11">
        <v>0</v>
      </c>
      <c r="M125" s="11">
        <v>0</v>
      </c>
      <c r="N125" s="11">
        <v>0</v>
      </c>
      <c r="O125" s="11">
        <v>0</v>
      </c>
      <c r="P125" s="11">
        <v>0</v>
      </c>
      <c r="Q125" s="11">
        <v>0</v>
      </c>
      <c r="T125" s="59"/>
      <c r="U125" s="59"/>
      <c r="V125" s="59"/>
      <c r="W125" s="59"/>
      <c r="X125" s="59"/>
      <c r="Y125" s="59"/>
      <c r="Z125" s="59"/>
      <c r="AA125" s="59"/>
      <c r="AB125" s="59"/>
      <c r="AC125" s="59"/>
      <c r="AD125" s="59"/>
    </row>
    <row r="126" spans="2:30">
      <c r="B126" s="22" t="s">
        <v>103</v>
      </c>
      <c r="C126" s="4">
        <v>2035</v>
      </c>
      <c r="D126" s="7" t="s">
        <v>217</v>
      </c>
      <c r="E126" s="9"/>
      <c r="F126" s="12" t="s">
        <v>214</v>
      </c>
      <c r="G126" s="11">
        <v>0</v>
      </c>
      <c r="H126" s="11">
        <v>0</v>
      </c>
      <c r="I126" s="11">
        <v>0</v>
      </c>
      <c r="J126" s="11">
        <v>0</v>
      </c>
      <c r="K126" s="11">
        <v>0</v>
      </c>
      <c r="L126" s="11">
        <v>0</v>
      </c>
      <c r="M126" s="11">
        <v>0</v>
      </c>
      <c r="N126" s="11">
        <v>0</v>
      </c>
      <c r="O126" s="11">
        <v>0</v>
      </c>
      <c r="P126" s="11">
        <v>0</v>
      </c>
      <c r="Q126" s="11">
        <v>0</v>
      </c>
      <c r="T126" s="59"/>
      <c r="U126" s="59"/>
      <c r="V126" s="59"/>
      <c r="W126" s="59"/>
      <c r="X126" s="59"/>
      <c r="Y126" s="59"/>
      <c r="Z126" s="59"/>
      <c r="AA126" s="59"/>
      <c r="AB126" s="59"/>
      <c r="AC126" s="59"/>
      <c r="AD126" s="59"/>
    </row>
    <row r="127" spans="2:30">
      <c r="B127" s="22" t="s">
        <v>103</v>
      </c>
      <c r="C127" s="4">
        <v>2035</v>
      </c>
      <c r="D127" s="7" t="s">
        <v>219</v>
      </c>
      <c r="E127" s="10" t="s">
        <v>225</v>
      </c>
      <c r="F127" s="12" t="s">
        <v>213</v>
      </c>
      <c r="G127" s="11">
        <v>0</v>
      </c>
      <c r="H127" s="11">
        <v>0</v>
      </c>
      <c r="I127" s="11">
        <v>547.06666666666672</v>
      </c>
      <c r="J127" s="11">
        <v>79.333333333333329</v>
      </c>
      <c r="K127" s="11">
        <v>1655.3333333333333</v>
      </c>
      <c r="L127" s="11">
        <v>0</v>
      </c>
      <c r="M127" s="11">
        <v>0</v>
      </c>
      <c r="N127" s="11">
        <v>0</v>
      </c>
      <c r="O127" s="11">
        <v>0</v>
      </c>
      <c r="P127" s="11">
        <v>0</v>
      </c>
      <c r="Q127" s="11">
        <v>0</v>
      </c>
      <c r="T127" s="59"/>
      <c r="U127" s="59"/>
      <c r="V127" s="59"/>
      <c r="W127" s="59"/>
      <c r="X127" s="59"/>
      <c r="Y127" s="59"/>
      <c r="Z127" s="59"/>
      <c r="AA127" s="59"/>
      <c r="AB127" s="59"/>
      <c r="AC127" s="59"/>
      <c r="AD127" s="59"/>
    </row>
    <row r="128" spans="2:30">
      <c r="B128" s="22" t="s">
        <v>103</v>
      </c>
      <c r="C128" s="4">
        <v>2035</v>
      </c>
      <c r="D128" s="7" t="s">
        <v>219</v>
      </c>
      <c r="E128" s="9"/>
      <c r="F128" s="12" t="s">
        <v>214</v>
      </c>
      <c r="G128" s="11">
        <v>733.33333333333337</v>
      </c>
      <c r="H128" s="11">
        <v>0</v>
      </c>
      <c r="I128" s="11">
        <v>83.333333333333329</v>
      </c>
      <c r="J128" s="11">
        <v>10.416666666666666</v>
      </c>
      <c r="K128" s="11">
        <v>0</v>
      </c>
      <c r="L128" s="11">
        <v>943</v>
      </c>
      <c r="M128" s="11">
        <v>0</v>
      </c>
      <c r="N128" s="11">
        <v>0</v>
      </c>
      <c r="O128" s="11">
        <v>0</v>
      </c>
      <c r="P128" s="11">
        <v>0</v>
      </c>
      <c r="Q128" s="11">
        <v>0</v>
      </c>
      <c r="T128" s="59"/>
      <c r="U128" s="59"/>
      <c r="V128" s="59"/>
      <c r="W128" s="59"/>
      <c r="X128" s="59"/>
      <c r="Y128" s="59"/>
      <c r="Z128" s="59"/>
      <c r="AA128" s="59"/>
      <c r="AB128" s="59"/>
      <c r="AC128" s="59"/>
      <c r="AD128" s="59"/>
    </row>
    <row r="129" spans="2:30">
      <c r="B129" s="22" t="s">
        <v>103</v>
      </c>
      <c r="C129" s="4">
        <v>2035</v>
      </c>
      <c r="D129" s="7" t="s">
        <v>221</v>
      </c>
      <c r="E129" s="10" t="s">
        <v>226</v>
      </c>
      <c r="F129" s="12" t="s">
        <v>213</v>
      </c>
      <c r="G129" s="11">
        <v>0</v>
      </c>
      <c r="H129" s="11">
        <v>0</v>
      </c>
      <c r="I129" s="11">
        <v>340.40000000000003</v>
      </c>
      <c r="J129" s="11">
        <v>64.333333333333329</v>
      </c>
      <c r="K129" s="11">
        <v>111.33333333333333</v>
      </c>
      <c r="L129" s="11">
        <v>0</v>
      </c>
      <c r="M129" s="11">
        <v>0</v>
      </c>
      <c r="N129" s="11">
        <v>0</v>
      </c>
      <c r="O129" s="11">
        <v>0</v>
      </c>
      <c r="P129" s="11">
        <v>0</v>
      </c>
      <c r="Q129" s="11">
        <v>0</v>
      </c>
      <c r="T129" s="59"/>
      <c r="U129" s="59"/>
      <c r="V129" s="59"/>
      <c r="W129" s="59"/>
      <c r="X129" s="59"/>
      <c r="Y129" s="59"/>
      <c r="Z129" s="59"/>
      <c r="AA129" s="59"/>
      <c r="AB129" s="59"/>
      <c r="AC129" s="59"/>
      <c r="AD129" s="59"/>
    </row>
    <row r="130" spans="2:30">
      <c r="B130" s="22" t="s">
        <v>103</v>
      </c>
      <c r="C130" s="4">
        <v>2035</v>
      </c>
      <c r="D130" s="7" t="s">
        <v>221</v>
      </c>
      <c r="E130" s="9"/>
      <c r="F130" s="12" t="s">
        <v>214</v>
      </c>
      <c r="G130" s="11">
        <v>0</v>
      </c>
      <c r="H130" s="11">
        <v>0</v>
      </c>
      <c r="I130" s="11">
        <v>0</v>
      </c>
      <c r="J130" s="11">
        <v>0</v>
      </c>
      <c r="K130" s="11">
        <v>0</v>
      </c>
      <c r="L130" s="11">
        <v>0</v>
      </c>
      <c r="M130" s="11">
        <v>0</v>
      </c>
      <c r="N130" s="11">
        <v>0</v>
      </c>
      <c r="O130" s="11">
        <v>0</v>
      </c>
      <c r="P130" s="11">
        <v>0</v>
      </c>
      <c r="Q130" s="11">
        <v>0</v>
      </c>
      <c r="T130" s="59"/>
      <c r="U130" s="59"/>
      <c r="V130" s="59"/>
      <c r="W130" s="59"/>
      <c r="X130" s="59"/>
      <c r="Y130" s="59"/>
      <c r="Z130" s="59"/>
      <c r="AA130" s="59"/>
      <c r="AB130" s="59"/>
      <c r="AC130" s="59"/>
      <c r="AD130" s="59"/>
    </row>
    <row r="131" spans="2:30">
      <c r="B131" s="22" t="s">
        <v>103</v>
      </c>
      <c r="C131" s="4">
        <v>2040</v>
      </c>
      <c r="D131" s="7" t="s">
        <v>215</v>
      </c>
      <c r="E131" s="8" t="s">
        <v>227</v>
      </c>
      <c r="F131" s="12" t="s">
        <v>213</v>
      </c>
      <c r="G131" s="88">
        <v>0</v>
      </c>
      <c r="H131" s="88">
        <v>0</v>
      </c>
      <c r="I131" s="88">
        <v>0</v>
      </c>
      <c r="J131" s="88">
        <v>0</v>
      </c>
      <c r="K131" s="88">
        <v>0</v>
      </c>
      <c r="L131" s="88">
        <v>0</v>
      </c>
      <c r="M131" s="88">
        <v>0</v>
      </c>
      <c r="N131" s="88">
        <v>0</v>
      </c>
      <c r="O131" s="88">
        <v>0</v>
      </c>
      <c r="P131" s="88">
        <v>0</v>
      </c>
      <c r="Q131" s="88">
        <v>0</v>
      </c>
      <c r="T131" s="59"/>
      <c r="U131" s="59"/>
      <c r="V131" s="59"/>
      <c r="W131" s="59"/>
      <c r="X131" s="59"/>
      <c r="Y131" s="59"/>
      <c r="Z131" s="59"/>
      <c r="AA131" s="59"/>
      <c r="AB131" s="59"/>
      <c r="AC131" s="59"/>
      <c r="AD131" s="59"/>
    </row>
    <row r="132" spans="2:30">
      <c r="B132" s="22" t="s">
        <v>103</v>
      </c>
      <c r="C132" s="4">
        <v>2040</v>
      </c>
      <c r="D132" s="7" t="s">
        <v>215</v>
      </c>
      <c r="E132" s="8"/>
      <c r="F132" s="12" t="s">
        <v>214</v>
      </c>
      <c r="G132" s="88">
        <v>0</v>
      </c>
      <c r="H132" s="88">
        <v>0</v>
      </c>
      <c r="I132" s="88">
        <v>0</v>
      </c>
      <c r="J132" s="88">
        <v>0</v>
      </c>
      <c r="K132" s="88">
        <v>0</v>
      </c>
      <c r="L132" s="88">
        <v>0</v>
      </c>
      <c r="M132" s="88">
        <v>0</v>
      </c>
      <c r="N132" s="88">
        <v>0</v>
      </c>
      <c r="O132" s="88">
        <v>0</v>
      </c>
      <c r="P132" s="88">
        <v>0</v>
      </c>
      <c r="Q132" s="88">
        <v>0</v>
      </c>
      <c r="T132" s="59"/>
      <c r="U132" s="59"/>
      <c r="V132" s="59"/>
      <c r="W132" s="59"/>
      <c r="X132" s="59"/>
      <c r="Y132" s="59"/>
      <c r="Z132" s="59"/>
      <c r="AA132" s="59"/>
      <c r="AB132" s="59"/>
      <c r="AC132" s="59"/>
      <c r="AD132" s="59"/>
    </row>
    <row r="133" spans="2:30">
      <c r="B133" s="22" t="s">
        <v>103</v>
      </c>
      <c r="C133" s="4">
        <v>2040</v>
      </c>
      <c r="D133" s="7" t="s">
        <v>217</v>
      </c>
      <c r="E133" s="10" t="s">
        <v>228</v>
      </c>
      <c r="F133" s="12" t="s">
        <v>213</v>
      </c>
      <c r="G133" s="88">
        <v>0</v>
      </c>
      <c r="H133" s="88">
        <v>0</v>
      </c>
      <c r="I133" s="88">
        <v>0</v>
      </c>
      <c r="J133" s="88">
        <v>0</v>
      </c>
      <c r="K133" s="88">
        <v>0</v>
      </c>
      <c r="L133" s="88">
        <v>0</v>
      </c>
      <c r="M133" s="88">
        <v>0</v>
      </c>
      <c r="N133" s="88">
        <v>0</v>
      </c>
      <c r="O133" s="88">
        <v>0</v>
      </c>
      <c r="P133" s="88">
        <v>0</v>
      </c>
      <c r="Q133" s="88">
        <v>0</v>
      </c>
      <c r="T133" s="59"/>
      <c r="U133" s="59"/>
      <c r="V133" s="59"/>
      <c r="W133" s="59"/>
      <c r="X133" s="59"/>
      <c r="Y133" s="59"/>
      <c r="Z133" s="59"/>
      <c r="AA133" s="59"/>
      <c r="AB133" s="59"/>
      <c r="AC133" s="59"/>
      <c r="AD133" s="59"/>
    </row>
    <row r="134" spans="2:30">
      <c r="B134" s="22" t="s">
        <v>103</v>
      </c>
      <c r="C134" s="4">
        <v>2040</v>
      </c>
      <c r="D134" s="7" t="s">
        <v>217</v>
      </c>
      <c r="E134" s="9"/>
      <c r="F134" s="12" t="s">
        <v>214</v>
      </c>
      <c r="G134" s="88">
        <v>0</v>
      </c>
      <c r="H134" s="88">
        <v>0</v>
      </c>
      <c r="I134" s="88">
        <v>0</v>
      </c>
      <c r="J134" s="88">
        <v>0</v>
      </c>
      <c r="K134" s="88">
        <v>0</v>
      </c>
      <c r="L134" s="88">
        <v>0</v>
      </c>
      <c r="M134" s="88">
        <v>0</v>
      </c>
      <c r="N134" s="88">
        <v>0</v>
      </c>
      <c r="O134" s="88">
        <v>0</v>
      </c>
      <c r="P134" s="88">
        <v>0</v>
      </c>
      <c r="Q134" s="88">
        <v>0</v>
      </c>
      <c r="T134" s="59"/>
      <c r="U134" s="59"/>
      <c r="V134" s="59"/>
      <c r="W134" s="59"/>
      <c r="X134" s="59"/>
      <c r="Y134" s="59"/>
      <c r="Z134" s="59"/>
      <c r="AA134" s="59"/>
      <c r="AB134" s="59"/>
      <c r="AC134" s="59"/>
      <c r="AD134" s="59"/>
    </row>
    <row r="135" spans="2:30">
      <c r="B135" s="22" t="s">
        <v>103</v>
      </c>
      <c r="C135" s="4">
        <v>2040</v>
      </c>
      <c r="D135" s="7" t="s">
        <v>219</v>
      </c>
      <c r="E135" s="10" t="s">
        <v>229</v>
      </c>
      <c r="F135" s="12" t="s">
        <v>213</v>
      </c>
      <c r="G135" s="11">
        <v>0</v>
      </c>
      <c r="H135" s="11">
        <v>0</v>
      </c>
      <c r="I135" s="11">
        <v>547.06666666666672</v>
      </c>
      <c r="J135" s="11">
        <v>79.333333333333329</v>
      </c>
      <c r="K135" s="11">
        <v>1655.3333333333333</v>
      </c>
      <c r="L135" s="11">
        <v>0</v>
      </c>
      <c r="M135" s="11">
        <v>0</v>
      </c>
      <c r="N135" s="11">
        <v>0</v>
      </c>
      <c r="O135" s="11">
        <v>0</v>
      </c>
      <c r="P135" s="11">
        <v>0</v>
      </c>
      <c r="Q135" s="11">
        <v>0</v>
      </c>
      <c r="T135" s="59"/>
      <c r="U135" s="59"/>
      <c r="V135" s="59"/>
      <c r="W135" s="59"/>
      <c r="X135" s="59"/>
      <c r="Y135" s="59"/>
      <c r="Z135" s="59"/>
      <c r="AA135" s="59"/>
      <c r="AB135" s="59"/>
      <c r="AC135" s="59"/>
      <c r="AD135" s="59"/>
    </row>
    <row r="136" spans="2:30">
      <c r="B136" s="22" t="s">
        <v>103</v>
      </c>
      <c r="C136" s="4">
        <v>2040</v>
      </c>
      <c r="D136" s="7" t="s">
        <v>219</v>
      </c>
      <c r="E136" s="9"/>
      <c r="F136" s="12" t="s">
        <v>214</v>
      </c>
      <c r="G136" s="11">
        <v>733.33333333333337</v>
      </c>
      <c r="H136" s="11">
        <v>0</v>
      </c>
      <c r="I136" s="11">
        <v>83.333333333333329</v>
      </c>
      <c r="J136" s="11">
        <v>10.416666666666666</v>
      </c>
      <c r="K136" s="11">
        <v>0</v>
      </c>
      <c r="L136" s="11">
        <v>943</v>
      </c>
      <c r="M136" s="11">
        <v>0</v>
      </c>
      <c r="N136" s="11">
        <v>0</v>
      </c>
      <c r="O136" s="11">
        <v>0</v>
      </c>
      <c r="P136" s="11">
        <v>0</v>
      </c>
      <c r="Q136" s="11">
        <v>0</v>
      </c>
      <c r="T136" s="59"/>
      <c r="U136" s="59"/>
      <c r="V136" s="59"/>
      <c r="W136" s="59"/>
      <c r="X136" s="59"/>
      <c r="Y136" s="59"/>
      <c r="Z136" s="59"/>
      <c r="AA136" s="59"/>
      <c r="AB136" s="59"/>
      <c r="AC136" s="59"/>
      <c r="AD136" s="59"/>
    </row>
    <row r="137" spans="2:30">
      <c r="B137" s="22" t="s">
        <v>103</v>
      </c>
      <c r="C137" s="4">
        <v>2040</v>
      </c>
      <c r="D137" s="7" t="s">
        <v>221</v>
      </c>
      <c r="E137" s="10" t="s">
        <v>230</v>
      </c>
      <c r="F137" s="12" t="s">
        <v>213</v>
      </c>
      <c r="G137" s="88">
        <v>0</v>
      </c>
      <c r="H137" s="88">
        <v>0</v>
      </c>
      <c r="I137" s="88">
        <v>0</v>
      </c>
      <c r="J137" s="88">
        <v>0</v>
      </c>
      <c r="K137" s="88">
        <v>0</v>
      </c>
      <c r="L137" s="88">
        <v>0</v>
      </c>
      <c r="M137" s="88">
        <v>0</v>
      </c>
      <c r="N137" s="88">
        <v>0</v>
      </c>
      <c r="O137" s="88">
        <v>0</v>
      </c>
      <c r="P137" s="88">
        <v>0</v>
      </c>
      <c r="Q137" s="88">
        <v>0</v>
      </c>
      <c r="T137" s="59"/>
      <c r="U137" s="59"/>
      <c r="V137" s="59"/>
      <c r="W137" s="59"/>
      <c r="X137" s="59"/>
      <c r="Y137" s="59"/>
      <c r="Z137" s="59"/>
      <c r="AA137" s="59"/>
      <c r="AB137" s="59"/>
      <c r="AC137" s="59"/>
      <c r="AD137" s="59"/>
    </row>
    <row r="138" spans="2:30">
      <c r="B138" s="22" t="s">
        <v>103</v>
      </c>
      <c r="C138" s="4">
        <v>2040</v>
      </c>
      <c r="D138" s="7" t="s">
        <v>221</v>
      </c>
      <c r="E138" s="9"/>
      <c r="F138" s="12" t="s">
        <v>214</v>
      </c>
      <c r="G138" s="88">
        <v>0</v>
      </c>
      <c r="H138" s="88">
        <v>0</v>
      </c>
      <c r="I138" s="88">
        <v>0</v>
      </c>
      <c r="J138" s="88">
        <v>0</v>
      </c>
      <c r="K138" s="88">
        <v>0</v>
      </c>
      <c r="L138" s="88">
        <v>0</v>
      </c>
      <c r="M138" s="88">
        <v>0</v>
      </c>
      <c r="N138" s="88">
        <v>0</v>
      </c>
      <c r="O138" s="88">
        <v>0</v>
      </c>
      <c r="P138" s="88">
        <v>0</v>
      </c>
      <c r="Q138" s="88">
        <v>0</v>
      </c>
      <c r="T138" s="59"/>
      <c r="U138" s="59"/>
      <c r="V138" s="59"/>
      <c r="W138" s="59"/>
      <c r="X138" s="59"/>
      <c r="Y138" s="59"/>
      <c r="Z138" s="59"/>
      <c r="AA138" s="59"/>
      <c r="AB138" s="59"/>
      <c r="AC138" s="59"/>
      <c r="AD138" s="59"/>
    </row>
    <row r="139" spans="2:30">
      <c r="B139" s="22" t="s">
        <v>103</v>
      </c>
      <c r="C139" s="4">
        <v>2050</v>
      </c>
      <c r="D139" s="7" t="s">
        <v>215</v>
      </c>
      <c r="E139" s="10" t="s">
        <v>231</v>
      </c>
      <c r="F139" s="12" t="s">
        <v>213</v>
      </c>
      <c r="G139" s="88">
        <v>0</v>
      </c>
      <c r="H139" s="88">
        <v>0</v>
      </c>
      <c r="I139" s="88">
        <v>0</v>
      </c>
      <c r="J139" s="88">
        <v>0</v>
      </c>
      <c r="K139" s="88">
        <v>0</v>
      </c>
      <c r="L139" s="88">
        <v>0</v>
      </c>
      <c r="M139" s="88">
        <v>0</v>
      </c>
      <c r="N139" s="88">
        <v>0</v>
      </c>
      <c r="O139" s="88">
        <v>0</v>
      </c>
      <c r="P139" s="88">
        <v>0</v>
      </c>
      <c r="Q139" s="88">
        <v>0</v>
      </c>
      <c r="T139" s="59"/>
      <c r="U139" s="59"/>
      <c r="V139" s="59"/>
      <c r="W139" s="59"/>
      <c r="X139" s="59"/>
      <c r="Y139" s="59"/>
      <c r="Z139" s="59"/>
      <c r="AA139" s="59"/>
      <c r="AB139" s="59"/>
      <c r="AC139" s="59"/>
      <c r="AD139" s="59"/>
    </row>
    <row r="140" spans="2:30">
      <c r="B140" s="22" t="s">
        <v>103</v>
      </c>
      <c r="C140" s="4">
        <v>2050</v>
      </c>
      <c r="D140" s="7" t="s">
        <v>215</v>
      </c>
      <c r="E140" s="9"/>
      <c r="F140" s="12" t="s">
        <v>214</v>
      </c>
      <c r="G140" s="88">
        <v>0</v>
      </c>
      <c r="H140" s="88">
        <v>0</v>
      </c>
      <c r="I140" s="88">
        <v>0</v>
      </c>
      <c r="J140" s="88">
        <v>0</v>
      </c>
      <c r="K140" s="88">
        <v>0</v>
      </c>
      <c r="L140" s="88">
        <v>0</v>
      </c>
      <c r="M140" s="88">
        <v>0</v>
      </c>
      <c r="N140" s="88">
        <v>0</v>
      </c>
      <c r="O140" s="88">
        <v>0</v>
      </c>
      <c r="P140" s="88">
        <v>0</v>
      </c>
      <c r="Q140" s="88">
        <v>0</v>
      </c>
      <c r="T140" s="59"/>
      <c r="U140" s="59"/>
      <c r="V140" s="59"/>
      <c r="W140" s="59"/>
      <c r="X140" s="59"/>
      <c r="Y140" s="59"/>
      <c r="Z140" s="59"/>
      <c r="AA140" s="59"/>
      <c r="AB140" s="59"/>
      <c r="AC140" s="59"/>
      <c r="AD140" s="59"/>
    </row>
    <row r="141" spans="2:30">
      <c r="B141" s="22" t="s">
        <v>103</v>
      </c>
      <c r="C141" s="4">
        <v>2050</v>
      </c>
      <c r="D141" s="7" t="s">
        <v>217</v>
      </c>
      <c r="E141" s="8" t="s">
        <v>232</v>
      </c>
      <c r="F141" s="12" t="s">
        <v>213</v>
      </c>
      <c r="G141" s="88">
        <v>0</v>
      </c>
      <c r="H141" s="88">
        <v>0</v>
      </c>
      <c r="I141" s="88">
        <v>0</v>
      </c>
      <c r="J141" s="88">
        <v>0</v>
      </c>
      <c r="K141" s="88">
        <v>0</v>
      </c>
      <c r="L141" s="88">
        <v>0</v>
      </c>
      <c r="M141" s="88">
        <v>0</v>
      </c>
      <c r="N141" s="88">
        <v>0</v>
      </c>
      <c r="O141" s="88">
        <v>0</v>
      </c>
      <c r="P141" s="88">
        <v>0</v>
      </c>
      <c r="Q141" s="88">
        <v>0</v>
      </c>
      <c r="T141" s="59"/>
      <c r="U141" s="59"/>
      <c r="V141" s="59"/>
      <c r="W141" s="59"/>
      <c r="X141" s="59"/>
      <c r="Y141" s="59"/>
      <c r="Z141" s="59"/>
      <c r="AA141" s="59"/>
      <c r="AB141" s="59"/>
      <c r="AC141" s="59"/>
      <c r="AD141" s="59"/>
    </row>
    <row r="142" spans="2:30">
      <c r="B142" s="22" t="s">
        <v>103</v>
      </c>
      <c r="C142" s="4">
        <v>2050</v>
      </c>
      <c r="D142" s="7" t="s">
        <v>217</v>
      </c>
      <c r="E142" s="8"/>
      <c r="F142" s="12" t="s">
        <v>214</v>
      </c>
      <c r="G142" s="88">
        <v>0</v>
      </c>
      <c r="H142" s="88">
        <v>0</v>
      </c>
      <c r="I142" s="88">
        <v>0</v>
      </c>
      <c r="J142" s="88">
        <v>0</v>
      </c>
      <c r="K142" s="88">
        <v>0</v>
      </c>
      <c r="L142" s="88">
        <v>0</v>
      </c>
      <c r="M142" s="88">
        <v>0</v>
      </c>
      <c r="N142" s="88">
        <v>0</v>
      </c>
      <c r="O142" s="88">
        <v>0</v>
      </c>
      <c r="P142" s="88">
        <v>0</v>
      </c>
      <c r="Q142" s="88">
        <v>0</v>
      </c>
      <c r="T142" s="59"/>
      <c r="U142" s="59"/>
      <c r="V142" s="59"/>
      <c r="W142" s="59"/>
      <c r="X142" s="59"/>
      <c r="Y142" s="59"/>
      <c r="Z142" s="59"/>
      <c r="AA142" s="59"/>
      <c r="AB142" s="59"/>
      <c r="AC142" s="59"/>
      <c r="AD142" s="59"/>
    </row>
    <row r="143" spans="2:30">
      <c r="B143" s="22" t="s">
        <v>103</v>
      </c>
      <c r="C143" s="4">
        <v>2050</v>
      </c>
      <c r="D143" s="7" t="s">
        <v>219</v>
      </c>
      <c r="E143" s="10" t="s">
        <v>233</v>
      </c>
      <c r="F143" s="12" t="s">
        <v>213</v>
      </c>
      <c r="G143" s="11">
        <v>0</v>
      </c>
      <c r="H143" s="11">
        <v>0</v>
      </c>
      <c r="I143" s="11">
        <v>547.06666666666672</v>
      </c>
      <c r="J143" s="11">
        <v>79.333333333333329</v>
      </c>
      <c r="K143" s="11">
        <v>1655.3333333333333</v>
      </c>
      <c r="L143" s="11">
        <v>0</v>
      </c>
      <c r="M143" s="11">
        <v>0</v>
      </c>
      <c r="N143" s="11">
        <v>0</v>
      </c>
      <c r="O143" s="11">
        <v>0</v>
      </c>
      <c r="P143" s="11">
        <v>0</v>
      </c>
      <c r="Q143" s="11">
        <v>0</v>
      </c>
      <c r="T143" s="59"/>
      <c r="U143" s="59"/>
      <c r="V143" s="59"/>
      <c r="W143" s="59"/>
      <c r="X143" s="59"/>
      <c r="Y143" s="59"/>
      <c r="Z143" s="59"/>
      <c r="AA143" s="59"/>
      <c r="AB143" s="59"/>
      <c r="AC143" s="59"/>
      <c r="AD143" s="59"/>
    </row>
    <row r="144" spans="2:30">
      <c r="B144" s="22" t="s">
        <v>103</v>
      </c>
      <c r="C144" s="4">
        <v>2050</v>
      </c>
      <c r="D144" s="7" t="s">
        <v>219</v>
      </c>
      <c r="E144" s="9"/>
      <c r="F144" s="12" t="s">
        <v>214</v>
      </c>
      <c r="G144" s="11">
        <v>733.33333333333337</v>
      </c>
      <c r="H144" s="11">
        <v>0</v>
      </c>
      <c r="I144" s="11">
        <v>83.333333333333329</v>
      </c>
      <c r="J144" s="11">
        <v>10.416666666666666</v>
      </c>
      <c r="K144" s="11">
        <v>0</v>
      </c>
      <c r="L144" s="11">
        <v>943</v>
      </c>
      <c r="M144" s="11">
        <v>0</v>
      </c>
      <c r="N144" s="11">
        <v>0</v>
      </c>
      <c r="O144" s="11">
        <v>0</v>
      </c>
      <c r="P144" s="11">
        <v>0</v>
      </c>
      <c r="Q144" s="11">
        <v>0</v>
      </c>
      <c r="T144" s="59"/>
      <c r="U144" s="59"/>
      <c r="V144" s="59"/>
      <c r="W144" s="59"/>
      <c r="X144" s="59"/>
      <c r="Y144" s="59"/>
      <c r="Z144" s="59"/>
      <c r="AA144" s="59"/>
      <c r="AB144" s="59"/>
      <c r="AC144" s="59"/>
      <c r="AD144" s="59"/>
    </row>
    <row r="145" spans="2:30">
      <c r="B145" s="22" t="s">
        <v>103</v>
      </c>
      <c r="C145" s="4">
        <v>2050</v>
      </c>
      <c r="D145" s="7" t="s">
        <v>221</v>
      </c>
      <c r="E145" s="8" t="s">
        <v>234</v>
      </c>
      <c r="F145" s="12" t="s">
        <v>213</v>
      </c>
      <c r="G145" s="88">
        <v>0</v>
      </c>
      <c r="H145" s="88">
        <v>0</v>
      </c>
      <c r="I145" s="88">
        <v>0</v>
      </c>
      <c r="J145" s="88">
        <v>0</v>
      </c>
      <c r="K145" s="88">
        <v>0</v>
      </c>
      <c r="L145" s="88">
        <v>0</v>
      </c>
      <c r="M145" s="88">
        <v>0</v>
      </c>
      <c r="N145" s="88">
        <v>0</v>
      </c>
      <c r="O145" s="88">
        <v>0</v>
      </c>
      <c r="P145" s="88">
        <v>0</v>
      </c>
      <c r="Q145" s="88">
        <v>0</v>
      </c>
      <c r="T145" s="59"/>
      <c r="U145" s="59"/>
      <c r="V145" s="59"/>
      <c r="W145" s="59"/>
      <c r="X145" s="59"/>
      <c r="Y145" s="59"/>
      <c r="Z145" s="59"/>
      <c r="AA145" s="59"/>
      <c r="AB145" s="59"/>
      <c r="AC145" s="59"/>
      <c r="AD145" s="59"/>
    </row>
    <row r="146" spans="2:30">
      <c r="B146" s="22" t="s">
        <v>103</v>
      </c>
      <c r="C146" s="6">
        <v>2050</v>
      </c>
      <c r="D146" s="51" t="s">
        <v>221</v>
      </c>
      <c r="E146" s="9"/>
      <c r="F146" s="17" t="s">
        <v>214</v>
      </c>
      <c r="G146" s="88">
        <v>0</v>
      </c>
      <c r="H146" s="88">
        <v>0</v>
      </c>
      <c r="I146" s="88">
        <v>0</v>
      </c>
      <c r="J146" s="88">
        <v>0</v>
      </c>
      <c r="K146" s="88">
        <v>0</v>
      </c>
      <c r="L146" s="88">
        <v>0</v>
      </c>
      <c r="M146" s="88">
        <v>0</v>
      </c>
      <c r="N146" s="88">
        <v>0</v>
      </c>
      <c r="O146" s="88">
        <v>0</v>
      </c>
      <c r="P146" s="88">
        <v>0</v>
      </c>
      <c r="Q146" s="88">
        <v>0</v>
      </c>
      <c r="T146" s="59"/>
      <c r="U146" s="59"/>
      <c r="V146" s="59"/>
      <c r="W146" s="59"/>
      <c r="X146" s="59"/>
      <c r="Y146" s="59"/>
      <c r="Z146" s="59"/>
      <c r="AA146" s="59"/>
      <c r="AB146" s="59"/>
      <c r="AC146" s="59"/>
      <c r="AD146" s="59"/>
    </row>
  </sheetData>
  <mergeCells count="4">
    <mergeCell ref="R41:R59"/>
    <mergeCell ref="R5:R38"/>
    <mergeCell ref="S41:S59"/>
    <mergeCell ref="R77:R110"/>
  </mergeCells>
  <conditionalFormatting sqref="G5:Q110 G113:Q146">
    <cfRule type="expression" dxfId="2" priority="2">
      <formula>NOT(ISBLANK(INDIRECT(ADDRESS(ROW(), COLUMN() + 13))))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6D61-D739-F24C-87B1-14834DADB247}">
  <dimension ref="A1:AD74"/>
  <sheetViews>
    <sheetView topLeftCell="B1" zoomScale="70" zoomScaleNormal="70" workbookViewId="0">
      <pane xSplit="5" ySplit="4" topLeftCell="G51" activePane="bottomRight" state="frozen"/>
      <selection pane="bottomRight" activeCell="AP74" sqref="T5:AP74"/>
      <selection pane="bottomLeft"/>
      <selection pane="topRight"/>
    </sheetView>
  </sheetViews>
  <sheetFormatPr defaultColWidth="11.42578125" defaultRowHeight="14.45"/>
  <cols>
    <col min="2" max="2" width="35.7109375" customWidth="1"/>
    <col min="3" max="3" width="18.7109375" customWidth="1"/>
    <col min="4" max="4" width="15.7109375" customWidth="1"/>
    <col min="5" max="5" width="27.42578125" customWidth="1"/>
    <col min="6" max="6" width="15.42578125" customWidth="1"/>
    <col min="7" max="7" width="15.7109375" customWidth="1"/>
    <col min="8" max="8" width="14.42578125" customWidth="1"/>
    <col min="9" max="9" width="15.7109375" customWidth="1"/>
    <col min="10" max="10" width="20.7109375" customWidth="1"/>
    <col min="11" max="11" width="18.42578125" customWidth="1"/>
    <col min="12" max="12" width="19.28515625" customWidth="1"/>
    <col min="13" max="15" width="20.140625" customWidth="1"/>
    <col min="16" max="16" width="19" customWidth="1"/>
    <col min="17" max="17" width="15.42578125" customWidth="1"/>
    <col min="18" max="18" width="10.7109375"/>
    <col min="20" max="30" width="13.7109375" customWidth="1"/>
  </cols>
  <sheetData>
    <row r="1" spans="1:30">
      <c r="A1" t="s">
        <v>244</v>
      </c>
      <c r="G1" s="1"/>
      <c r="H1" s="1"/>
      <c r="I1" s="1"/>
      <c r="J1" s="1"/>
      <c r="K1" s="1"/>
      <c r="L1" s="1"/>
      <c r="M1" s="1"/>
      <c r="N1" s="1"/>
      <c r="O1" s="1"/>
      <c r="P1" s="1"/>
      <c r="Q1" s="1"/>
      <c r="R1" s="1"/>
    </row>
    <row r="2" spans="1:30">
      <c r="B2" s="5" t="s">
        <v>245</v>
      </c>
      <c r="C2" s="31" t="s">
        <v>197</v>
      </c>
      <c r="D2" s="31"/>
      <c r="E2" s="31"/>
      <c r="F2" s="1"/>
      <c r="G2" s="62" t="s">
        <v>198</v>
      </c>
      <c r="H2" s="62"/>
      <c r="I2" s="62"/>
      <c r="J2" s="62"/>
      <c r="K2" s="62"/>
      <c r="L2" s="62"/>
      <c r="M2" s="62"/>
      <c r="T2" s="62" t="s">
        <v>199</v>
      </c>
      <c r="U2" s="62"/>
      <c r="V2" s="62"/>
      <c r="W2" s="62"/>
      <c r="X2" s="62"/>
      <c r="Y2" s="62"/>
      <c r="Z2" s="62"/>
      <c r="AA2" s="62"/>
      <c r="AB2" s="62"/>
      <c r="AC2" s="62"/>
      <c r="AD2" s="62"/>
    </row>
    <row r="3" spans="1:30">
      <c r="B3" s="4"/>
      <c r="C3" s="32" t="s">
        <v>200</v>
      </c>
      <c r="D3" s="2"/>
      <c r="E3" s="2"/>
      <c r="G3" t="s">
        <v>201</v>
      </c>
      <c r="H3" t="s">
        <v>201</v>
      </c>
      <c r="I3" t="s">
        <v>201</v>
      </c>
      <c r="J3" t="s">
        <v>202</v>
      </c>
      <c r="K3" t="s">
        <v>201</v>
      </c>
      <c r="L3" t="s">
        <v>201</v>
      </c>
      <c r="M3" t="s">
        <v>201</v>
      </c>
      <c r="N3" t="s">
        <v>202</v>
      </c>
      <c r="O3" t="s">
        <v>202</v>
      </c>
      <c r="P3" t="s">
        <v>201</v>
      </c>
      <c r="Q3" t="s">
        <v>201</v>
      </c>
      <c r="T3" t="s">
        <v>201</v>
      </c>
      <c r="U3" t="s">
        <v>201</v>
      </c>
      <c r="V3" t="s">
        <v>201</v>
      </c>
      <c r="W3" t="s">
        <v>202</v>
      </c>
      <c r="X3" t="s">
        <v>201</v>
      </c>
      <c r="Y3" t="s">
        <v>201</v>
      </c>
      <c r="Z3" t="s">
        <v>201</v>
      </c>
      <c r="AA3" t="s">
        <v>202</v>
      </c>
      <c r="AB3" t="s">
        <v>202</v>
      </c>
      <c r="AC3" t="s">
        <v>201</v>
      </c>
      <c r="AD3" t="s">
        <v>201</v>
      </c>
    </row>
    <row r="4" spans="1:30" ht="54.75">
      <c r="B4" s="41" t="s">
        <v>1</v>
      </c>
      <c r="C4" s="42" t="s">
        <v>0</v>
      </c>
      <c r="D4" s="42" t="s">
        <v>3</v>
      </c>
      <c r="E4" s="42" t="s">
        <v>203</v>
      </c>
      <c r="F4" s="43" t="s">
        <v>204</v>
      </c>
      <c r="G4" s="38" t="s">
        <v>205</v>
      </c>
      <c r="H4" s="36" t="s">
        <v>206</v>
      </c>
      <c r="I4" s="36" t="s">
        <v>207</v>
      </c>
      <c r="J4" s="36" t="s">
        <v>207</v>
      </c>
      <c r="K4" s="36" t="s">
        <v>208</v>
      </c>
      <c r="L4" s="36" t="s">
        <v>209</v>
      </c>
      <c r="M4" s="36" t="s">
        <v>210</v>
      </c>
      <c r="N4" s="36" t="s">
        <v>209</v>
      </c>
      <c r="O4" s="36" t="s">
        <v>210</v>
      </c>
      <c r="P4" s="36" t="s">
        <v>211</v>
      </c>
      <c r="Q4" s="37" t="s">
        <v>212</v>
      </c>
      <c r="T4" s="64" t="s">
        <v>205</v>
      </c>
      <c r="U4" s="65" t="s">
        <v>206</v>
      </c>
      <c r="V4" s="65" t="s">
        <v>207</v>
      </c>
      <c r="W4" s="65" t="s">
        <v>207</v>
      </c>
      <c r="X4" s="65" t="s">
        <v>208</v>
      </c>
      <c r="Y4" s="65" t="s">
        <v>209</v>
      </c>
      <c r="Z4" s="65" t="s">
        <v>210</v>
      </c>
      <c r="AA4" s="65" t="s">
        <v>209</v>
      </c>
      <c r="AB4" s="65" t="s">
        <v>210</v>
      </c>
      <c r="AC4" s="65" t="s">
        <v>211</v>
      </c>
      <c r="AD4" s="66" t="s">
        <v>212</v>
      </c>
    </row>
    <row r="5" spans="1:30" ht="21">
      <c r="B5" s="22" t="s">
        <v>187</v>
      </c>
      <c r="C5" s="25" t="s">
        <v>186</v>
      </c>
      <c r="D5" s="21" t="s">
        <v>18</v>
      </c>
      <c r="E5" s="28">
        <v>2021</v>
      </c>
      <c r="F5" s="13" t="s">
        <v>213</v>
      </c>
      <c r="G5" s="14">
        <v>0</v>
      </c>
      <c r="H5" s="14">
        <v>0</v>
      </c>
      <c r="I5" s="14">
        <v>71.88</v>
      </c>
      <c r="J5" s="14">
        <v>9.86</v>
      </c>
      <c r="K5" s="14">
        <v>250.8</v>
      </c>
      <c r="L5" s="14">
        <v>12.6</v>
      </c>
      <c r="M5" s="14">
        <v>0</v>
      </c>
      <c r="N5" s="14">
        <v>0</v>
      </c>
      <c r="O5" s="14">
        <v>0</v>
      </c>
      <c r="P5" s="14">
        <v>0</v>
      </c>
      <c r="Q5" s="15">
        <v>0</v>
      </c>
      <c r="T5" s="59"/>
      <c r="U5" s="59"/>
      <c r="V5" s="59"/>
      <c r="W5" s="59"/>
      <c r="X5" s="59"/>
      <c r="Y5" s="59"/>
      <c r="Z5" s="59"/>
      <c r="AA5" s="59"/>
      <c r="AB5" s="59"/>
      <c r="AC5" s="59"/>
      <c r="AD5" s="70"/>
    </row>
    <row r="6" spans="1:30" ht="15">
      <c r="B6" s="45" t="s">
        <v>187</v>
      </c>
      <c r="C6" s="4"/>
      <c r="D6" s="4"/>
      <c r="E6" s="9"/>
      <c r="F6" s="12" t="s">
        <v>214</v>
      </c>
      <c r="G6" s="11">
        <v>0</v>
      </c>
      <c r="H6" s="11">
        <v>0</v>
      </c>
      <c r="I6" s="11">
        <v>0</v>
      </c>
      <c r="J6" s="11">
        <v>0</v>
      </c>
      <c r="K6" s="11">
        <v>0</v>
      </c>
      <c r="L6" s="11">
        <v>0</v>
      </c>
      <c r="M6" s="11">
        <v>0</v>
      </c>
      <c r="N6" s="11">
        <v>0</v>
      </c>
      <c r="O6" s="11">
        <v>0</v>
      </c>
      <c r="P6" s="11">
        <v>0</v>
      </c>
      <c r="Q6" s="16">
        <v>0</v>
      </c>
      <c r="T6" s="59"/>
      <c r="U6" s="59"/>
      <c r="V6" s="59"/>
      <c r="W6" s="59"/>
      <c r="X6" s="59"/>
      <c r="Y6" s="59"/>
      <c r="Z6" s="59"/>
      <c r="AA6" s="59"/>
      <c r="AB6" s="59"/>
      <c r="AC6" s="59"/>
      <c r="AD6" s="70"/>
    </row>
    <row r="7" spans="1:30">
      <c r="B7" s="45" t="s">
        <v>187</v>
      </c>
      <c r="C7" s="4">
        <v>2030</v>
      </c>
      <c r="D7" s="7" t="s">
        <v>237</v>
      </c>
      <c r="E7" s="10" t="s">
        <v>216</v>
      </c>
      <c r="F7" s="12" t="s">
        <v>213</v>
      </c>
      <c r="G7" s="11">
        <v>0</v>
      </c>
      <c r="H7" s="11">
        <v>0</v>
      </c>
      <c r="I7" s="11">
        <v>82.929999999999993</v>
      </c>
      <c r="J7" s="11">
        <v>14.26</v>
      </c>
      <c r="K7" s="11">
        <v>155.10000000000002</v>
      </c>
      <c r="L7" s="11">
        <v>12.6</v>
      </c>
      <c r="M7" s="11">
        <v>0</v>
      </c>
      <c r="N7" s="11">
        <v>0</v>
      </c>
      <c r="O7" s="11">
        <v>0</v>
      </c>
      <c r="P7" s="11">
        <v>0</v>
      </c>
      <c r="Q7" s="11">
        <v>0</v>
      </c>
      <c r="T7" s="59"/>
      <c r="U7" s="59"/>
      <c r="V7" s="59"/>
      <c r="W7" s="59"/>
      <c r="X7" s="59"/>
      <c r="Y7" s="59"/>
      <c r="Z7" s="59"/>
      <c r="AA7" s="59"/>
      <c r="AB7" s="59"/>
      <c r="AC7" s="59"/>
      <c r="AD7" s="70"/>
    </row>
    <row r="8" spans="1:30">
      <c r="B8" s="45" t="s">
        <v>187</v>
      </c>
      <c r="C8" s="4">
        <v>2030</v>
      </c>
      <c r="D8" s="7" t="s">
        <v>237</v>
      </c>
      <c r="E8" s="9"/>
      <c r="F8" s="12" t="s">
        <v>214</v>
      </c>
      <c r="G8" s="11">
        <v>0</v>
      </c>
      <c r="H8" s="11">
        <v>0</v>
      </c>
      <c r="I8" s="11">
        <v>0</v>
      </c>
      <c r="J8" s="11">
        <v>0</v>
      </c>
      <c r="K8" s="11">
        <v>0</v>
      </c>
      <c r="L8" s="11">
        <v>0</v>
      </c>
      <c r="M8" s="11">
        <v>0</v>
      </c>
      <c r="N8" s="11">
        <v>0</v>
      </c>
      <c r="O8" s="11">
        <v>0</v>
      </c>
      <c r="P8" s="11">
        <v>0</v>
      </c>
      <c r="Q8" s="11">
        <v>0</v>
      </c>
      <c r="T8" s="59"/>
      <c r="U8" s="59"/>
      <c r="V8" s="59"/>
      <c r="W8" s="67"/>
      <c r="X8" s="59"/>
      <c r="Y8" s="59"/>
      <c r="Z8" s="59"/>
      <c r="AA8" s="59"/>
      <c r="AB8" s="59"/>
      <c r="AC8" s="59"/>
      <c r="AD8" s="70"/>
    </row>
    <row r="9" spans="1:30">
      <c r="B9" s="45" t="s">
        <v>187</v>
      </c>
      <c r="C9" s="4">
        <v>2030</v>
      </c>
      <c r="D9" s="7" t="s">
        <v>217</v>
      </c>
      <c r="E9" s="10" t="s">
        <v>218</v>
      </c>
      <c r="F9" s="12" t="s">
        <v>213</v>
      </c>
      <c r="G9" s="11">
        <v>0</v>
      </c>
      <c r="H9" s="11">
        <v>0</v>
      </c>
      <c r="I9" s="11">
        <v>82.929999999999993</v>
      </c>
      <c r="J9" s="11">
        <v>14.26</v>
      </c>
      <c r="K9" s="11">
        <v>155.10000000000002</v>
      </c>
      <c r="L9" s="11">
        <v>12.6</v>
      </c>
      <c r="M9" s="11">
        <v>0</v>
      </c>
      <c r="N9" s="11">
        <v>0</v>
      </c>
      <c r="O9" s="11">
        <v>0</v>
      </c>
      <c r="P9" s="11">
        <v>0</v>
      </c>
      <c r="Q9" s="11">
        <v>0</v>
      </c>
      <c r="T9" s="59"/>
      <c r="U9" s="59"/>
      <c r="V9" s="59"/>
      <c r="W9" s="59"/>
      <c r="X9" s="59"/>
      <c r="Y9" s="59"/>
      <c r="Z9" s="59"/>
      <c r="AA9" s="59"/>
      <c r="AB9" s="59"/>
      <c r="AC9" s="59"/>
      <c r="AD9" s="70"/>
    </row>
    <row r="10" spans="1:30">
      <c r="B10" s="45" t="s">
        <v>187</v>
      </c>
      <c r="C10" s="4">
        <v>2030</v>
      </c>
      <c r="D10" s="7" t="s">
        <v>217</v>
      </c>
      <c r="E10" s="9"/>
      <c r="F10" s="12" t="s">
        <v>214</v>
      </c>
      <c r="G10" s="11">
        <v>0</v>
      </c>
      <c r="H10" s="11">
        <v>0</v>
      </c>
      <c r="I10" s="11">
        <v>0</v>
      </c>
      <c r="J10" s="11">
        <v>0</v>
      </c>
      <c r="K10" s="11">
        <v>0</v>
      </c>
      <c r="L10" s="11">
        <v>0</v>
      </c>
      <c r="M10" s="11">
        <v>0</v>
      </c>
      <c r="N10" s="11">
        <v>0</v>
      </c>
      <c r="O10" s="11">
        <v>0</v>
      </c>
      <c r="P10" s="11">
        <v>0</v>
      </c>
      <c r="Q10" s="11">
        <v>0</v>
      </c>
      <c r="T10" s="59"/>
      <c r="U10" s="59"/>
      <c r="V10" s="59"/>
      <c r="W10" s="67"/>
      <c r="X10" s="59"/>
      <c r="Y10" s="59"/>
      <c r="Z10" s="59"/>
      <c r="AA10" s="59"/>
      <c r="AB10" s="59"/>
      <c r="AC10" s="59"/>
      <c r="AD10" s="70"/>
    </row>
    <row r="11" spans="1:30">
      <c r="B11" s="45" t="s">
        <v>187</v>
      </c>
      <c r="C11" s="4">
        <v>2030</v>
      </c>
      <c r="D11" s="7" t="s">
        <v>219</v>
      </c>
      <c r="E11" s="10" t="s">
        <v>220</v>
      </c>
      <c r="F11" s="12" t="s">
        <v>213</v>
      </c>
      <c r="G11" s="11">
        <v>0</v>
      </c>
      <c r="H11" s="11">
        <v>0</v>
      </c>
      <c r="I11" s="11">
        <v>77.53</v>
      </c>
      <c r="J11" s="11">
        <v>12.059999999999999</v>
      </c>
      <c r="K11" s="11">
        <v>179.40000000000003</v>
      </c>
      <c r="L11" s="11">
        <v>12.6</v>
      </c>
      <c r="M11" s="11">
        <v>0</v>
      </c>
      <c r="N11" s="11">
        <v>0</v>
      </c>
      <c r="O11" s="11">
        <v>0</v>
      </c>
      <c r="P11" s="11">
        <v>0</v>
      </c>
      <c r="Q11" s="11">
        <v>0</v>
      </c>
      <c r="T11" s="59"/>
      <c r="U11" s="59"/>
      <c r="V11" s="59"/>
      <c r="W11" s="59"/>
      <c r="X11" s="59"/>
      <c r="Y11" s="59"/>
      <c r="Z11" s="59"/>
      <c r="AA11" s="59"/>
      <c r="AB11" s="59"/>
      <c r="AC11" s="59"/>
      <c r="AD11" s="70"/>
    </row>
    <row r="12" spans="1:30">
      <c r="B12" s="45" t="s">
        <v>187</v>
      </c>
      <c r="C12" s="4">
        <v>2030</v>
      </c>
      <c r="D12" s="7" t="s">
        <v>219</v>
      </c>
      <c r="E12" s="9"/>
      <c r="F12" s="12" t="s">
        <v>214</v>
      </c>
      <c r="G12" s="11">
        <v>0</v>
      </c>
      <c r="H12" s="11">
        <v>0</v>
      </c>
      <c r="I12" s="11">
        <v>0</v>
      </c>
      <c r="J12" s="11">
        <v>0</v>
      </c>
      <c r="K12" s="11">
        <v>0</v>
      </c>
      <c r="L12" s="11">
        <v>0</v>
      </c>
      <c r="M12" s="11">
        <v>0</v>
      </c>
      <c r="N12" s="11">
        <v>0</v>
      </c>
      <c r="O12" s="11">
        <v>0</v>
      </c>
      <c r="P12" s="11">
        <v>0</v>
      </c>
      <c r="Q12" s="11">
        <v>0</v>
      </c>
      <c r="T12" s="59"/>
      <c r="U12" s="59"/>
      <c r="V12" s="59"/>
      <c r="W12" s="67"/>
      <c r="X12" s="59"/>
      <c r="Y12" s="59"/>
      <c r="Z12" s="59"/>
      <c r="AA12" s="59"/>
      <c r="AB12" s="59"/>
      <c r="AC12" s="59"/>
      <c r="AD12" s="70"/>
    </row>
    <row r="13" spans="1:30">
      <c r="B13" s="45" t="s">
        <v>187</v>
      </c>
      <c r="C13" s="4">
        <v>2030</v>
      </c>
      <c r="D13" s="7" t="s">
        <v>221</v>
      </c>
      <c r="E13" s="10" t="s">
        <v>222</v>
      </c>
      <c r="F13" s="12" t="s">
        <v>213</v>
      </c>
      <c r="G13" s="11">
        <v>0</v>
      </c>
      <c r="H13" s="11">
        <v>0</v>
      </c>
      <c r="I13" s="11">
        <v>82.929999999999993</v>
      </c>
      <c r="J13" s="11">
        <v>14.26</v>
      </c>
      <c r="K13" s="11">
        <v>145.50000000000003</v>
      </c>
      <c r="L13" s="11">
        <v>12.6</v>
      </c>
      <c r="M13" s="11">
        <v>0</v>
      </c>
      <c r="N13" s="11">
        <v>0</v>
      </c>
      <c r="O13" s="11">
        <v>0</v>
      </c>
      <c r="P13" s="11">
        <v>0</v>
      </c>
      <c r="Q13" s="11">
        <v>0</v>
      </c>
      <c r="T13" s="59"/>
      <c r="U13" s="59"/>
      <c r="V13" s="59"/>
      <c r="W13" s="59"/>
      <c r="X13" s="59"/>
      <c r="Y13" s="59"/>
      <c r="Z13" s="59"/>
      <c r="AA13" s="59"/>
      <c r="AB13" s="59"/>
      <c r="AC13" s="59"/>
      <c r="AD13" s="70"/>
    </row>
    <row r="14" spans="1:30">
      <c r="B14" s="45" t="s">
        <v>187</v>
      </c>
      <c r="C14" s="4">
        <v>2030</v>
      </c>
      <c r="D14" s="7" t="s">
        <v>221</v>
      </c>
      <c r="E14" s="9"/>
      <c r="F14" s="12" t="s">
        <v>214</v>
      </c>
      <c r="G14" s="11">
        <v>0</v>
      </c>
      <c r="H14" s="11">
        <v>0</v>
      </c>
      <c r="I14" s="11">
        <v>0</v>
      </c>
      <c r="J14" s="11">
        <v>0</v>
      </c>
      <c r="K14" s="11">
        <v>0</v>
      </c>
      <c r="L14" s="11">
        <v>0</v>
      </c>
      <c r="M14" s="11">
        <v>0</v>
      </c>
      <c r="N14" s="11">
        <v>0</v>
      </c>
      <c r="O14" s="11">
        <v>0</v>
      </c>
      <c r="P14" s="11">
        <v>0</v>
      </c>
      <c r="Q14" s="11">
        <v>0</v>
      </c>
      <c r="T14" s="59"/>
      <c r="U14" s="59"/>
      <c r="V14" s="59"/>
      <c r="W14" s="67"/>
      <c r="X14" s="59"/>
      <c r="Y14" s="59"/>
      <c r="Z14" s="59"/>
      <c r="AA14" s="59"/>
      <c r="AB14" s="59"/>
      <c r="AC14" s="59"/>
      <c r="AD14" s="70"/>
    </row>
    <row r="15" spans="1:30">
      <c r="B15" s="45" t="s">
        <v>187</v>
      </c>
      <c r="C15" s="4">
        <v>2035</v>
      </c>
      <c r="D15" s="7" t="s">
        <v>237</v>
      </c>
      <c r="E15" s="10" t="s">
        <v>223</v>
      </c>
      <c r="F15" s="12" t="s">
        <v>213</v>
      </c>
      <c r="G15" s="11">
        <v>0</v>
      </c>
      <c r="H15" s="11">
        <v>0</v>
      </c>
      <c r="I15" s="11">
        <v>82.929999999999993</v>
      </c>
      <c r="J15" s="11">
        <v>14.26</v>
      </c>
      <c r="K15" s="11">
        <v>155.10000000000002</v>
      </c>
      <c r="L15" s="11">
        <v>12.6</v>
      </c>
      <c r="M15" s="11">
        <v>0</v>
      </c>
      <c r="N15" s="11">
        <v>0</v>
      </c>
      <c r="O15" s="11">
        <v>0</v>
      </c>
      <c r="P15" s="11">
        <v>0</v>
      </c>
      <c r="Q15" s="11">
        <v>0</v>
      </c>
      <c r="T15" s="59"/>
      <c r="U15" s="59"/>
      <c r="V15" s="59"/>
      <c r="W15" s="59"/>
      <c r="X15" s="59"/>
      <c r="Y15" s="59"/>
      <c r="Z15" s="59"/>
      <c r="AA15" s="59"/>
      <c r="AB15" s="59"/>
      <c r="AC15" s="59"/>
      <c r="AD15" s="70"/>
    </row>
    <row r="16" spans="1:30">
      <c r="B16" s="45" t="s">
        <v>187</v>
      </c>
      <c r="C16" s="4">
        <v>2035</v>
      </c>
      <c r="D16" s="7" t="s">
        <v>237</v>
      </c>
      <c r="E16" s="9"/>
      <c r="F16" s="12" t="s">
        <v>214</v>
      </c>
      <c r="G16" s="11">
        <v>0</v>
      </c>
      <c r="H16" s="11">
        <v>0</v>
      </c>
      <c r="I16" s="11">
        <v>0</v>
      </c>
      <c r="J16" s="11">
        <v>0</v>
      </c>
      <c r="K16" s="11">
        <v>0</v>
      </c>
      <c r="L16" s="11">
        <v>0</v>
      </c>
      <c r="M16" s="11">
        <v>0</v>
      </c>
      <c r="N16" s="11">
        <v>0</v>
      </c>
      <c r="O16" s="11">
        <v>0</v>
      </c>
      <c r="P16" s="11">
        <v>0</v>
      </c>
      <c r="Q16" s="11">
        <v>0</v>
      </c>
      <c r="T16" s="59"/>
      <c r="U16" s="59"/>
      <c r="V16" s="59"/>
      <c r="W16" s="67"/>
      <c r="X16" s="59"/>
      <c r="Y16" s="59"/>
      <c r="Z16" s="59"/>
      <c r="AA16" s="59"/>
      <c r="AB16" s="59"/>
      <c r="AC16" s="59"/>
      <c r="AD16" s="70"/>
    </row>
    <row r="17" spans="2:30">
      <c r="B17" s="45" t="s">
        <v>187</v>
      </c>
      <c r="C17" s="4">
        <v>2035</v>
      </c>
      <c r="D17" s="7" t="s">
        <v>217</v>
      </c>
      <c r="E17" s="10" t="s">
        <v>224</v>
      </c>
      <c r="F17" s="12" t="s">
        <v>213</v>
      </c>
      <c r="G17" s="11">
        <v>0</v>
      </c>
      <c r="H17" s="11">
        <v>0</v>
      </c>
      <c r="I17" s="11">
        <v>82.929999999999993</v>
      </c>
      <c r="J17" s="11">
        <v>14.26</v>
      </c>
      <c r="K17" s="11">
        <v>155.10000000000002</v>
      </c>
      <c r="L17" s="11">
        <v>12.6</v>
      </c>
      <c r="M17" s="11">
        <v>0</v>
      </c>
      <c r="N17" s="11">
        <v>0</v>
      </c>
      <c r="O17" s="11">
        <v>0</v>
      </c>
      <c r="P17" s="11">
        <v>0</v>
      </c>
      <c r="Q17" s="11">
        <v>0</v>
      </c>
      <c r="T17" s="59"/>
      <c r="U17" s="59"/>
      <c r="V17" s="59"/>
      <c r="W17" s="59"/>
      <c r="X17" s="59"/>
      <c r="Y17" s="59"/>
      <c r="Z17" s="59"/>
      <c r="AA17" s="59"/>
      <c r="AB17" s="59"/>
      <c r="AC17" s="59"/>
      <c r="AD17" s="70"/>
    </row>
    <row r="18" spans="2:30">
      <c r="B18" s="45" t="s">
        <v>187</v>
      </c>
      <c r="C18" s="4">
        <v>2035</v>
      </c>
      <c r="D18" s="7" t="s">
        <v>217</v>
      </c>
      <c r="E18" s="9"/>
      <c r="F18" s="12" t="s">
        <v>214</v>
      </c>
      <c r="G18" s="11">
        <v>0</v>
      </c>
      <c r="H18" s="11">
        <v>0</v>
      </c>
      <c r="I18" s="11">
        <v>0</v>
      </c>
      <c r="J18" s="11">
        <v>0</v>
      </c>
      <c r="K18" s="11">
        <v>0</v>
      </c>
      <c r="L18" s="11">
        <v>0</v>
      </c>
      <c r="M18" s="11">
        <v>0</v>
      </c>
      <c r="N18" s="11">
        <v>0</v>
      </c>
      <c r="O18" s="11">
        <v>0</v>
      </c>
      <c r="P18" s="11">
        <v>0</v>
      </c>
      <c r="Q18" s="11">
        <v>0</v>
      </c>
      <c r="T18" s="59"/>
      <c r="U18" s="59"/>
      <c r="V18" s="59"/>
      <c r="W18" s="67"/>
      <c r="X18" s="59"/>
      <c r="Y18" s="59"/>
      <c r="Z18" s="59"/>
      <c r="AA18" s="59"/>
      <c r="AB18" s="59"/>
      <c r="AC18" s="59"/>
      <c r="AD18" s="70"/>
    </row>
    <row r="19" spans="2:30">
      <c r="B19" s="45" t="s">
        <v>187</v>
      </c>
      <c r="C19" s="4">
        <v>2035</v>
      </c>
      <c r="D19" s="7" t="s">
        <v>219</v>
      </c>
      <c r="E19" s="10" t="s">
        <v>225</v>
      </c>
      <c r="F19" s="12" t="s">
        <v>213</v>
      </c>
      <c r="G19" s="11">
        <v>0</v>
      </c>
      <c r="H19" s="11">
        <v>0</v>
      </c>
      <c r="I19" s="11">
        <v>77.53</v>
      </c>
      <c r="J19" s="11">
        <v>12.059999999999999</v>
      </c>
      <c r="K19" s="11">
        <v>179.40000000000003</v>
      </c>
      <c r="L19" s="11">
        <v>12.6</v>
      </c>
      <c r="M19" s="11">
        <v>0</v>
      </c>
      <c r="N19" s="11">
        <v>0</v>
      </c>
      <c r="O19" s="11">
        <v>0</v>
      </c>
      <c r="P19" s="11">
        <v>0</v>
      </c>
      <c r="Q19" s="11">
        <v>0</v>
      </c>
      <c r="T19" s="59"/>
      <c r="U19" s="59"/>
      <c r="V19" s="59"/>
      <c r="W19" s="59"/>
      <c r="X19" s="59"/>
      <c r="Y19" s="59"/>
      <c r="Z19" s="59"/>
      <c r="AA19" s="59"/>
      <c r="AB19" s="59"/>
      <c r="AC19" s="59"/>
      <c r="AD19" s="70"/>
    </row>
    <row r="20" spans="2:30">
      <c r="B20" s="45" t="s">
        <v>187</v>
      </c>
      <c r="C20" s="4">
        <v>2035</v>
      </c>
      <c r="D20" s="7" t="s">
        <v>219</v>
      </c>
      <c r="E20" s="9"/>
      <c r="F20" s="12" t="s">
        <v>214</v>
      </c>
      <c r="G20" s="11">
        <v>0</v>
      </c>
      <c r="H20" s="11">
        <v>0</v>
      </c>
      <c r="I20" s="11">
        <v>0</v>
      </c>
      <c r="J20" s="11">
        <v>0</v>
      </c>
      <c r="K20" s="11">
        <v>0</v>
      </c>
      <c r="L20" s="11">
        <v>0</v>
      </c>
      <c r="M20" s="11">
        <v>0</v>
      </c>
      <c r="N20" s="11">
        <v>0</v>
      </c>
      <c r="O20" s="11">
        <v>0</v>
      </c>
      <c r="P20" s="11">
        <v>0</v>
      </c>
      <c r="Q20" s="11">
        <v>0</v>
      </c>
      <c r="T20" s="59"/>
      <c r="U20" s="59"/>
      <c r="V20" s="59"/>
      <c r="W20" s="67"/>
      <c r="X20" s="59"/>
      <c r="Y20" s="59"/>
      <c r="Z20" s="59"/>
      <c r="AA20" s="59"/>
      <c r="AB20" s="59"/>
      <c r="AC20" s="59"/>
      <c r="AD20" s="70"/>
    </row>
    <row r="21" spans="2:30">
      <c r="B21" s="45" t="s">
        <v>187</v>
      </c>
      <c r="C21" s="4">
        <v>2035</v>
      </c>
      <c r="D21" s="7" t="s">
        <v>221</v>
      </c>
      <c r="E21" s="10" t="s">
        <v>226</v>
      </c>
      <c r="F21" s="12" t="s">
        <v>213</v>
      </c>
      <c r="G21" s="11">
        <v>0</v>
      </c>
      <c r="H21" s="11">
        <v>0</v>
      </c>
      <c r="I21" s="11">
        <v>82.929999999999993</v>
      </c>
      <c r="J21" s="11">
        <v>14.26</v>
      </c>
      <c r="K21" s="11">
        <v>145.50000000000003</v>
      </c>
      <c r="L21" s="11">
        <v>12.6</v>
      </c>
      <c r="M21" s="11">
        <v>0</v>
      </c>
      <c r="N21" s="11">
        <v>0</v>
      </c>
      <c r="O21" s="11">
        <v>0</v>
      </c>
      <c r="P21" s="11">
        <v>0</v>
      </c>
      <c r="Q21" s="11">
        <v>0</v>
      </c>
      <c r="T21" s="59"/>
      <c r="U21" s="59"/>
      <c r="V21" s="59"/>
      <c r="W21" s="59"/>
      <c r="X21" s="59"/>
      <c r="Y21" s="59"/>
      <c r="Z21" s="59"/>
      <c r="AA21" s="59"/>
      <c r="AB21" s="59"/>
      <c r="AC21" s="59"/>
      <c r="AD21" s="70"/>
    </row>
    <row r="22" spans="2:30">
      <c r="B22" s="45" t="s">
        <v>187</v>
      </c>
      <c r="C22" s="4">
        <v>2035</v>
      </c>
      <c r="D22" s="7" t="s">
        <v>221</v>
      </c>
      <c r="E22" s="9"/>
      <c r="F22" s="12" t="s">
        <v>214</v>
      </c>
      <c r="G22" s="11">
        <v>0</v>
      </c>
      <c r="H22" s="11">
        <v>0</v>
      </c>
      <c r="I22" s="11">
        <v>0</v>
      </c>
      <c r="J22" s="11">
        <v>0</v>
      </c>
      <c r="K22" s="11">
        <v>0</v>
      </c>
      <c r="L22" s="11">
        <v>0</v>
      </c>
      <c r="M22" s="11">
        <v>0</v>
      </c>
      <c r="N22" s="11">
        <v>0</v>
      </c>
      <c r="O22" s="11">
        <v>0</v>
      </c>
      <c r="P22" s="11">
        <v>0</v>
      </c>
      <c r="Q22" s="11">
        <v>0</v>
      </c>
      <c r="T22" s="59"/>
      <c r="U22" s="59"/>
      <c r="V22" s="59"/>
      <c r="W22" s="67"/>
      <c r="X22" s="59"/>
      <c r="Y22" s="59"/>
      <c r="Z22" s="59"/>
      <c r="AA22" s="59"/>
      <c r="AB22" s="59"/>
      <c r="AC22" s="59"/>
      <c r="AD22" s="70"/>
    </row>
    <row r="23" spans="2:30">
      <c r="B23" s="45" t="s">
        <v>187</v>
      </c>
      <c r="C23" s="4">
        <v>2040</v>
      </c>
      <c r="D23" s="7" t="s">
        <v>237</v>
      </c>
      <c r="E23" s="8" t="s">
        <v>227</v>
      </c>
      <c r="F23" s="12" t="s">
        <v>213</v>
      </c>
      <c r="G23" s="11">
        <v>0</v>
      </c>
      <c r="H23" s="11">
        <v>0</v>
      </c>
      <c r="I23" s="11">
        <v>82.929999999999993</v>
      </c>
      <c r="J23" s="11">
        <v>14.26</v>
      </c>
      <c r="K23" s="11">
        <v>155.10000000000002</v>
      </c>
      <c r="L23" s="11">
        <v>12.6</v>
      </c>
      <c r="M23" s="11">
        <v>0</v>
      </c>
      <c r="N23" s="11">
        <v>0</v>
      </c>
      <c r="O23" s="11">
        <v>0</v>
      </c>
      <c r="P23" s="11">
        <v>0</v>
      </c>
      <c r="Q23" s="11">
        <v>0</v>
      </c>
      <c r="T23" s="59"/>
      <c r="U23" s="59"/>
      <c r="V23" s="59"/>
      <c r="W23" s="59"/>
      <c r="X23" s="59"/>
      <c r="Y23" s="59"/>
      <c r="Z23" s="59"/>
      <c r="AA23" s="59"/>
      <c r="AB23" s="59"/>
      <c r="AC23" s="59"/>
      <c r="AD23" s="70"/>
    </row>
    <row r="24" spans="2:30">
      <c r="B24" s="45" t="s">
        <v>187</v>
      </c>
      <c r="C24" s="4">
        <v>2040</v>
      </c>
      <c r="D24" s="7" t="s">
        <v>237</v>
      </c>
      <c r="E24" s="8"/>
      <c r="F24" s="12" t="s">
        <v>214</v>
      </c>
      <c r="G24" s="11">
        <v>0</v>
      </c>
      <c r="H24" s="11">
        <v>0</v>
      </c>
      <c r="I24" s="11">
        <v>0</v>
      </c>
      <c r="J24" s="11">
        <v>0</v>
      </c>
      <c r="K24" s="11">
        <v>0</v>
      </c>
      <c r="L24" s="11">
        <v>0</v>
      </c>
      <c r="M24" s="11">
        <v>0</v>
      </c>
      <c r="N24" s="11">
        <v>0</v>
      </c>
      <c r="O24" s="11">
        <v>0</v>
      </c>
      <c r="P24" s="11">
        <v>0</v>
      </c>
      <c r="Q24" s="11">
        <v>0</v>
      </c>
      <c r="T24" s="59"/>
      <c r="U24" s="59"/>
      <c r="V24" s="59"/>
      <c r="W24" s="67"/>
      <c r="X24" s="59"/>
      <c r="Y24" s="59"/>
      <c r="Z24" s="59"/>
      <c r="AA24" s="59"/>
      <c r="AB24" s="59"/>
      <c r="AC24" s="59"/>
      <c r="AD24" s="70"/>
    </row>
    <row r="25" spans="2:30">
      <c r="B25" s="45" t="s">
        <v>187</v>
      </c>
      <c r="C25" s="4">
        <v>2040</v>
      </c>
      <c r="D25" s="7" t="s">
        <v>217</v>
      </c>
      <c r="E25" s="10" t="s">
        <v>228</v>
      </c>
      <c r="F25" s="12" t="s">
        <v>213</v>
      </c>
      <c r="G25" s="11">
        <v>0</v>
      </c>
      <c r="H25" s="11">
        <v>0</v>
      </c>
      <c r="I25" s="11">
        <v>82.929999999999993</v>
      </c>
      <c r="J25" s="11">
        <v>14.26</v>
      </c>
      <c r="K25" s="11">
        <v>155.10000000000002</v>
      </c>
      <c r="L25" s="11">
        <v>12.6</v>
      </c>
      <c r="M25" s="11">
        <v>0</v>
      </c>
      <c r="N25" s="11">
        <v>0</v>
      </c>
      <c r="O25" s="11">
        <v>0</v>
      </c>
      <c r="P25" s="11">
        <v>0</v>
      </c>
      <c r="Q25" s="11">
        <v>0</v>
      </c>
      <c r="T25" s="59"/>
      <c r="U25" s="59"/>
      <c r="V25" s="59"/>
      <c r="W25" s="59"/>
      <c r="X25" s="59"/>
      <c r="Y25" s="59"/>
      <c r="Z25" s="59"/>
      <c r="AA25" s="59"/>
      <c r="AB25" s="59"/>
      <c r="AC25" s="59"/>
      <c r="AD25" s="70"/>
    </row>
    <row r="26" spans="2:30">
      <c r="B26" s="45" t="s">
        <v>187</v>
      </c>
      <c r="C26" s="4">
        <v>2040</v>
      </c>
      <c r="D26" s="7" t="s">
        <v>217</v>
      </c>
      <c r="E26" s="9"/>
      <c r="F26" s="12" t="s">
        <v>214</v>
      </c>
      <c r="G26" s="11">
        <v>0</v>
      </c>
      <c r="H26" s="11">
        <v>0</v>
      </c>
      <c r="I26" s="11">
        <v>0</v>
      </c>
      <c r="J26" s="11">
        <v>0</v>
      </c>
      <c r="K26" s="11">
        <v>0</v>
      </c>
      <c r="L26" s="11">
        <v>0</v>
      </c>
      <c r="M26" s="11">
        <v>0</v>
      </c>
      <c r="N26" s="11">
        <v>0</v>
      </c>
      <c r="O26" s="11">
        <v>0</v>
      </c>
      <c r="P26" s="11">
        <v>0</v>
      </c>
      <c r="Q26" s="11">
        <v>0</v>
      </c>
      <c r="T26" s="59"/>
      <c r="U26" s="59"/>
      <c r="V26" s="59"/>
      <c r="W26" s="67"/>
      <c r="X26" s="59"/>
      <c r="Y26" s="59"/>
      <c r="Z26" s="59"/>
      <c r="AA26" s="59"/>
      <c r="AB26" s="59"/>
      <c r="AC26" s="59"/>
      <c r="AD26" s="70"/>
    </row>
    <row r="27" spans="2:30">
      <c r="B27" s="45" t="s">
        <v>187</v>
      </c>
      <c r="C27" s="4">
        <v>2040</v>
      </c>
      <c r="D27" s="7" t="s">
        <v>219</v>
      </c>
      <c r="E27" s="10" t="s">
        <v>229</v>
      </c>
      <c r="F27" s="12" t="s">
        <v>213</v>
      </c>
      <c r="G27" s="11">
        <v>0</v>
      </c>
      <c r="H27" s="11">
        <v>0</v>
      </c>
      <c r="I27" s="11">
        <v>77.53</v>
      </c>
      <c r="J27" s="11">
        <v>12.059999999999999</v>
      </c>
      <c r="K27" s="11">
        <v>179.40000000000003</v>
      </c>
      <c r="L27" s="11">
        <v>12.6</v>
      </c>
      <c r="M27" s="11">
        <v>0</v>
      </c>
      <c r="N27" s="11">
        <v>0</v>
      </c>
      <c r="O27" s="11">
        <v>0</v>
      </c>
      <c r="P27" s="11">
        <v>0</v>
      </c>
      <c r="Q27" s="11">
        <v>0</v>
      </c>
      <c r="T27" s="59"/>
      <c r="U27" s="59"/>
      <c r="V27" s="59"/>
      <c r="W27" s="59"/>
      <c r="X27" s="59"/>
      <c r="Y27" s="59"/>
      <c r="Z27" s="59"/>
      <c r="AA27" s="59"/>
      <c r="AB27" s="59"/>
      <c r="AC27" s="59"/>
      <c r="AD27" s="70"/>
    </row>
    <row r="28" spans="2:30">
      <c r="B28" s="45" t="s">
        <v>187</v>
      </c>
      <c r="C28" s="4">
        <v>2040</v>
      </c>
      <c r="D28" s="7" t="s">
        <v>219</v>
      </c>
      <c r="E28" s="9"/>
      <c r="F28" s="12" t="s">
        <v>214</v>
      </c>
      <c r="G28" s="11">
        <v>0</v>
      </c>
      <c r="H28" s="11">
        <v>0</v>
      </c>
      <c r="I28" s="11">
        <v>0</v>
      </c>
      <c r="J28" s="11">
        <v>0</v>
      </c>
      <c r="K28" s="11">
        <v>0</v>
      </c>
      <c r="L28" s="11">
        <v>0</v>
      </c>
      <c r="M28" s="11">
        <v>0</v>
      </c>
      <c r="N28" s="11">
        <v>0</v>
      </c>
      <c r="O28" s="11">
        <v>0</v>
      </c>
      <c r="P28" s="11">
        <v>0</v>
      </c>
      <c r="Q28" s="11">
        <v>0</v>
      </c>
      <c r="T28" s="59"/>
      <c r="U28" s="59"/>
      <c r="V28" s="59"/>
      <c r="W28" s="67"/>
      <c r="X28" s="59"/>
      <c r="Y28" s="59"/>
      <c r="Z28" s="59"/>
      <c r="AA28" s="59"/>
      <c r="AB28" s="59"/>
      <c r="AC28" s="59"/>
      <c r="AD28" s="70"/>
    </row>
    <row r="29" spans="2:30">
      <c r="B29" s="45" t="s">
        <v>187</v>
      </c>
      <c r="C29" s="4">
        <v>2040</v>
      </c>
      <c r="D29" s="7" t="s">
        <v>221</v>
      </c>
      <c r="E29" s="10" t="s">
        <v>230</v>
      </c>
      <c r="F29" s="12" t="s">
        <v>213</v>
      </c>
      <c r="G29" s="11">
        <v>0</v>
      </c>
      <c r="H29" s="11">
        <v>0</v>
      </c>
      <c r="I29" s="11">
        <v>82.929999999999993</v>
      </c>
      <c r="J29" s="11">
        <v>14.26</v>
      </c>
      <c r="K29" s="11">
        <v>145.50000000000003</v>
      </c>
      <c r="L29" s="11">
        <v>12.6</v>
      </c>
      <c r="M29" s="11">
        <v>0</v>
      </c>
      <c r="N29" s="11">
        <v>0</v>
      </c>
      <c r="O29" s="11">
        <v>0</v>
      </c>
      <c r="P29" s="11">
        <v>0</v>
      </c>
      <c r="Q29" s="11">
        <v>0</v>
      </c>
      <c r="T29" s="59"/>
      <c r="U29" s="59"/>
      <c r="V29" s="59"/>
      <c r="W29" s="59"/>
      <c r="X29" s="59"/>
      <c r="Y29" s="59"/>
      <c r="Z29" s="59"/>
      <c r="AA29" s="59"/>
      <c r="AB29" s="59"/>
      <c r="AC29" s="59"/>
      <c r="AD29" s="70"/>
    </row>
    <row r="30" spans="2:30">
      <c r="B30" s="45" t="s">
        <v>187</v>
      </c>
      <c r="C30" s="4">
        <v>2040</v>
      </c>
      <c r="D30" s="7" t="s">
        <v>221</v>
      </c>
      <c r="E30" s="9"/>
      <c r="F30" s="12" t="s">
        <v>214</v>
      </c>
      <c r="G30" s="11">
        <v>0</v>
      </c>
      <c r="H30" s="11">
        <v>0</v>
      </c>
      <c r="I30" s="11">
        <v>0</v>
      </c>
      <c r="J30" s="11">
        <v>0</v>
      </c>
      <c r="K30" s="11">
        <v>0</v>
      </c>
      <c r="L30" s="11">
        <v>0</v>
      </c>
      <c r="M30" s="11">
        <v>0</v>
      </c>
      <c r="N30" s="11">
        <v>0</v>
      </c>
      <c r="O30" s="11">
        <v>0</v>
      </c>
      <c r="P30" s="11">
        <v>0</v>
      </c>
      <c r="Q30" s="11">
        <v>0</v>
      </c>
      <c r="T30" s="59"/>
      <c r="U30" s="59"/>
      <c r="V30" s="59"/>
      <c r="W30" s="67"/>
      <c r="X30" s="59"/>
      <c r="Y30" s="59"/>
      <c r="Z30" s="59"/>
      <c r="AA30" s="59"/>
      <c r="AB30" s="59"/>
      <c r="AC30" s="59"/>
      <c r="AD30" s="70"/>
    </row>
    <row r="31" spans="2:30">
      <c r="B31" s="45" t="s">
        <v>187</v>
      </c>
      <c r="C31" s="4">
        <v>2050</v>
      </c>
      <c r="D31" s="7" t="s">
        <v>237</v>
      </c>
      <c r="E31" s="10" t="s">
        <v>231</v>
      </c>
      <c r="F31" s="12" t="s">
        <v>213</v>
      </c>
      <c r="G31" s="11">
        <v>0</v>
      </c>
      <c r="H31" s="11">
        <v>0</v>
      </c>
      <c r="I31" s="11">
        <v>82.929999999999993</v>
      </c>
      <c r="J31" s="11">
        <v>14.26</v>
      </c>
      <c r="K31" s="11">
        <v>155.10000000000002</v>
      </c>
      <c r="L31" s="11">
        <v>12.6</v>
      </c>
      <c r="M31" s="11">
        <v>0</v>
      </c>
      <c r="N31" s="11">
        <v>0</v>
      </c>
      <c r="O31" s="11">
        <v>0</v>
      </c>
      <c r="P31" s="11">
        <v>0</v>
      </c>
      <c r="Q31" s="11">
        <v>0</v>
      </c>
      <c r="T31" s="59"/>
      <c r="U31" s="59"/>
      <c r="V31" s="59"/>
      <c r="W31" s="59"/>
      <c r="X31" s="59"/>
      <c r="Y31" s="59"/>
      <c r="Z31" s="59"/>
      <c r="AA31" s="59"/>
      <c r="AB31" s="59"/>
      <c r="AC31" s="59"/>
      <c r="AD31" s="70"/>
    </row>
    <row r="32" spans="2:30">
      <c r="B32" s="45" t="s">
        <v>187</v>
      </c>
      <c r="C32" s="4">
        <v>2050</v>
      </c>
      <c r="D32" s="7" t="s">
        <v>237</v>
      </c>
      <c r="E32" s="9"/>
      <c r="F32" s="12" t="s">
        <v>214</v>
      </c>
      <c r="G32" s="11">
        <v>0</v>
      </c>
      <c r="H32" s="11">
        <v>0</v>
      </c>
      <c r="I32" s="11">
        <v>0</v>
      </c>
      <c r="J32" s="11">
        <v>0</v>
      </c>
      <c r="K32" s="11">
        <v>0</v>
      </c>
      <c r="L32" s="11">
        <v>0</v>
      </c>
      <c r="M32" s="11">
        <v>0</v>
      </c>
      <c r="N32" s="11">
        <v>0</v>
      </c>
      <c r="O32" s="11">
        <v>0</v>
      </c>
      <c r="P32" s="11">
        <v>0</v>
      </c>
      <c r="Q32" s="11">
        <v>0</v>
      </c>
      <c r="T32" s="59"/>
      <c r="U32" s="59"/>
      <c r="V32" s="59"/>
      <c r="W32" s="67"/>
      <c r="X32" s="59"/>
      <c r="Y32" s="59"/>
      <c r="Z32" s="59"/>
      <c r="AA32" s="59"/>
      <c r="AB32" s="59"/>
      <c r="AC32" s="59"/>
      <c r="AD32" s="70"/>
    </row>
    <row r="33" spans="1:30">
      <c r="B33" s="45" t="s">
        <v>187</v>
      </c>
      <c r="C33" s="4">
        <v>2050</v>
      </c>
      <c r="D33" s="7" t="s">
        <v>217</v>
      </c>
      <c r="E33" s="8" t="s">
        <v>232</v>
      </c>
      <c r="F33" s="12" t="s">
        <v>213</v>
      </c>
      <c r="G33" s="11">
        <v>0</v>
      </c>
      <c r="H33" s="11">
        <v>0</v>
      </c>
      <c r="I33" s="11">
        <v>82.929999999999993</v>
      </c>
      <c r="J33" s="11">
        <v>14.26</v>
      </c>
      <c r="K33" s="11">
        <v>155.10000000000002</v>
      </c>
      <c r="L33" s="11">
        <v>12.6</v>
      </c>
      <c r="M33" s="11">
        <v>0</v>
      </c>
      <c r="N33" s="11">
        <v>0</v>
      </c>
      <c r="O33" s="11">
        <v>0</v>
      </c>
      <c r="P33" s="11">
        <v>0</v>
      </c>
      <c r="Q33" s="11">
        <v>0</v>
      </c>
      <c r="T33" s="59"/>
      <c r="U33" s="59"/>
      <c r="V33" s="59"/>
      <c r="W33" s="59"/>
      <c r="X33" s="59"/>
      <c r="Y33" s="59"/>
      <c r="Z33" s="59"/>
      <c r="AA33" s="59"/>
      <c r="AB33" s="59"/>
      <c r="AC33" s="59"/>
      <c r="AD33" s="70"/>
    </row>
    <row r="34" spans="1:30">
      <c r="B34" s="45" t="s">
        <v>187</v>
      </c>
      <c r="C34" s="4">
        <v>2050</v>
      </c>
      <c r="D34" s="7" t="s">
        <v>217</v>
      </c>
      <c r="E34" s="8"/>
      <c r="F34" s="12" t="s">
        <v>214</v>
      </c>
      <c r="G34" s="11">
        <v>0</v>
      </c>
      <c r="H34" s="11">
        <v>0</v>
      </c>
      <c r="I34" s="11">
        <v>0</v>
      </c>
      <c r="J34" s="11">
        <v>0</v>
      </c>
      <c r="K34" s="11">
        <v>0</v>
      </c>
      <c r="L34" s="11">
        <v>0</v>
      </c>
      <c r="M34" s="11">
        <v>0</v>
      </c>
      <c r="N34" s="11">
        <v>0</v>
      </c>
      <c r="O34" s="11">
        <v>0</v>
      </c>
      <c r="P34" s="11">
        <v>0</v>
      </c>
      <c r="Q34" s="11">
        <v>0</v>
      </c>
      <c r="T34" s="59"/>
      <c r="U34" s="59"/>
      <c r="V34" s="59"/>
      <c r="W34" s="67"/>
      <c r="X34" s="59"/>
      <c r="Y34" s="59"/>
      <c r="Z34" s="59"/>
      <c r="AA34" s="59"/>
      <c r="AB34" s="59"/>
      <c r="AC34" s="59"/>
      <c r="AD34" s="70"/>
    </row>
    <row r="35" spans="1:30">
      <c r="B35" s="45" t="s">
        <v>187</v>
      </c>
      <c r="C35" s="4">
        <v>2050</v>
      </c>
      <c r="D35" s="7" t="s">
        <v>219</v>
      </c>
      <c r="E35" s="10" t="s">
        <v>233</v>
      </c>
      <c r="F35" s="12" t="s">
        <v>213</v>
      </c>
      <c r="G35" s="11">
        <v>0</v>
      </c>
      <c r="H35" s="11">
        <v>0</v>
      </c>
      <c r="I35" s="11">
        <v>77.53</v>
      </c>
      <c r="J35" s="11">
        <v>12.059999999999999</v>
      </c>
      <c r="K35" s="11">
        <v>179.40000000000003</v>
      </c>
      <c r="L35" s="11">
        <v>12.6</v>
      </c>
      <c r="M35" s="11">
        <v>0</v>
      </c>
      <c r="N35" s="11">
        <v>0</v>
      </c>
      <c r="O35" s="11">
        <v>0</v>
      </c>
      <c r="P35" s="11">
        <v>0</v>
      </c>
      <c r="Q35" s="11">
        <v>0</v>
      </c>
      <c r="T35" s="59"/>
      <c r="U35" s="59"/>
      <c r="V35" s="59"/>
      <c r="W35" s="59"/>
      <c r="X35" s="59"/>
      <c r="Y35" s="59"/>
      <c r="Z35" s="59"/>
      <c r="AA35" s="59"/>
      <c r="AB35" s="59"/>
      <c r="AC35" s="59"/>
      <c r="AD35" s="70"/>
    </row>
    <row r="36" spans="1:30">
      <c r="B36" s="45" t="s">
        <v>187</v>
      </c>
      <c r="C36" s="4">
        <v>2050</v>
      </c>
      <c r="D36" s="7" t="s">
        <v>219</v>
      </c>
      <c r="E36" s="9"/>
      <c r="F36" s="12" t="s">
        <v>214</v>
      </c>
      <c r="G36" s="11">
        <v>0</v>
      </c>
      <c r="H36" s="11">
        <v>0</v>
      </c>
      <c r="I36" s="11">
        <v>0</v>
      </c>
      <c r="J36" s="11">
        <v>0</v>
      </c>
      <c r="K36" s="11">
        <v>0</v>
      </c>
      <c r="L36" s="11">
        <v>0</v>
      </c>
      <c r="M36" s="11">
        <v>0</v>
      </c>
      <c r="N36" s="11">
        <v>0</v>
      </c>
      <c r="O36" s="11">
        <v>0</v>
      </c>
      <c r="P36" s="11">
        <v>0</v>
      </c>
      <c r="Q36" s="11">
        <v>0</v>
      </c>
      <c r="T36" s="59"/>
      <c r="U36" s="59"/>
      <c r="V36" s="59"/>
      <c r="W36" s="67"/>
      <c r="X36" s="59"/>
      <c r="Y36" s="59"/>
      <c r="Z36" s="59"/>
      <c r="AA36" s="59"/>
      <c r="AB36" s="59"/>
      <c r="AC36" s="59"/>
      <c r="AD36" s="70"/>
    </row>
    <row r="37" spans="1:30">
      <c r="B37" s="45" t="s">
        <v>187</v>
      </c>
      <c r="C37" s="4">
        <v>2050</v>
      </c>
      <c r="D37" s="7" t="s">
        <v>221</v>
      </c>
      <c r="E37" s="8" t="s">
        <v>234</v>
      </c>
      <c r="F37" s="12" t="s">
        <v>213</v>
      </c>
      <c r="G37" s="11">
        <v>0</v>
      </c>
      <c r="H37" s="11">
        <v>0</v>
      </c>
      <c r="I37" s="11">
        <v>82.929999999999993</v>
      </c>
      <c r="J37" s="11">
        <v>14.26</v>
      </c>
      <c r="K37" s="11">
        <v>145.50000000000003</v>
      </c>
      <c r="L37" s="11">
        <v>12.6</v>
      </c>
      <c r="M37" s="11">
        <v>0</v>
      </c>
      <c r="N37" s="11">
        <v>0</v>
      </c>
      <c r="O37" s="11">
        <v>0</v>
      </c>
      <c r="P37" s="11">
        <v>0</v>
      </c>
      <c r="Q37" s="11">
        <v>0</v>
      </c>
      <c r="T37" s="59"/>
      <c r="U37" s="59"/>
      <c r="V37" s="59"/>
      <c r="W37" s="59"/>
      <c r="X37" s="59"/>
      <c r="Y37" s="59"/>
      <c r="Z37" s="59"/>
      <c r="AA37" s="59"/>
      <c r="AB37" s="59"/>
      <c r="AC37" s="59"/>
      <c r="AD37" s="70"/>
    </row>
    <row r="38" spans="1:30">
      <c r="B38" s="45" t="s">
        <v>187</v>
      </c>
      <c r="C38" s="6">
        <v>2050</v>
      </c>
      <c r="D38" s="51" t="s">
        <v>221</v>
      </c>
      <c r="E38" s="9"/>
      <c r="F38" s="17" t="s">
        <v>214</v>
      </c>
      <c r="G38" s="18">
        <v>0</v>
      </c>
      <c r="H38" s="18">
        <v>0</v>
      </c>
      <c r="I38" s="18">
        <v>0</v>
      </c>
      <c r="J38" s="18">
        <v>0</v>
      </c>
      <c r="K38" s="18">
        <v>0</v>
      </c>
      <c r="L38" s="18">
        <v>0</v>
      </c>
      <c r="M38" s="18">
        <v>0</v>
      </c>
      <c r="N38" s="18">
        <v>0</v>
      </c>
      <c r="O38" s="18">
        <v>0</v>
      </c>
      <c r="P38" s="18">
        <v>0</v>
      </c>
      <c r="Q38" s="18">
        <v>0</v>
      </c>
      <c r="T38" s="59"/>
      <c r="U38" s="59"/>
      <c r="V38" s="59"/>
      <c r="W38" s="67"/>
      <c r="X38" s="59"/>
      <c r="Y38" s="59"/>
      <c r="Z38" s="59"/>
      <c r="AA38" s="59"/>
      <c r="AB38" s="59"/>
      <c r="AC38" s="59"/>
      <c r="AD38" s="70"/>
    </row>
    <row r="39" spans="1:30" s="3" customFormat="1"/>
    <row r="40" spans="1:30" s="3" customFormat="1" ht="15"/>
    <row r="41" spans="1:30" ht="21">
      <c r="B41" s="20" t="s">
        <v>109</v>
      </c>
      <c r="C41" s="25" t="s">
        <v>108</v>
      </c>
      <c r="D41" s="21" t="s">
        <v>18</v>
      </c>
      <c r="E41" s="28">
        <v>2021</v>
      </c>
      <c r="F41" s="13" t="s">
        <v>213</v>
      </c>
      <c r="G41" s="14">
        <v>0</v>
      </c>
      <c r="H41" s="14">
        <v>0</v>
      </c>
      <c r="I41" s="14">
        <v>1.2</v>
      </c>
      <c r="J41" s="14">
        <v>22</v>
      </c>
      <c r="K41" s="14">
        <v>1688</v>
      </c>
      <c r="L41" s="14">
        <v>0</v>
      </c>
      <c r="M41" s="14">
        <v>0</v>
      </c>
      <c r="N41" s="14">
        <v>0</v>
      </c>
      <c r="O41" s="14">
        <v>0</v>
      </c>
      <c r="P41" s="14">
        <v>0</v>
      </c>
      <c r="Q41" s="15">
        <v>0</v>
      </c>
      <c r="T41" s="59"/>
      <c r="U41" s="59"/>
      <c r="V41" s="59"/>
      <c r="W41" s="59"/>
      <c r="X41" s="59"/>
      <c r="Y41" s="59"/>
      <c r="Z41" s="59"/>
      <c r="AA41" s="59"/>
      <c r="AB41" s="59"/>
      <c r="AC41" s="59"/>
      <c r="AD41" s="70"/>
    </row>
    <row r="42" spans="1:30" ht="15">
      <c r="A42" s="44" t="s">
        <v>246</v>
      </c>
      <c r="B42" s="45" t="s">
        <v>109</v>
      </c>
      <c r="C42" s="4"/>
      <c r="D42" s="4"/>
      <c r="E42" s="9"/>
      <c r="F42" s="12" t="s">
        <v>214</v>
      </c>
      <c r="G42" s="11">
        <v>0</v>
      </c>
      <c r="H42" s="11">
        <v>0</v>
      </c>
      <c r="I42" s="11">
        <v>124</v>
      </c>
      <c r="J42" s="11">
        <v>50</v>
      </c>
      <c r="K42" s="11">
        <v>0</v>
      </c>
      <c r="L42" s="11">
        <v>0</v>
      </c>
      <c r="M42" s="11">
        <v>0</v>
      </c>
      <c r="N42" s="11">
        <v>0</v>
      </c>
      <c r="O42" s="11">
        <v>0</v>
      </c>
      <c r="P42" s="11">
        <v>0</v>
      </c>
      <c r="Q42" s="16">
        <v>0</v>
      </c>
      <c r="T42" s="59"/>
      <c r="U42" s="59"/>
      <c r="V42" s="59"/>
      <c r="W42" s="59"/>
      <c r="X42" s="59"/>
      <c r="Y42" s="59"/>
      <c r="Z42" s="59"/>
      <c r="AA42" s="59"/>
      <c r="AB42" s="59"/>
      <c r="AC42" s="59"/>
      <c r="AD42" s="70"/>
    </row>
    <row r="43" spans="1:30">
      <c r="B43" s="45" t="s">
        <v>109</v>
      </c>
      <c r="C43" s="4">
        <v>2030</v>
      </c>
      <c r="D43" s="7" t="s">
        <v>215</v>
      </c>
      <c r="E43" s="10" t="s">
        <v>216</v>
      </c>
      <c r="F43" s="12" t="s">
        <v>213</v>
      </c>
      <c r="G43" s="11">
        <v>0</v>
      </c>
      <c r="H43" s="11">
        <v>0</v>
      </c>
      <c r="I43" s="11">
        <v>25.08</v>
      </c>
      <c r="J43" s="11">
        <v>22.8</v>
      </c>
      <c r="K43" s="11">
        <v>1576</v>
      </c>
      <c r="L43" s="11">
        <v>0</v>
      </c>
      <c r="M43" s="11">
        <v>0</v>
      </c>
      <c r="N43" s="11">
        <v>0</v>
      </c>
      <c r="O43" s="11">
        <v>0</v>
      </c>
      <c r="P43" s="11">
        <v>0</v>
      </c>
      <c r="Q43" s="16">
        <v>0</v>
      </c>
      <c r="T43" s="59"/>
      <c r="U43" s="59"/>
      <c r="V43" s="59"/>
      <c r="W43" s="59"/>
      <c r="X43" s="59"/>
      <c r="Y43" s="59"/>
      <c r="Z43" s="59"/>
      <c r="AA43" s="59"/>
      <c r="AB43" s="59"/>
      <c r="AC43" s="59"/>
      <c r="AD43" s="70"/>
    </row>
    <row r="44" spans="1:30">
      <c r="B44" s="45" t="s">
        <v>109</v>
      </c>
      <c r="C44" s="4">
        <v>2030</v>
      </c>
      <c r="D44" s="7" t="s">
        <v>215</v>
      </c>
      <c r="E44" s="9"/>
      <c r="F44" s="12" t="s">
        <v>214</v>
      </c>
      <c r="G44" s="11">
        <v>0</v>
      </c>
      <c r="H44" s="11">
        <v>0</v>
      </c>
      <c r="I44" s="11">
        <v>100</v>
      </c>
      <c r="J44" s="11">
        <v>50</v>
      </c>
      <c r="K44" s="11">
        <v>0</v>
      </c>
      <c r="L44" s="11">
        <v>0</v>
      </c>
      <c r="M44" s="11">
        <v>0</v>
      </c>
      <c r="N44" s="11">
        <v>0</v>
      </c>
      <c r="O44" s="11">
        <v>0</v>
      </c>
      <c r="P44" s="11">
        <v>0</v>
      </c>
      <c r="Q44" s="16">
        <v>0</v>
      </c>
      <c r="T44" s="59"/>
      <c r="U44" s="59"/>
      <c r="V44" s="59"/>
      <c r="W44" s="67"/>
      <c r="X44" s="59"/>
      <c r="Y44" s="59"/>
      <c r="Z44" s="59"/>
      <c r="AA44" s="59"/>
      <c r="AB44" s="59"/>
      <c r="AC44" s="59"/>
      <c r="AD44" s="70"/>
    </row>
    <row r="45" spans="1:30">
      <c r="B45" s="45" t="s">
        <v>109</v>
      </c>
      <c r="C45" s="4">
        <v>2030</v>
      </c>
      <c r="D45" s="7" t="s">
        <v>217</v>
      </c>
      <c r="E45" s="10" t="s">
        <v>218</v>
      </c>
      <c r="F45" s="12" t="s">
        <v>213</v>
      </c>
      <c r="G45" s="11">
        <v>0</v>
      </c>
      <c r="H45" s="11">
        <v>0</v>
      </c>
      <c r="I45" s="11">
        <v>1.08</v>
      </c>
      <c r="J45" s="11">
        <v>20</v>
      </c>
      <c r="K45" s="11">
        <v>1642</v>
      </c>
      <c r="L45" s="11">
        <v>0</v>
      </c>
      <c r="M45" s="11">
        <v>0</v>
      </c>
      <c r="N45" s="11">
        <v>0</v>
      </c>
      <c r="O45" s="11">
        <v>0</v>
      </c>
      <c r="P45" s="11">
        <v>0</v>
      </c>
      <c r="Q45" s="16">
        <v>0</v>
      </c>
      <c r="T45" s="59"/>
      <c r="U45" s="59"/>
      <c r="V45" s="59"/>
      <c r="W45" s="59"/>
      <c r="X45" s="59"/>
      <c r="Y45" s="59"/>
      <c r="Z45" s="59"/>
      <c r="AA45" s="59"/>
      <c r="AB45" s="59"/>
      <c r="AC45" s="59"/>
      <c r="AD45" s="70"/>
    </row>
    <row r="46" spans="1:30">
      <c r="B46" s="45" t="s">
        <v>109</v>
      </c>
      <c r="C46" s="4">
        <v>2030</v>
      </c>
      <c r="D46" s="7" t="s">
        <v>217</v>
      </c>
      <c r="E46" s="9"/>
      <c r="F46" s="12" t="s">
        <v>214</v>
      </c>
      <c r="G46" s="11">
        <v>0</v>
      </c>
      <c r="H46" s="11">
        <v>0</v>
      </c>
      <c r="I46" s="11">
        <v>100</v>
      </c>
      <c r="J46" s="11">
        <v>50</v>
      </c>
      <c r="K46" s="11">
        <v>0</v>
      </c>
      <c r="L46" s="11">
        <v>0</v>
      </c>
      <c r="M46" s="11">
        <v>0</v>
      </c>
      <c r="N46" s="11">
        <v>0</v>
      </c>
      <c r="O46" s="11">
        <v>0</v>
      </c>
      <c r="P46" s="11">
        <v>0</v>
      </c>
      <c r="Q46" s="16">
        <v>0</v>
      </c>
      <c r="T46" s="59"/>
      <c r="U46" s="59"/>
      <c r="V46" s="59"/>
      <c r="W46" s="67"/>
      <c r="X46" s="59"/>
      <c r="Y46" s="59"/>
      <c r="Z46" s="59"/>
      <c r="AA46" s="59"/>
      <c r="AB46" s="59"/>
      <c r="AC46" s="59"/>
      <c r="AD46" s="70"/>
    </row>
    <row r="47" spans="1:30">
      <c r="B47" s="45" t="s">
        <v>109</v>
      </c>
      <c r="C47" s="4">
        <v>2030</v>
      </c>
      <c r="D47" s="7" t="s">
        <v>219</v>
      </c>
      <c r="E47" s="10" t="s">
        <v>220</v>
      </c>
      <c r="F47" s="12" t="s">
        <v>213</v>
      </c>
      <c r="G47" s="11">
        <v>0</v>
      </c>
      <c r="H47" s="11">
        <v>0</v>
      </c>
      <c r="I47" s="11">
        <v>1.08</v>
      </c>
      <c r="J47" s="11">
        <v>20</v>
      </c>
      <c r="K47" s="11">
        <v>1642</v>
      </c>
      <c r="L47" s="11">
        <v>0</v>
      </c>
      <c r="M47" s="11">
        <v>0</v>
      </c>
      <c r="N47" s="11">
        <v>0</v>
      </c>
      <c r="O47" s="11">
        <v>0</v>
      </c>
      <c r="P47" s="11">
        <v>0</v>
      </c>
      <c r="Q47" s="16">
        <v>0</v>
      </c>
      <c r="T47" s="59"/>
      <c r="U47" s="59"/>
      <c r="V47" s="59"/>
      <c r="W47" s="59"/>
      <c r="X47" s="59"/>
      <c r="Y47" s="59"/>
      <c r="Z47" s="59"/>
      <c r="AA47" s="59"/>
      <c r="AB47" s="59"/>
      <c r="AC47" s="59"/>
      <c r="AD47" s="70"/>
    </row>
    <row r="48" spans="1:30">
      <c r="B48" s="45" t="s">
        <v>109</v>
      </c>
      <c r="C48" s="4">
        <v>2030</v>
      </c>
      <c r="D48" s="7" t="s">
        <v>219</v>
      </c>
      <c r="E48" s="9"/>
      <c r="F48" s="12" t="s">
        <v>214</v>
      </c>
      <c r="G48" s="11">
        <v>0</v>
      </c>
      <c r="H48" s="11">
        <v>0</v>
      </c>
      <c r="I48" s="11">
        <v>100</v>
      </c>
      <c r="J48" s="11">
        <v>50</v>
      </c>
      <c r="K48" s="11">
        <v>0</v>
      </c>
      <c r="L48" s="11">
        <v>0</v>
      </c>
      <c r="M48" s="11">
        <v>0</v>
      </c>
      <c r="N48" s="11">
        <v>0</v>
      </c>
      <c r="O48" s="11">
        <v>0</v>
      </c>
      <c r="P48" s="11">
        <v>0</v>
      </c>
      <c r="Q48" s="16">
        <v>0</v>
      </c>
      <c r="T48" s="59"/>
      <c r="U48" s="59"/>
      <c r="V48" s="59"/>
      <c r="W48" s="67"/>
      <c r="X48" s="59"/>
      <c r="Y48" s="59"/>
      <c r="Z48" s="59"/>
      <c r="AA48" s="59"/>
      <c r="AB48" s="59"/>
      <c r="AC48" s="59"/>
      <c r="AD48" s="70"/>
    </row>
    <row r="49" spans="2:30">
      <c r="B49" s="45" t="s">
        <v>109</v>
      </c>
      <c r="C49" s="4">
        <v>2030</v>
      </c>
      <c r="D49" s="7" t="s">
        <v>221</v>
      </c>
      <c r="E49" s="10" t="s">
        <v>222</v>
      </c>
      <c r="F49" s="12" t="s">
        <v>213</v>
      </c>
      <c r="G49" s="11">
        <v>0</v>
      </c>
      <c r="H49" s="11">
        <v>0</v>
      </c>
      <c r="I49" s="11">
        <v>25.08</v>
      </c>
      <c r="J49" s="11">
        <v>22.8</v>
      </c>
      <c r="K49" s="11">
        <v>1576</v>
      </c>
      <c r="L49" s="11">
        <v>0</v>
      </c>
      <c r="M49" s="11">
        <v>0</v>
      </c>
      <c r="N49" s="11">
        <v>0</v>
      </c>
      <c r="O49" s="11">
        <v>0</v>
      </c>
      <c r="P49" s="11">
        <v>0</v>
      </c>
      <c r="Q49" s="16">
        <v>0</v>
      </c>
      <c r="T49" s="59"/>
      <c r="U49" s="59"/>
      <c r="V49" s="59"/>
      <c r="W49" s="59"/>
      <c r="X49" s="59"/>
      <c r="Y49" s="59"/>
      <c r="Z49" s="59"/>
      <c r="AA49" s="59"/>
      <c r="AB49" s="59"/>
      <c r="AC49" s="59"/>
      <c r="AD49" s="70"/>
    </row>
    <row r="50" spans="2:30">
      <c r="B50" s="45" t="s">
        <v>109</v>
      </c>
      <c r="C50" s="4">
        <v>2030</v>
      </c>
      <c r="D50" s="7" t="s">
        <v>221</v>
      </c>
      <c r="E50" s="9"/>
      <c r="F50" s="12" t="s">
        <v>214</v>
      </c>
      <c r="G50" s="11">
        <v>0</v>
      </c>
      <c r="H50" s="11">
        <v>0</v>
      </c>
      <c r="I50" s="11">
        <v>100</v>
      </c>
      <c r="J50" s="11">
        <v>50</v>
      </c>
      <c r="K50" s="11">
        <v>0</v>
      </c>
      <c r="L50" s="11">
        <v>0</v>
      </c>
      <c r="M50" s="11">
        <v>0</v>
      </c>
      <c r="N50" s="11">
        <v>0</v>
      </c>
      <c r="O50" s="11">
        <v>0</v>
      </c>
      <c r="P50" s="11">
        <v>0</v>
      </c>
      <c r="Q50" s="16">
        <v>0</v>
      </c>
      <c r="T50" s="59"/>
      <c r="U50" s="59"/>
      <c r="V50" s="59"/>
      <c r="W50" s="67"/>
      <c r="X50" s="59"/>
      <c r="Y50" s="59"/>
      <c r="Z50" s="59"/>
      <c r="AA50" s="59"/>
      <c r="AB50" s="59"/>
      <c r="AC50" s="59"/>
      <c r="AD50" s="70"/>
    </row>
    <row r="51" spans="2:30">
      <c r="B51" s="45" t="s">
        <v>109</v>
      </c>
      <c r="C51" s="4">
        <v>2035</v>
      </c>
      <c r="D51" s="7" t="s">
        <v>215</v>
      </c>
      <c r="E51" s="10" t="s">
        <v>223</v>
      </c>
      <c r="F51" s="12" t="s">
        <v>213</v>
      </c>
      <c r="G51" s="11">
        <v>0</v>
      </c>
      <c r="H51" s="11">
        <v>0</v>
      </c>
      <c r="I51" s="11">
        <v>65.08</v>
      </c>
      <c r="J51" s="11">
        <v>27.5</v>
      </c>
      <c r="K51" s="11">
        <v>1346</v>
      </c>
      <c r="L51" s="11">
        <v>0</v>
      </c>
      <c r="M51" s="11">
        <v>0</v>
      </c>
      <c r="N51" s="11">
        <v>0</v>
      </c>
      <c r="O51" s="11">
        <v>0</v>
      </c>
      <c r="P51" s="11">
        <v>0</v>
      </c>
      <c r="Q51" s="16">
        <v>0</v>
      </c>
      <c r="T51" s="59"/>
      <c r="U51" s="59"/>
      <c r="V51" s="59"/>
      <c r="W51" s="59"/>
      <c r="X51" s="59"/>
      <c r="Y51" s="59"/>
      <c r="Z51" s="59"/>
      <c r="AA51" s="59"/>
      <c r="AB51" s="59"/>
      <c r="AC51" s="59"/>
      <c r="AD51" s="70"/>
    </row>
    <row r="52" spans="2:30">
      <c r="B52" s="45" t="s">
        <v>109</v>
      </c>
      <c r="C52" s="4">
        <v>2035</v>
      </c>
      <c r="D52" s="7" t="s">
        <v>215</v>
      </c>
      <c r="E52" s="9"/>
      <c r="F52" s="12" t="s">
        <v>214</v>
      </c>
      <c r="G52" s="11">
        <v>0</v>
      </c>
      <c r="H52" s="11">
        <v>0</v>
      </c>
      <c r="I52" s="11">
        <v>144</v>
      </c>
      <c r="J52" s="11">
        <v>50</v>
      </c>
      <c r="K52" s="11">
        <v>0</v>
      </c>
      <c r="L52" s="11">
        <v>0</v>
      </c>
      <c r="M52" s="11">
        <v>0</v>
      </c>
      <c r="N52" s="11">
        <v>0</v>
      </c>
      <c r="O52" s="11">
        <v>0</v>
      </c>
      <c r="P52" s="11">
        <v>0</v>
      </c>
      <c r="Q52" s="16">
        <v>0</v>
      </c>
      <c r="T52" s="59"/>
      <c r="U52" s="59"/>
      <c r="V52" s="59"/>
      <c r="W52" s="67"/>
      <c r="X52" s="59"/>
      <c r="Y52" s="59"/>
      <c r="Z52" s="59"/>
      <c r="AA52" s="59"/>
      <c r="AB52" s="59"/>
      <c r="AC52" s="59"/>
      <c r="AD52" s="70"/>
    </row>
    <row r="53" spans="2:30">
      <c r="B53" s="45" t="s">
        <v>109</v>
      </c>
      <c r="C53" s="4">
        <v>2035</v>
      </c>
      <c r="D53" s="7" t="s">
        <v>217</v>
      </c>
      <c r="E53" s="10" t="s">
        <v>224</v>
      </c>
      <c r="F53" s="12" t="s">
        <v>213</v>
      </c>
      <c r="G53" s="11">
        <v>0</v>
      </c>
      <c r="H53" s="11">
        <v>0</v>
      </c>
      <c r="I53" s="11">
        <v>41.08</v>
      </c>
      <c r="J53" s="11">
        <v>24.7</v>
      </c>
      <c r="K53" s="11">
        <v>1412</v>
      </c>
      <c r="L53" s="11">
        <v>0</v>
      </c>
      <c r="M53" s="11">
        <v>0</v>
      </c>
      <c r="N53" s="11">
        <v>0</v>
      </c>
      <c r="O53" s="11">
        <v>0</v>
      </c>
      <c r="P53" s="11">
        <v>0</v>
      </c>
      <c r="Q53" s="16">
        <v>0</v>
      </c>
      <c r="T53" s="59"/>
      <c r="U53" s="59"/>
      <c r="V53" s="59"/>
      <c r="W53" s="59"/>
      <c r="X53" s="59"/>
      <c r="Y53" s="59"/>
      <c r="Z53" s="59"/>
      <c r="AA53" s="59"/>
      <c r="AB53" s="59"/>
      <c r="AC53" s="59"/>
      <c r="AD53" s="70"/>
    </row>
    <row r="54" spans="2:30">
      <c r="B54" s="45" t="s">
        <v>109</v>
      </c>
      <c r="C54" s="4">
        <v>2035</v>
      </c>
      <c r="D54" s="7" t="s">
        <v>217</v>
      </c>
      <c r="E54" s="9"/>
      <c r="F54" s="12" t="s">
        <v>214</v>
      </c>
      <c r="G54" s="11">
        <v>0</v>
      </c>
      <c r="H54" s="11">
        <v>0</v>
      </c>
      <c r="I54" s="11">
        <v>100</v>
      </c>
      <c r="J54" s="11">
        <v>50</v>
      </c>
      <c r="K54" s="11">
        <v>0</v>
      </c>
      <c r="L54" s="11">
        <v>0</v>
      </c>
      <c r="M54" s="11">
        <v>0</v>
      </c>
      <c r="N54" s="11">
        <v>0</v>
      </c>
      <c r="O54" s="11">
        <v>0</v>
      </c>
      <c r="P54" s="11">
        <v>0</v>
      </c>
      <c r="Q54" s="16">
        <v>0</v>
      </c>
      <c r="T54" s="59"/>
      <c r="U54" s="59"/>
      <c r="V54" s="59"/>
      <c r="W54" s="67"/>
      <c r="X54" s="59"/>
      <c r="Y54" s="59"/>
      <c r="Z54" s="59"/>
      <c r="AA54" s="59"/>
      <c r="AB54" s="59"/>
      <c r="AC54" s="59"/>
      <c r="AD54" s="70"/>
    </row>
    <row r="55" spans="2:30">
      <c r="B55" s="45" t="s">
        <v>109</v>
      </c>
      <c r="C55" s="4">
        <v>2035</v>
      </c>
      <c r="D55" s="7" t="s">
        <v>219</v>
      </c>
      <c r="E55" s="10" t="s">
        <v>225</v>
      </c>
      <c r="F55" s="12" t="s">
        <v>213</v>
      </c>
      <c r="G55" s="11">
        <v>0</v>
      </c>
      <c r="H55" s="11">
        <v>0</v>
      </c>
      <c r="I55" s="11">
        <v>21.08</v>
      </c>
      <c r="J55" s="11">
        <v>22.4</v>
      </c>
      <c r="K55" s="11">
        <v>1642</v>
      </c>
      <c r="L55" s="11">
        <v>0</v>
      </c>
      <c r="M55" s="11">
        <v>0</v>
      </c>
      <c r="N55" s="11">
        <v>0</v>
      </c>
      <c r="O55" s="11">
        <v>0</v>
      </c>
      <c r="P55" s="11">
        <v>0</v>
      </c>
      <c r="Q55" s="16">
        <v>58</v>
      </c>
      <c r="T55" s="59"/>
      <c r="U55" s="59"/>
      <c r="V55" s="59"/>
      <c r="W55" s="59"/>
      <c r="X55" s="59"/>
      <c r="Y55" s="59"/>
      <c r="Z55" s="59"/>
      <c r="AA55" s="59"/>
      <c r="AB55" s="59"/>
      <c r="AC55" s="59"/>
      <c r="AD55" s="70"/>
    </row>
    <row r="56" spans="2:30">
      <c r="B56" s="45" t="s">
        <v>109</v>
      </c>
      <c r="C56" s="4">
        <v>2035</v>
      </c>
      <c r="D56" s="7" t="s">
        <v>219</v>
      </c>
      <c r="E56" s="9"/>
      <c r="F56" s="12" t="s">
        <v>214</v>
      </c>
      <c r="G56" s="11">
        <v>280</v>
      </c>
      <c r="H56" s="11">
        <v>0</v>
      </c>
      <c r="I56" s="11">
        <v>100</v>
      </c>
      <c r="J56" s="11">
        <v>50</v>
      </c>
      <c r="K56" s="11">
        <v>0</v>
      </c>
      <c r="L56" s="11">
        <v>0</v>
      </c>
      <c r="M56" s="11">
        <v>0</v>
      </c>
      <c r="N56" s="11">
        <v>0</v>
      </c>
      <c r="O56" s="11">
        <v>0</v>
      </c>
      <c r="P56" s="11">
        <v>0</v>
      </c>
      <c r="Q56" s="16">
        <v>0</v>
      </c>
      <c r="T56" s="59"/>
      <c r="U56" s="59"/>
      <c r="V56" s="59"/>
      <c r="W56" s="67"/>
      <c r="X56" s="59"/>
      <c r="Y56" s="59"/>
      <c r="Z56" s="59"/>
      <c r="AA56" s="59"/>
      <c r="AB56" s="59"/>
      <c r="AC56" s="59"/>
      <c r="AD56" s="70"/>
    </row>
    <row r="57" spans="2:30">
      <c r="B57" s="45" t="s">
        <v>109</v>
      </c>
      <c r="C57" s="4">
        <v>2035</v>
      </c>
      <c r="D57" s="7" t="s">
        <v>221</v>
      </c>
      <c r="E57" s="10" t="s">
        <v>226</v>
      </c>
      <c r="F57" s="12" t="s">
        <v>213</v>
      </c>
      <c r="G57" s="11">
        <v>0</v>
      </c>
      <c r="H57" s="11">
        <v>0</v>
      </c>
      <c r="I57" s="11">
        <v>25.08</v>
      </c>
      <c r="J57" s="11">
        <v>22.8</v>
      </c>
      <c r="K57" s="11">
        <v>1576</v>
      </c>
      <c r="L57" s="11">
        <v>0</v>
      </c>
      <c r="M57" s="11">
        <v>0</v>
      </c>
      <c r="N57" s="11">
        <v>0</v>
      </c>
      <c r="O57" s="11">
        <v>0</v>
      </c>
      <c r="P57" s="11">
        <v>0</v>
      </c>
      <c r="Q57" s="16">
        <v>0</v>
      </c>
      <c r="T57" s="59"/>
      <c r="U57" s="59"/>
      <c r="V57" s="59"/>
      <c r="W57" s="59"/>
      <c r="X57" s="59"/>
      <c r="Y57" s="59"/>
      <c r="Z57" s="59"/>
      <c r="AA57" s="59"/>
      <c r="AB57" s="59"/>
      <c r="AC57" s="59"/>
      <c r="AD57" s="70"/>
    </row>
    <row r="58" spans="2:30">
      <c r="B58" s="45" t="s">
        <v>109</v>
      </c>
      <c r="C58" s="4">
        <v>2035</v>
      </c>
      <c r="D58" s="7" t="s">
        <v>221</v>
      </c>
      <c r="E58" s="9"/>
      <c r="F58" s="12" t="s">
        <v>214</v>
      </c>
      <c r="G58" s="11">
        <v>0</v>
      </c>
      <c r="H58" s="11">
        <v>0</v>
      </c>
      <c r="I58" s="11">
        <v>144</v>
      </c>
      <c r="J58" s="11">
        <v>50</v>
      </c>
      <c r="K58" s="11">
        <v>0</v>
      </c>
      <c r="L58" s="11">
        <v>0</v>
      </c>
      <c r="M58" s="11">
        <v>0</v>
      </c>
      <c r="N58" s="11">
        <v>0</v>
      </c>
      <c r="O58" s="11">
        <v>0</v>
      </c>
      <c r="P58" s="11">
        <v>0</v>
      </c>
      <c r="Q58" s="16">
        <v>0</v>
      </c>
      <c r="T58" s="59"/>
      <c r="U58" s="59"/>
      <c r="V58" s="59"/>
      <c r="W58" s="67"/>
      <c r="X58" s="59"/>
      <c r="Y58" s="59"/>
      <c r="Z58" s="59"/>
      <c r="AA58" s="59"/>
      <c r="AB58" s="59"/>
      <c r="AC58" s="59"/>
      <c r="AD58" s="70"/>
    </row>
    <row r="59" spans="2:30">
      <c r="B59" s="45" t="s">
        <v>109</v>
      </c>
      <c r="C59" s="4">
        <v>2040</v>
      </c>
      <c r="D59" s="7" t="s">
        <v>215</v>
      </c>
      <c r="E59" s="8" t="s">
        <v>227</v>
      </c>
      <c r="F59" s="12" t="s">
        <v>213</v>
      </c>
      <c r="G59" s="11">
        <v>0</v>
      </c>
      <c r="H59" s="11">
        <v>0</v>
      </c>
      <c r="I59" s="11">
        <v>65.08</v>
      </c>
      <c r="J59" s="11">
        <v>27.5</v>
      </c>
      <c r="K59" s="11">
        <v>1346</v>
      </c>
      <c r="L59" s="11">
        <v>0</v>
      </c>
      <c r="M59" s="11">
        <v>0</v>
      </c>
      <c r="N59" s="11">
        <v>0</v>
      </c>
      <c r="O59" s="11">
        <v>0</v>
      </c>
      <c r="P59" s="11">
        <v>0</v>
      </c>
      <c r="Q59" s="16">
        <v>0</v>
      </c>
      <c r="T59" s="59"/>
      <c r="U59" s="59"/>
      <c r="V59" s="59"/>
      <c r="W59" s="59"/>
      <c r="X59" s="59"/>
      <c r="Y59" s="59"/>
      <c r="Z59" s="59"/>
      <c r="AA59" s="59"/>
      <c r="AB59" s="59"/>
      <c r="AC59" s="59"/>
      <c r="AD59" s="70"/>
    </row>
    <row r="60" spans="2:30">
      <c r="B60" s="45" t="s">
        <v>109</v>
      </c>
      <c r="C60" s="4">
        <v>2040</v>
      </c>
      <c r="D60" s="7" t="s">
        <v>215</v>
      </c>
      <c r="E60" s="8"/>
      <c r="F60" s="12" t="s">
        <v>214</v>
      </c>
      <c r="G60" s="11">
        <v>0</v>
      </c>
      <c r="H60" s="11">
        <v>0</v>
      </c>
      <c r="I60" s="11">
        <v>144</v>
      </c>
      <c r="J60" s="11">
        <v>50</v>
      </c>
      <c r="K60" s="11">
        <v>0</v>
      </c>
      <c r="L60" s="11">
        <v>0</v>
      </c>
      <c r="M60" s="11">
        <v>0</v>
      </c>
      <c r="N60" s="11">
        <v>0</v>
      </c>
      <c r="O60" s="11">
        <v>0</v>
      </c>
      <c r="P60" s="11">
        <v>0</v>
      </c>
      <c r="Q60" s="16">
        <v>0</v>
      </c>
      <c r="T60" s="59"/>
      <c r="U60" s="59"/>
      <c r="V60" s="59"/>
      <c r="W60" s="67"/>
      <c r="X60" s="59"/>
      <c r="Y60" s="59"/>
      <c r="Z60" s="59"/>
      <c r="AA60" s="59"/>
      <c r="AB60" s="59"/>
      <c r="AC60" s="59"/>
      <c r="AD60" s="70"/>
    </row>
    <row r="61" spans="2:30">
      <c r="B61" s="45" t="s">
        <v>109</v>
      </c>
      <c r="C61" s="4">
        <v>2040</v>
      </c>
      <c r="D61" s="7" t="s">
        <v>217</v>
      </c>
      <c r="E61" s="10" t="s">
        <v>228</v>
      </c>
      <c r="F61" s="12" t="s">
        <v>213</v>
      </c>
      <c r="G61" s="11">
        <v>0</v>
      </c>
      <c r="H61" s="11">
        <v>0</v>
      </c>
      <c r="I61" s="11">
        <v>41.08</v>
      </c>
      <c r="J61" s="11">
        <v>24.7</v>
      </c>
      <c r="K61" s="11">
        <v>1412</v>
      </c>
      <c r="L61" s="11">
        <v>0</v>
      </c>
      <c r="M61" s="11">
        <v>0</v>
      </c>
      <c r="N61" s="11">
        <v>0</v>
      </c>
      <c r="O61" s="11">
        <v>0</v>
      </c>
      <c r="P61" s="11">
        <v>0</v>
      </c>
      <c r="Q61" s="16">
        <v>0</v>
      </c>
      <c r="T61" s="59"/>
      <c r="U61" s="59"/>
      <c r="V61" s="59"/>
      <c r="W61" s="59"/>
      <c r="X61" s="59"/>
      <c r="Y61" s="59"/>
      <c r="Z61" s="59"/>
      <c r="AA61" s="59"/>
      <c r="AB61" s="59"/>
      <c r="AC61" s="59"/>
      <c r="AD61" s="70"/>
    </row>
    <row r="62" spans="2:30">
      <c r="B62" s="45" t="s">
        <v>109</v>
      </c>
      <c r="C62" s="4">
        <v>2040</v>
      </c>
      <c r="D62" s="7" t="s">
        <v>217</v>
      </c>
      <c r="E62" s="9"/>
      <c r="F62" s="12" t="s">
        <v>214</v>
      </c>
      <c r="G62" s="11">
        <v>0</v>
      </c>
      <c r="H62" s="11">
        <v>0</v>
      </c>
      <c r="I62" s="11">
        <v>100</v>
      </c>
      <c r="J62" s="11">
        <v>50</v>
      </c>
      <c r="K62" s="11">
        <v>0</v>
      </c>
      <c r="L62" s="11">
        <v>0</v>
      </c>
      <c r="M62" s="11">
        <v>0</v>
      </c>
      <c r="N62" s="11">
        <v>0</v>
      </c>
      <c r="O62" s="11">
        <v>0</v>
      </c>
      <c r="P62" s="11">
        <v>0</v>
      </c>
      <c r="Q62" s="16">
        <v>0</v>
      </c>
      <c r="T62" s="59"/>
      <c r="U62" s="59"/>
      <c r="V62" s="59"/>
      <c r="W62" s="67"/>
      <c r="X62" s="59"/>
      <c r="Y62" s="59"/>
      <c r="Z62" s="59"/>
      <c r="AA62" s="59"/>
      <c r="AB62" s="59"/>
      <c r="AC62" s="59"/>
      <c r="AD62" s="70"/>
    </row>
    <row r="63" spans="2:30">
      <c r="B63" s="45" t="s">
        <v>109</v>
      </c>
      <c r="C63" s="4">
        <v>2040</v>
      </c>
      <c r="D63" s="7" t="s">
        <v>219</v>
      </c>
      <c r="E63" s="10" t="s">
        <v>229</v>
      </c>
      <c r="F63" s="12" t="s">
        <v>213</v>
      </c>
      <c r="G63" s="11">
        <v>0</v>
      </c>
      <c r="H63" s="11">
        <v>0</v>
      </c>
      <c r="I63" s="11">
        <v>21.08</v>
      </c>
      <c r="J63" s="11">
        <v>22.4</v>
      </c>
      <c r="K63" s="11">
        <v>1642</v>
      </c>
      <c r="L63" s="11">
        <v>0</v>
      </c>
      <c r="M63" s="11">
        <v>0</v>
      </c>
      <c r="N63" s="11">
        <v>0</v>
      </c>
      <c r="O63" s="11">
        <v>0</v>
      </c>
      <c r="P63" s="11">
        <v>0</v>
      </c>
      <c r="Q63" s="16">
        <v>58</v>
      </c>
      <c r="T63" s="59"/>
      <c r="U63" s="59"/>
      <c r="V63" s="59"/>
      <c r="W63" s="59"/>
      <c r="X63" s="59"/>
      <c r="Y63" s="59"/>
      <c r="Z63" s="59"/>
      <c r="AA63" s="59"/>
      <c r="AB63" s="59"/>
      <c r="AC63" s="59"/>
      <c r="AD63" s="70"/>
    </row>
    <row r="64" spans="2:30">
      <c r="B64" s="45" t="s">
        <v>109</v>
      </c>
      <c r="C64" s="4">
        <v>2040</v>
      </c>
      <c r="D64" s="7" t="s">
        <v>219</v>
      </c>
      <c r="E64" s="9"/>
      <c r="F64" s="12" t="s">
        <v>214</v>
      </c>
      <c r="G64" s="11">
        <v>280</v>
      </c>
      <c r="H64" s="11">
        <v>0</v>
      </c>
      <c r="I64" s="11">
        <v>100</v>
      </c>
      <c r="J64" s="11">
        <v>50</v>
      </c>
      <c r="K64" s="11">
        <v>0</v>
      </c>
      <c r="L64" s="11">
        <v>0</v>
      </c>
      <c r="M64" s="11">
        <v>0</v>
      </c>
      <c r="N64" s="11">
        <v>0</v>
      </c>
      <c r="O64" s="11">
        <v>0</v>
      </c>
      <c r="P64" s="11">
        <v>0</v>
      </c>
      <c r="Q64" s="16">
        <v>0</v>
      </c>
      <c r="T64" s="59"/>
      <c r="U64" s="59"/>
      <c r="V64" s="59"/>
      <c r="W64" s="67"/>
      <c r="X64" s="59"/>
      <c r="Y64" s="59"/>
      <c r="Z64" s="59"/>
      <c r="AA64" s="59"/>
      <c r="AB64" s="59"/>
      <c r="AC64" s="59"/>
      <c r="AD64" s="70"/>
    </row>
    <row r="65" spans="2:30">
      <c r="B65" s="45" t="s">
        <v>109</v>
      </c>
      <c r="C65" s="4">
        <v>2040</v>
      </c>
      <c r="D65" s="7" t="s">
        <v>221</v>
      </c>
      <c r="E65" s="10" t="s">
        <v>230</v>
      </c>
      <c r="F65" s="12" t="s">
        <v>213</v>
      </c>
      <c r="G65" s="11">
        <v>0</v>
      </c>
      <c r="H65" s="11">
        <v>0</v>
      </c>
      <c r="I65" s="11">
        <v>25.08</v>
      </c>
      <c r="J65" s="11">
        <v>22.8</v>
      </c>
      <c r="K65" s="11">
        <v>1576</v>
      </c>
      <c r="L65" s="11">
        <v>0</v>
      </c>
      <c r="M65" s="11">
        <v>0</v>
      </c>
      <c r="N65" s="11">
        <v>0</v>
      </c>
      <c r="O65" s="11">
        <v>0</v>
      </c>
      <c r="P65" s="11">
        <v>0</v>
      </c>
      <c r="Q65" s="16">
        <v>0</v>
      </c>
      <c r="T65" s="59"/>
      <c r="U65" s="59"/>
      <c r="V65" s="59"/>
      <c r="W65" s="59"/>
      <c r="X65" s="59"/>
      <c r="Y65" s="59"/>
      <c r="Z65" s="59"/>
      <c r="AA65" s="59"/>
      <c r="AB65" s="59"/>
      <c r="AC65" s="59"/>
      <c r="AD65" s="70"/>
    </row>
    <row r="66" spans="2:30">
      <c r="B66" s="45" t="s">
        <v>109</v>
      </c>
      <c r="C66" s="4">
        <v>2040</v>
      </c>
      <c r="D66" s="7" t="s">
        <v>221</v>
      </c>
      <c r="E66" s="9"/>
      <c r="F66" s="12" t="s">
        <v>214</v>
      </c>
      <c r="G66" s="11">
        <v>0</v>
      </c>
      <c r="H66" s="11">
        <v>0</v>
      </c>
      <c r="I66" s="11">
        <v>144</v>
      </c>
      <c r="J66" s="11">
        <v>50</v>
      </c>
      <c r="K66" s="11">
        <v>0</v>
      </c>
      <c r="L66" s="11">
        <v>0</v>
      </c>
      <c r="M66" s="11">
        <v>0</v>
      </c>
      <c r="N66" s="11">
        <v>0</v>
      </c>
      <c r="O66" s="11">
        <v>0</v>
      </c>
      <c r="P66" s="11">
        <v>0</v>
      </c>
      <c r="Q66" s="16">
        <v>0</v>
      </c>
      <c r="T66" s="59"/>
      <c r="U66" s="59"/>
      <c r="V66" s="59"/>
      <c r="W66" s="67"/>
      <c r="X66" s="59"/>
      <c r="Y66" s="59"/>
      <c r="Z66" s="59"/>
      <c r="AA66" s="59"/>
      <c r="AB66" s="59"/>
      <c r="AC66" s="59"/>
      <c r="AD66" s="70"/>
    </row>
    <row r="67" spans="2:30">
      <c r="B67" s="45" t="s">
        <v>109</v>
      </c>
      <c r="C67" s="4">
        <v>2050</v>
      </c>
      <c r="D67" s="7" t="s">
        <v>215</v>
      </c>
      <c r="E67" s="10" t="s">
        <v>231</v>
      </c>
      <c r="F67" s="12" t="s">
        <v>213</v>
      </c>
      <c r="G67" s="11">
        <v>0</v>
      </c>
      <c r="H67" s="11">
        <v>0</v>
      </c>
      <c r="I67" s="11">
        <v>65.08</v>
      </c>
      <c r="J67" s="11">
        <v>27.5</v>
      </c>
      <c r="K67" s="11">
        <v>0</v>
      </c>
      <c r="L67" s="11">
        <v>0</v>
      </c>
      <c r="M67" s="11">
        <v>1346</v>
      </c>
      <c r="N67" s="11">
        <v>200</v>
      </c>
      <c r="O67" s="11">
        <v>0</v>
      </c>
      <c r="P67" s="11">
        <v>0</v>
      </c>
      <c r="Q67" s="16">
        <v>0</v>
      </c>
      <c r="T67" s="59"/>
      <c r="U67" s="59"/>
      <c r="V67" s="59"/>
      <c r="W67" s="59"/>
      <c r="X67" s="59"/>
      <c r="Y67" s="59"/>
      <c r="Z67" s="59"/>
      <c r="AA67" s="59"/>
      <c r="AB67" s="59"/>
      <c r="AC67" s="59"/>
      <c r="AD67" s="70"/>
    </row>
    <row r="68" spans="2:30">
      <c r="B68" s="45" t="s">
        <v>109</v>
      </c>
      <c r="C68" s="4">
        <v>2050</v>
      </c>
      <c r="D68" s="7" t="s">
        <v>215</v>
      </c>
      <c r="E68" s="9"/>
      <c r="F68" s="12" t="s">
        <v>214</v>
      </c>
      <c r="G68" s="11">
        <v>0</v>
      </c>
      <c r="H68" s="11">
        <v>0</v>
      </c>
      <c r="I68" s="11">
        <v>144</v>
      </c>
      <c r="J68" s="11">
        <v>50</v>
      </c>
      <c r="K68" s="11">
        <v>0</v>
      </c>
      <c r="L68" s="11">
        <v>0</v>
      </c>
      <c r="M68" s="11">
        <v>0</v>
      </c>
      <c r="N68" s="11">
        <v>0</v>
      </c>
      <c r="O68" s="11">
        <v>0</v>
      </c>
      <c r="P68" s="11">
        <v>0</v>
      </c>
      <c r="Q68" s="16">
        <v>0</v>
      </c>
      <c r="T68" s="59"/>
      <c r="U68" s="59"/>
      <c r="V68" s="59"/>
      <c r="W68" s="67"/>
      <c r="X68" s="59"/>
      <c r="Y68" s="59"/>
      <c r="Z68" s="59"/>
      <c r="AA68" s="59"/>
      <c r="AB68" s="59"/>
      <c r="AC68" s="59"/>
      <c r="AD68" s="70"/>
    </row>
    <row r="69" spans="2:30">
      <c r="B69" s="45" t="s">
        <v>109</v>
      </c>
      <c r="C69" s="4">
        <v>2050</v>
      </c>
      <c r="D69" s="7" t="s">
        <v>217</v>
      </c>
      <c r="E69" s="8" t="s">
        <v>232</v>
      </c>
      <c r="F69" s="12" t="s">
        <v>213</v>
      </c>
      <c r="G69" s="11">
        <v>0</v>
      </c>
      <c r="H69" s="11">
        <v>0</v>
      </c>
      <c r="I69" s="11">
        <v>41.08</v>
      </c>
      <c r="J69" s="11">
        <v>24.7</v>
      </c>
      <c r="K69" s="11">
        <v>1412</v>
      </c>
      <c r="L69" s="11">
        <v>0</v>
      </c>
      <c r="M69" s="11">
        <v>0</v>
      </c>
      <c r="N69" s="11">
        <v>0</v>
      </c>
      <c r="O69" s="11">
        <v>0</v>
      </c>
      <c r="P69" s="11">
        <v>0</v>
      </c>
      <c r="Q69" s="16">
        <v>0</v>
      </c>
      <c r="T69" s="59"/>
      <c r="U69" s="59"/>
      <c r="V69" s="59"/>
      <c r="W69" s="59"/>
      <c r="X69" s="59"/>
      <c r="Y69" s="59"/>
      <c r="Z69" s="59"/>
      <c r="AA69" s="59"/>
      <c r="AB69" s="59"/>
      <c r="AC69" s="59"/>
      <c r="AD69" s="70"/>
    </row>
    <row r="70" spans="2:30">
      <c r="B70" s="45" t="s">
        <v>109</v>
      </c>
      <c r="C70" s="4">
        <v>2050</v>
      </c>
      <c r="D70" s="7" t="s">
        <v>217</v>
      </c>
      <c r="E70" s="8"/>
      <c r="F70" s="12" t="s">
        <v>214</v>
      </c>
      <c r="G70" s="11">
        <v>0</v>
      </c>
      <c r="H70" s="11">
        <v>0</v>
      </c>
      <c r="I70" s="11">
        <v>100</v>
      </c>
      <c r="J70" s="11">
        <v>50</v>
      </c>
      <c r="K70" s="11">
        <v>0</v>
      </c>
      <c r="L70" s="11">
        <v>0</v>
      </c>
      <c r="M70" s="11">
        <v>0</v>
      </c>
      <c r="N70" s="11">
        <v>0</v>
      </c>
      <c r="O70" s="11">
        <v>0</v>
      </c>
      <c r="P70" s="11">
        <v>0</v>
      </c>
      <c r="Q70" s="16">
        <v>0</v>
      </c>
      <c r="T70" s="59"/>
      <c r="U70" s="59"/>
      <c r="V70" s="59"/>
      <c r="W70" s="67"/>
      <c r="X70" s="59"/>
      <c r="Y70" s="59"/>
      <c r="Z70" s="59"/>
      <c r="AA70" s="59"/>
      <c r="AB70" s="59"/>
      <c r="AC70" s="59"/>
      <c r="AD70" s="70"/>
    </row>
    <row r="71" spans="2:30">
      <c r="B71" s="45" t="s">
        <v>109</v>
      </c>
      <c r="C71" s="4">
        <v>2050</v>
      </c>
      <c r="D71" s="7" t="s">
        <v>219</v>
      </c>
      <c r="E71" s="10" t="s">
        <v>233</v>
      </c>
      <c r="F71" s="12" t="s">
        <v>213</v>
      </c>
      <c r="G71" s="11">
        <v>0</v>
      </c>
      <c r="H71" s="11">
        <v>0</v>
      </c>
      <c r="I71" s="11">
        <v>21.08</v>
      </c>
      <c r="J71" s="11">
        <v>22.4</v>
      </c>
      <c r="K71" s="11">
        <v>1642</v>
      </c>
      <c r="L71" s="11">
        <v>0</v>
      </c>
      <c r="M71" s="11">
        <v>0</v>
      </c>
      <c r="N71" s="11">
        <v>0</v>
      </c>
      <c r="O71" s="11">
        <v>0</v>
      </c>
      <c r="P71" s="11">
        <v>0</v>
      </c>
      <c r="Q71" s="16">
        <v>58</v>
      </c>
      <c r="T71" s="59"/>
      <c r="U71" s="59"/>
      <c r="V71" s="59"/>
      <c r="W71" s="59"/>
      <c r="X71" s="59"/>
      <c r="Y71" s="59"/>
      <c r="Z71" s="59"/>
      <c r="AA71" s="59"/>
      <c r="AB71" s="59"/>
      <c r="AC71" s="59"/>
      <c r="AD71" s="70"/>
    </row>
    <row r="72" spans="2:30">
      <c r="B72" s="45" t="s">
        <v>109</v>
      </c>
      <c r="C72" s="4">
        <v>2050</v>
      </c>
      <c r="D72" s="7" t="s">
        <v>219</v>
      </c>
      <c r="E72" s="9"/>
      <c r="F72" s="12" t="s">
        <v>214</v>
      </c>
      <c r="G72" s="11">
        <v>280</v>
      </c>
      <c r="H72" s="11">
        <v>0</v>
      </c>
      <c r="I72" s="11">
        <v>100</v>
      </c>
      <c r="J72" s="11">
        <v>50</v>
      </c>
      <c r="K72" s="11">
        <v>0</v>
      </c>
      <c r="L72" s="11">
        <v>0</v>
      </c>
      <c r="M72" s="11">
        <v>0</v>
      </c>
      <c r="N72" s="11">
        <v>0</v>
      </c>
      <c r="O72" s="11">
        <v>0</v>
      </c>
      <c r="P72" s="11">
        <v>0</v>
      </c>
      <c r="Q72" s="16">
        <v>0</v>
      </c>
      <c r="T72" s="59"/>
      <c r="U72" s="59"/>
      <c r="V72" s="59"/>
      <c r="W72" s="67"/>
      <c r="X72" s="59"/>
      <c r="Y72" s="59"/>
      <c r="Z72" s="59"/>
      <c r="AA72" s="59"/>
      <c r="AB72" s="59"/>
      <c r="AC72" s="59"/>
      <c r="AD72" s="70"/>
    </row>
    <row r="73" spans="2:30">
      <c r="B73" s="45" t="s">
        <v>109</v>
      </c>
      <c r="C73" s="4">
        <v>2050</v>
      </c>
      <c r="D73" s="7" t="s">
        <v>221</v>
      </c>
      <c r="E73" s="8" t="s">
        <v>234</v>
      </c>
      <c r="F73" s="12" t="s">
        <v>213</v>
      </c>
      <c r="G73" s="11">
        <v>0</v>
      </c>
      <c r="H73" s="11">
        <v>0</v>
      </c>
      <c r="I73" s="11">
        <v>25.08</v>
      </c>
      <c r="J73" s="11">
        <v>22.8</v>
      </c>
      <c r="K73" s="11">
        <v>230</v>
      </c>
      <c r="L73" s="11">
        <v>0</v>
      </c>
      <c r="M73" s="11">
        <v>1346</v>
      </c>
      <c r="N73" s="11">
        <v>200</v>
      </c>
      <c r="O73" s="11">
        <v>0</v>
      </c>
      <c r="P73" s="11">
        <v>0</v>
      </c>
      <c r="Q73" s="16">
        <v>0</v>
      </c>
      <c r="T73" s="59"/>
      <c r="U73" s="59"/>
      <c r="V73" s="59"/>
      <c r="W73" s="59"/>
      <c r="X73" s="59"/>
      <c r="Y73" s="59"/>
      <c r="Z73" s="59"/>
      <c r="AA73" s="59"/>
      <c r="AB73" s="59"/>
      <c r="AC73" s="59"/>
      <c r="AD73" s="70"/>
    </row>
    <row r="74" spans="2:30">
      <c r="B74" s="45" t="s">
        <v>109</v>
      </c>
      <c r="C74" s="6">
        <v>2050</v>
      </c>
      <c r="D74" s="51" t="s">
        <v>221</v>
      </c>
      <c r="E74" s="9"/>
      <c r="F74" s="17" t="s">
        <v>214</v>
      </c>
      <c r="G74" s="18">
        <v>0</v>
      </c>
      <c r="H74" s="18">
        <v>0</v>
      </c>
      <c r="I74" s="11">
        <v>144</v>
      </c>
      <c r="J74" s="18">
        <v>50</v>
      </c>
      <c r="K74" s="18">
        <v>0</v>
      </c>
      <c r="L74" s="18">
        <v>0</v>
      </c>
      <c r="M74" s="18">
        <v>0</v>
      </c>
      <c r="N74" s="18">
        <v>0</v>
      </c>
      <c r="O74" s="18">
        <v>0</v>
      </c>
      <c r="P74" s="18">
        <v>0</v>
      </c>
      <c r="Q74" s="19">
        <v>0</v>
      </c>
      <c r="T74" s="59"/>
      <c r="U74" s="59"/>
      <c r="V74" s="59"/>
      <c r="W74" s="67"/>
      <c r="X74" s="59"/>
      <c r="Y74" s="59"/>
      <c r="Z74" s="59"/>
      <c r="AA74" s="59"/>
      <c r="AB74" s="59"/>
      <c r="AC74" s="59"/>
      <c r="AD74" s="70"/>
    </row>
  </sheetData>
  <conditionalFormatting sqref="G5:Q74">
    <cfRule type="expression" dxfId="1" priority="1">
      <formula>NOT(ISBLANK(INDIRECT(ADDRESS(ROW(), COLUMN() + 13))))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FBF8-50C4-6043-A7E3-318235DD481A}">
  <dimension ref="A2:AT182"/>
  <sheetViews>
    <sheetView zoomScale="70" zoomScaleNormal="70" workbookViewId="0">
      <pane xSplit="6" ySplit="4" topLeftCell="G61" activePane="bottomRight" state="frozen"/>
      <selection pane="bottomRight" activeCell="Q148" sqref="Q148"/>
      <selection pane="bottomLeft"/>
      <selection pane="topRight"/>
    </sheetView>
  </sheetViews>
  <sheetFormatPr defaultColWidth="8.7109375" defaultRowHeight="14.45"/>
  <cols>
    <col min="3" max="3" width="24.140625" customWidth="1"/>
    <col min="4" max="4" width="12.42578125" customWidth="1"/>
    <col min="5" max="5" width="26.42578125" customWidth="1"/>
    <col min="6" max="6" width="15.140625" customWidth="1"/>
    <col min="7" max="7" width="16.42578125" customWidth="1"/>
    <col min="8" max="8" width="14.140625" customWidth="1"/>
    <col min="9" max="9" width="15" customWidth="1"/>
    <col min="10" max="10" width="17.7109375" customWidth="1"/>
    <col min="11" max="11" width="17.42578125" customWidth="1"/>
    <col min="12" max="15" width="16.7109375" customWidth="1"/>
    <col min="16" max="16" width="12.28515625" customWidth="1"/>
    <col min="17" max="17" width="12.7109375" customWidth="1"/>
    <col min="20" max="30" width="15.7109375" customWidth="1"/>
  </cols>
  <sheetData>
    <row r="2" spans="2:30">
      <c r="B2" s="5" t="s">
        <v>247</v>
      </c>
      <c r="C2" s="31" t="s">
        <v>197</v>
      </c>
      <c r="D2" s="31"/>
      <c r="E2" s="31"/>
      <c r="F2" s="1"/>
      <c r="G2" s="62" t="s">
        <v>198</v>
      </c>
      <c r="H2" s="46"/>
      <c r="I2" s="46"/>
      <c r="J2" s="46"/>
      <c r="K2" s="46"/>
      <c r="L2" s="46"/>
      <c r="M2" s="46"/>
      <c r="N2" s="46"/>
      <c r="T2" s="62" t="s">
        <v>199</v>
      </c>
      <c r="U2" s="62"/>
      <c r="V2" s="62"/>
      <c r="W2" s="62"/>
      <c r="X2" s="62"/>
      <c r="Y2" s="62"/>
      <c r="Z2" s="62"/>
      <c r="AA2" s="62"/>
      <c r="AB2" s="62"/>
      <c r="AC2" s="62"/>
      <c r="AD2" s="62"/>
    </row>
    <row r="3" spans="2:30">
      <c r="B3" s="4"/>
      <c r="C3" s="32" t="s">
        <v>200</v>
      </c>
      <c r="D3" s="2"/>
      <c r="E3" s="2"/>
      <c r="G3" t="s">
        <v>201</v>
      </c>
      <c r="H3" t="s">
        <v>201</v>
      </c>
      <c r="I3" t="s">
        <v>201</v>
      </c>
      <c r="J3" t="s">
        <v>202</v>
      </c>
      <c r="K3" t="s">
        <v>201</v>
      </c>
      <c r="L3" t="s">
        <v>201</v>
      </c>
      <c r="M3" t="s">
        <v>201</v>
      </c>
      <c r="N3" t="s">
        <v>202</v>
      </c>
      <c r="O3" t="s">
        <v>202</v>
      </c>
      <c r="P3" t="s">
        <v>201</v>
      </c>
      <c r="Q3" t="s">
        <v>201</v>
      </c>
      <c r="T3" t="s">
        <v>201</v>
      </c>
      <c r="U3" t="s">
        <v>201</v>
      </c>
      <c r="V3" t="s">
        <v>201</v>
      </c>
      <c r="W3" t="s">
        <v>202</v>
      </c>
      <c r="X3" t="s">
        <v>201</v>
      </c>
      <c r="Y3" t="s">
        <v>201</v>
      </c>
      <c r="Z3" t="s">
        <v>201</v>
      </c>
      <c r="AA3" t="s">
        <v>202</v>
      </c>
      <c r="AB3" t="s">
        <v>202</v>
      </c>
      <c r="AC3" t="s">
        <v>201</v>
      </c>
      <c r="AD3" t="s">
        <v>201</v>
      </c>
    </row>
    <row r="4" spans="2:30" ht="54.75">
      <c r="B4" s="41" t="s">
        <v>1</v>
      </c>
      <c r="C4" s="42" t="s">
        <v>0</v>
      </c>
      <c r="D4" s="42" t="s">
        <v>3</v>
      </c>
      <c r="E4" s="42" t="s">
        <v>203</v>
      </c>
      <c r="F4" s="43" t="s">
        <v>204</v>
      </c>
      <c r="G4" s="38" t="s">
        <v>205</v>
      </c>
      <c r="H4" s="36" t="s">
        <v>206</v>
      </c>
      <c r="I4" s="36" t="s">
        <v>207</v>
      </c>
      <c r="J4" s="36" t="s">
        <v>207</v>
      </c>
      <c r="K4" s="36" t="s">
        <v>208</v>
      </c>
      <c r="L4" s="36" t="s">
        <v>209</v>
      </c>
      <c r="M4" s="36" t="s">
        <v>210</v>
      </c>
      <c r="N4" s="36" t="s">
        <v>209</v>
      </c>
      <c r="O4" s="36" t="s">
        <v>210</v>
      </c>
      <c r="P4" s="36" t="s">
        <v>211</v>
      </c>
      <c r="Q4" s="37" t="s">
        <v>212</v>
      </c>
      <c r="T4" s="64" t="s">
        <v>205</v>
      </c>
      <c r="U4" s="65" t="s">
        <v>206</v>
      </c>
      <c r="V4" s="65" t="s">
        <v>207</v>
      </c>
      <c r="W4" s="65" t="s">
        <v>207</v>
      </c>
      <c r="X4" s="65" t="s">
        <v>208</v>
      </c>
      <c r="Y4" s="65" t="s">
        <v>209</v>
      </c>
      <c r="Z4" s="65" t="s">
        <v>210</v>
      </c>
      <c r="AA4" s="65" t="s">
        <v>209</v>
      </c>
      <c r="AB4" s="65" t="s">
        <v>210</v>
      </c>
      <c r="AC4" s="65" t="s">
        <v>211</v>
      </c>
      <c r="AD4" s="66" t="s">
        <v>212</v>
      </c>
    </row>
    <row r="5" spans="2:30" ht="21">
      <c r="B5" s="20" t="s">
        <v>73</v>
      </c>
      <c r="C5" s="25" t="s">
        <v>72</v>
      </c>
      <c r="D5" s="21" t="s">
        <v>18</v>
      </c>
      <c r="E5" s="28">
        <v>2021</v>
      </c>
      <c r="F5" s="13" t="s">
        <v>213</v>
      </c>
      <c r="G5" s="14">
        <v>0</v>
      </c>
      <c r="H5" s="14">
        <v>0</v>
      </c>
      <c r="I5" s="14">
        <v>9.6829999999999998</v>
      </c>
      <c r="J5" s="80">
        <v>1.6167816826923076</v>
      </c>
      <c r="K5" s="14">
        <v>64.620500000000007</v>
      </c>
      <c r="L5" s="14">
        <v>0</v>
      </c>
      <c r="M5" s="14">
        <v>0</v>
      </c>
      <c r="N5" s="14">
        <v>0</v>
      </c>
      <c r="O5" s="14">
        <v>0</v>
      </c>
      <c r="P5" s="14">
        <v>0</v>
      </c>
      <c r="Q5" s="15">
        <v>0</v>
      </c>
      <c r="T5" s="59"/>
      <c r="U5" s="59"/>
      <c r="V5" s="59"/>
      <c r="W5" s="59"/>
      <c r="X5" s="59"/>
      <c r="Y5" s="59"/>
      <c r="Z5" s="59"/>
      <c r="AA5" s="59"/>
      <c r="AB5" s="59"/>
      <c r="AC5" s="59"/>
      <c r="AD5" s="59"/>
    </row>
    <row r="6" spans="2:30" ht="15">
      <c r="B6" s="45" t="s">
        <v>73</v>
      </c>
      <c r="C6" s="5"/>
      <c r="D6" s="5"/>
      <c r="E6" s="9"/>
      <c r="F6" s="12" t="s">
        <v>214</v>
      </c>
      <c r="G6" s="11">
        <v>0</v>
      </c>
      <c r="H6" s="11">
        <v>0</v>
      </c>
      <c r="I6" s="11">
        <v>0</v>
      </c>
      <c r="J6" s="11">
        <v>0</v>
      </c>
      <c r="K6" s="11">
        <v>0</v>
      </c>
      <c r="L6" s="11">
        <v>0</v>
      </c>
      <c r="M6" s="11">
        <v>0</v>
      </c>
      <c r="N6" s="11">
        <v>0</v>
      </c>
      <c r="O6" s="11">
        <v>0</v>
      </c>
      <c r="P6" s="11">
        <v>0</v>
      </c>
      <c r="Q6" s="16">
        <v>0</v>
      </c>
      <c r="T6" s="59"/>
      <c r="U6" s="59"/>
      <c r="V6" s="59"/>
      <c r="W6" s="59"/>
      <c r="X6" s="59"/>
      <c r="Y6" s="59"/>
      <c r="Z6" s="59"/>
      <c r="AA6" s="59"/>
      <c r="AB6" s="59"/>
      <c r="AC6" s="59"/>
      <c r="AD6" s="59"/>
    </row>
    <row r="7" spans="2:30">
      <c r="B7" s="45" t="s">
        <v>73</v>
      </c>
      <c r="C7" s="4">
        <v>2030</v>
      </c>
      <c r="D7" s="7" t="s">
        <v>215</v>
      </c>
      <c r="E7" s="10" t="s">
        <v>216</v>
      </c>
      <c r="F7" s="12" t="s">
        <v>213</v>
      </c>
      <c r="G7" s="11">
        <v>2000</v>
      </c>
      <c r="H7" s="11">
        <v>0</v>
      </c>
      <c r="I7" s="11">
        <v>116.9</v>
      </c>
      <c r="J7" s="11">
        <v>23.986499999999999</v>
      </c>
      <c r="K7" s="11">
        <v>1.6000000000000014</v>
      </c>
      <c r="L7" s="11">
        <v>0</v>
      </c>
      <c r="M7" s="11">
        <v>0</v>
      </c>
      <c r="N7" s="11">
        <v>0</v>
      </c>
      <c r="O7" s="11">
        <v>0</v>
      </c>
      <c r="P7" s="11">
        <v>30</v>
      </c>
      <c r="Q7" s="16">
        <v>0</v>
      </c>
      <c r="T7" s="59"/>
      <c r="U7" s="59"/>
      <c r="V7" s="59"/>
      <c r="W7" s="59"/>
      <c r="X7" s="59"/>
      <c r="Y7" s="59"/>
      <c r="Z7" s="59"/>
      <c r="AA7" s="59"/>
      <c r="AB7" s="59"/>
      <c r="AC7" s="59"/>
      <c r="AD7" s="59"/>
    </row>
    <row r="8" spans="2:30">
      <c r="B8" s="45" t="s">
        <v>73</v>
      </c>
      <c r="C8" s="4">
        <v>2030</v>
      </c>
      <c r="D8" s="7" t="s">
        <v>215</v>
      </c>
      <c r="E8" s="9"/>
      <c r="F8" s="12" t="s">
        <v>214</v>
      </c>
      <c r="G8" s="11">
        <v>2000</v>
      </c>
      <c r="H8" s="11">
        <v>0</v>
      </c>
      <c r="I8" s="11">
        <v>0</v>
      </c>
      <c r="J8" s="11">
        <v>0</v>
      </c>
      <c r="K8" s="11">
        <v>0</v>
      </c>
      <c r="L8" s="11">
        <v>0</v>
      </c>
      <c r="M8" s="11">
        <v>0</v>
      </c>
      <c r="N8" s="11">
        <v>0</v>
      </c>
      <c r="O8" s="11">
        <v>0</v>
      </c>
      <c r="P8" s="11">
        <v>0</v>
      </c>
      <c r="Q8" s="16">
        <v>0</v>
      </c>
      <c r="T8" s="59"/>
      <c r="U8" s="59"/>
      <c r="V8" s="59"/>
      <c r="W8" s="59"/>
      <c r="X8" s="59"/>
      <c r="Y8" s="59"/>
      <c r="Z8" s="59"/>
      <c r="AA8" s="59"/>
      <c r="AB8" s="59"/>
      <c r="AC8" s="59"/>
      <c r="AD8" s="59"/>
    </row>
    <row r="9" spans="2:30">
      <c r="B9" s="45" t="s">
        <v>73</v>
      </c>
      <c r="C9" s="4">
        <v>2030</v>
      </c>
      <c r="D9" s="7" t="s">
        <v>217</v>
      </c>
      <c r="E9" s="10" t="s">
        <v>218</v>
      </c>
      <c r="F9" s="12" t="s">
        <v>213</v>
      </c>
      <c r="G9" s="11">
        <v>2000</v>
      </c>
      <c r="H9" s="11">
        <v>0</v>
      </c>
      <c r="I9" s="11">
        <v>116.9</v>
      </c>
      <c r="J9" s="11">
        <v>23.986499999999999</v>
      </c>
      <c r="K9" s="11">
        <v>1.6000000000000014</v>
      </c>
      <c r="L9" s="11">
        <v>0</v>
      </c>
      <c r="M9" s="11">
        <v>0</v>
      </c>
      <c r="N9" s="11">
        <v>0</v>
      </c>
      <c r="O9" s="11">
        <v>0</v>
      </c>
      <c r="P9" s="11">
        <v>30</v>
      </c>
      <c r="Q9" s="16">
        <v>0</v>
      </c>
      <c r="T9" s="59"/>
      <c r="U9" s="59"/>
      <c r="V9" s="59"/>
      <c r="W9" s="59"/>
      <c r="X9" s="59"/>
      <c r="Y9" s="59"/>
      <c r="Z9" s="59"/>
      <c r="AA9" s="59"/>
      <c r="AB9" s="59"/>
      <c r="AC9" s="59"/>
      <c r="AD9" s="59"/>
    </row>
    <row r="10" spans="2:30">
      <c r="B10" s="45" t="s">
        <v>73</v>
      </c>
      <c r="C10" s="4">
        <v>2030</v>
      </c>
      <c r="D10" s="7" t="s">
        <v>217</v>
      </c>
      <c r="E10" s="9"/>
      <c r="F10" s="12" t="s">
        <v>214</v>
      </c>
      <c r="G10" s="11">
        <v>2000</v>
      </c>
      <c r="H10" s="11">
        <v>0</v>
      </c>
      <c r="I10" s="11">
        <v>0</v>
      </c>
      <c r="J10" s="11">
        <v>0</v>
      </c>
      <c r="K10" s="11">
        <v>0</v>
      </c>
      <c r="L10" s="11">
        <v>0</v>
      </c>
      <c r="M10" s="11">
        <v>0</v>
      </c>
      <c r="N10" s="11">
        <v>0</v>
      </c>
      <c r="O10" s="11">
        <v>0</v>
      </c>
      <c r="P10" s="11">
        <v>0</v>
      </c>
      <c r="Q10" s="16">
        <v>0</v>
      </c>
      <c r="T10" s="59"/>
      <c r="U10" s="59"/>
      <c r="V10" s="59"/>
      <c r="W10" s="59"/>
      <c r="X10" s="59"/>
      <c r="Y10" s="59"/>
      <c r="Z10" s="59"/>
      <c r="AA10" s="59"/>
      <c r="AB10" s="59"/>
      <c r="AC10" s="59"/>
      <c r="AD10" s="59"/>
    </row>
    <row r="11" spans="2:30">
      <c r="B11" s="45" t="s">
        <v>73</v>
      </c>
      <c r="C11" s="4">
        <v>2030</v>
      </c>
      <c r="D11" s="7" t="s">
        <v>219</v>
      </c>
      <c r="E11" s="10" t="s">
        <v>220</v>
      </c>
      <c r="F11" s="12" t="s">
        <v>213</v>
      </c>
      <c r="G11" s="11">
        <v>2000</v>
      </c>
      <c r="H11" s="11">
        <v>0</v>
      </c>
      <c r="I11" s="11">
        <v>116.9</v>
      </c>
      <c r="J11" s="11">
        <v>23.986499999999999</v>
      </c>
      <c r="K11" s="11">
        <v>1.6000000000000014</v>
      </c>
      <c r="L11" s="11">
        <v>0</v>
      </c>
      <c r="M11" s="11">
        <v>0</v>
      </c>
      <c r="N11" s="11">
        <v>0</v>
      </c>
      <c r="O11" s="11">
        <v>0</v>
      </c>
      <c r="P11" s="11">
        <v>30</v>
      </c>
      <c r="Q11" s="16">
        <v>0</v>
      </c>
      <c r="T11" s="59"/>
      <c r="U11" s="59"/>
      <c r="V11" s="59"/>
      <c r="W11" s="59"/>
      <c r="X11" s="59"/>
      <c r="Y11" s="59"/>
      <c r="Z11" s="59"/>
      <c r="AA11" s="59"/>
      <c r="AB11" s="59"/>
      <c r="AC11" s="59"/>
      <c r="AD11" s="59"/>
    </row>
    <row r="12" spans="2:30">
      <c r="B12" s="45" t="s">
        <v>73</v>
      </c>
      <c r="C12" s="4">
        <v>2030</v>
      </c>
      <c r="D12" s="7" t="s">
        <v>219</v>
      </c>
      <c r="E12" s="9"/>
      <c r="F12" s="12" t="s">
        <v>214</v>
      </c>
      <c r="G12" s="11">
        <v>2000</v>
      </c>
      <c r="H12" s="11">
        <v>0</v>
      </c>
      <c r="I12" s="11">
        <v>0</v>
      </c>
      <c r="J12" s="11">
        <v>0</v>
      </c>
      <c r="K12" s="11">
        <v>0</v>
      </c>
      <c r="L12" s="11">
        <v>0</v>
      </c>
      <c r="M12" s="11">
        <v>0</v>
      </c>
      <c r="N12" s="11">
        <v>0</v>
      </c>
      <c r="O12" s="11">
        <v>0</v>
      </c>
      <c r="P12" s="11">
        <v>0</v>
      </c>
      <c r="Q12" s="16">
        <v>0</v>
      </c>
      <c r="T12" s="59"/>
      <c r="U12" s="59"/>
      <c r="V12" s="59"/>
      <c r="W12" s="59"/>
      <c r="X12" s="59"/>
      <c r="Y12" s="59"/>
      <c r="Z12" s="59"/>
      <c r="AA12" s="59"/>
      <c r="AB12" s="59"/>
      <c r="AC12" s="59"/>
      <c r="AD12" s="59"/>
    </row>
    <row r="13" spans="2:30">
      <c r="B13" s="45" t="s">
        <v>73</v>
      </c>
      <c r="C13" s="4">
        <v>2030</v>
      </c>
      <c r="D13" s="7" t="s">
        <v>221</v>
      </c>
      <c r="E13" s="10" t="s">
        <v>222</v>
      </c>
      <c r="F13" s="12" t="s">
        <v>213</v>
      </c>
      <c r="G13" s="11">
        <v>2000</v>
      </c>
      <c r="H13" s="11">
        <v>0</v>
      </c>
      <c r="I13" s="11">
        <v>116.9</v>
      </c>
      <c r="J13" s="11">
        <v>23.986499999999999</v>
      </c>
      <c r="K13" s="11">
        <v>1.6000000000000014</v>
      </c>
      <c r="L13" s="11">
        <v>0</v>
      </c>
      <c r="M13" s="11">
        <v>0</v>
      </c>
      <c r="N13" s="11">
        <v>0</v>
      </c>
      <c r="O13" s="11">
        <v>0</v>
      </c>
      <c r="P13" s="11">
        <v>30</v>
      </c>
      <c r="Q13" s="16">
        <v>0</v>
      </c>
      <c r="T13" s="59"/>
      <c r="U13" s="59"/>
      <c r="V13" s="59"/>
      <c r="W13" s="59"/>
      <c r="X13" s="59"/>
      <c r="Y13" s="59"/>
      <c r="Z13" s="59"/>
      <c r="AA13" s="59"/>
      <c r="AB13" s="59"/>
      <c r="AC13" s="59"/>
      <c r="AD13" s="59"/>
    </row>
    <row r="14" spans="2:30">
      <c r="B14" s="45" t="s">
        <v>73</v>
      </c>
      <c r="C14" s="4">
        <v>2030</v>
      </c>
      <c r="D14" s="7" t="s">
        <v>221</v>
      </c>
      <c r="E14" s="9"/>
      <c r="F14" s="12" t="s">
        <v>214</v>
      </c>
      <c r="G14" s="11">
        <v>2000</v>
      </c>
      <c r="H14" s="11">
        <v>0</v>
      </c>
      <c r="I14" s="11">
        <v>0</v>
      </c>
      <c r="J14" s="11">
        <v>0</v>
      </c>
      <c r="K14" s="11">
        <v>0</v>
      </c>
      <c r="L14" s="11">
        <v>0</v>
      </c>
      <c r="M14" s="11">
        <v>0</v>
      </c>
      <c r="N14" s="11">
        <v>0</v>
      </c>
      <c r="O14" s="11">
        <v>0</v>
      </c>
      <c r="P14" s="11">
        <v>0</v>
      </c>
      <c r="Q14" s="16">
        <v>0</v>
      </c>
      <c r="T14" s="59"/>
      <c r="U14" s="59"/>
      <c r="V14" s="59"/>
      <c r="W14" s="59"/>
      <c r="X14" s="59"/>
      <c r="Y14" s="59"/>
      <c r="Z14" s="59"/>
      <c r="AA14" s="59"/>
      <c r="AB14" s="59"/>
      <c r="AC14" s="59"/>
      <c r="AD14" s="59"/>
    </row>
    <row r="15" spans="2:30">
      <c r="B15" s="45" t="s">
        <v>73</v>
      </c>
      <c r="C15" s="4">
        <v>2035</v>
      </c>
      <c r="D15" s="7" t="s">
        <v>215</v>
      </c>
      <c r="E15" s="10" t="s">
        <v>223</v>
      </c>
      <c r="F15" s="12" t="s">
        <v>213</v>
      </c>
      <c r="G15" s="11">
        <v>2000</v>
      </c>
      <c r="H15" s="11">
        <v>0</v>
      </c>
      <c r="I15" s="11">
        <v>116.9</v>
      </c>
      <c r="J15" s="11">
        <v>23.986499999999999</v>
      </c>
      <c r="K15" s="11">
        <v>1.6000000000000014</v>
      </c>
      <c r="L15" s="11">
        <v>0</v>
      </c>
      <c r="M15" s="11">
        <v>0</v>
      </c>
      <c r="N15" s="11">
        <v>0</v>
      </c>
      <c r="O15" s="11">
        <v>0</v>
      </c>
      <c r="P15" s="11">
        <v>30</v>
      </c>
      <c r="Q15" s="16">
        <v>0</v>
      </c>
      <c r="T15" s="59"/>
      <c r="U15" s="59"/>
      <c r="V15" s="59"/>
      <c r="W15" s="59"/>
      <c r="X15" s="59"/>
      <c r="Y15" s="59"/>
      <c r="Z15" s="59"/>
      <c r="AA15" s="59"/>
      <c r="AB15" s="59"/>
      <c r="AC15" s="59"/>
      <c r="AD15" s="59"/>
    </row>
    <row r="16" spans="2:30">
      <c r="B16" s="45" t="s">
        <v>73</v>
      </c>
      <c r="C16" s="4">
        <v>2035</v>
      </c>
      <c r="D16" s="7" t="s">
        <v>215</v>
      </c>
      <c r="E16" s="9"/>
      <c r="F16" s="12" t="s">
        <v>214</v>
      </c>
      <c r="G16" s="11">
        <v>2000</v>
      </c>
      <c r="H16" s="11">
        <v>0</v>
      </c>
      <c r="I16" s="11">
        <v>0</v>
      </c>
      <c r="J16" s="11">
        <v>0</v>
      </c>
      <c r="K16" s="11">
        <v>0</v>
      </c>
      <c r="L16" s="11">
        <v>0</v>
      </c>
      <c r="M16" s="11">
        <v>0</v>
      </c>
      <c r="N16" s="11">
        <v>0</v>
      </c>
      <c r="O16" s="11">
        <v>0</v>
      </c>
      <c r="P16" s="11">
        <v>0</v>
      </c>
      <c r="Q16" s="16">
        <v>0</v>
      </c>
      <c r="T16" s="59"/>
      <c r="U16" s="59"/>
      <c r="V16" s="59"/>
      <c r="W16" s="59"/>
      <c r="X16" s="59"/>
      <c r="Y16" s="59"/>
      <c r="Z16" s="59"/>
      <c r="AA16" s="59"/>
      <c r="AB16" s="59"/>
      <c r="AC16" s="59"/>
      <c r="AD16" s="59"/>
    </row>
    <row r="17" spans="2:30">
      <c r="B17" s="45" t="s">
        <v>73</v>
      </c>
      <c r="C17" s="4">
        <v>2035</v>
      </c>
      <c r="D17" s="7" t="s">
        <v>217</v>
      </c>
      <c r="E17" s="10" t="s">
        <v>224</v>
      </c>
      <c r="F17" s="12" t="s">
        <v>213</v>
      </c>
      <c r="G17" s="11">
        <v>2000</v>
      </c>
      <c r="H17" s="11">
        <v>0</v>
      </c>
      <c r="I17" s="11">
        <v>116.9</v>
      </c>
      <c r="J17" s="11">
        <v>23.986499999999999</v>
      </c>
      <c r="K17" s="11">
        <v>1.6000000000000014</v>
      </c>
      <c r="L17" s="11">
        <v>0</v>
      </c>
      <c r="M17" s="11">
        <v>0</v>
      </c>
      <c r="N17" s="11">
        <v>0</v>
      </c>
      <c r="O17" s="11">
        <v>0</v>
      </c>
      <c r="P17" s="11">
        <v>30</v>
      </c>
      <c r="Q17" s="16">
        <v>0</v>
      </c>
      <c r="T17" s="59"/>
      <c r="U17" s="59"/>
      <c r="V17" s="59"/>
      <c r="W17" s="59"/>
      <c r="X17" s="59"/>
      <c r="Y17" s="59"/>
      <c r="Z17" s="59"/>
      <c r="AA17" s="59"/>
      <c r="AB17" s="59"/>
      <c r="AC17" s="59"/>
      <c r="AD17" s="59"/>
    </row>
    <row r="18" spans="2:30">
      <c r="B18" s="45" t="s">
        <v>73</v>
      </c>
      <c r="C18" s="4">
        <v>2035</v>
      </c>
      <c r="D18" s="7" t="s">
        <v>217</v>
      </c>
      <c r="E18" s="9"/>
      <c r="F18" s="12" t="s">
        <v>214</v>
      </c>
      <c r="G18" s="11">
        <v>2000</v>
      </c>
      <c r="H18" s="11">
        <v>0</v>
      </c>
      <c r="I18" s="11">
        <v>0</v>
      </c>
      <c r="J18" s="11">
        <v>0</v>
      </c>
      <c r="K18" s="11">
        <v>0</v>
      </c>
      <c r="L18" s="11">
        <v>0</v>
      </c>
      <c r="M18" s="11">
        <v>0</v>
      </c>
      <c r="N18" s="11">
        <v>0</v>
      </c>
      <c r="O18" s="11">
        <v>0</v>
      </c>
      <c r="P18" s="11">
        <v>0</v>
      </c>
      <c r="Q18" s="16">
        <v>0</v>
      </c>
      <c r="T18" s="59"/>
      <c r="U18" s="59"/>
      <c r="V18" s="59"/>
      <c r="W18" s="59"/>
      <c r="X18" s="59"/>
      <c r="Y18" s="59"/>
      <c r="Z18" s="59"/>
      <c r="AA18" s="59"/>
      <c r="AB18" s="59"/>
      <c r="AC18" s="59"/>
      <c r="AD18" s="59"/>
    </row>
    <row r="19" spans="2:30">
      <c r="B19" s="45" t="s">
        <v>73</v>
      </c>
      <c r="C19" s="4">
        <v>2035</v>
      </c>
      <c r="D19" s="7" t="s">
        <v>219</v>
      </c>
      <c r="E19" s="10" t="s">
        <v>225</v>
      </c>
      <c r="F19" s="12" t="s">
        <v>213</v>
      </c>
      <c r="G19" s="11">
        <v>2000</v>
      </c>
      <c r="H19" s="11">
        <v>0</v>
      </c>
      <c r="I19" s="11">
        <v>116.9</v>
      </c>
      <c r="J19" s="11">
        <v>23.986499999999999</v>
      </c>
      <c r="K19" s="11">
        <v>1.6000000000000014</v>
      </c>
      <c r="L19" s="11">
        <v>0</v>
      </c>
      <c r="M19" s="11">
        <v>0</v>
      </c>
      <c r="N19" s="11">
        <v>0</v>
      </c>
      <c r="O19" s="11">
        <v>0</v>
      </c>
      <c r="P19" s="11">
        <v>30</v>
      </c>
      <c r="Q19" s="16">
        <v>0</v>
      </c>
      <c r="T19" s="59"/>
      <c r="U19" s="59"/>
      <c r="V19" s="59"/>
      <c r="W19" s="59"/>
      <c r="X19" s="59"/>
      <c r="Y19" s="59"/>
      <c r="Z19" s="59"/>
      <c r="AA19" s="59"/>
      <c r="AB19" s="59"/>
      <c r="AC19" s="59"/>
      <c r="AD19" s="59"/>
    </row>
    <row r="20" spans="2:30">
      <c r="B20" s="45" t="s">
        <v>73</v>
      </c>
      <c r="C20" s="4">
        <v>2035</v>
      </c>
      <c r="D20" s="7" t="s">
        <v>219</v>
      </c>
      <c r="E20" s="9"/>
      <c r="F20" s="12" t="s">
        <v>214</v>
      </c>
      <c r="G20" s="11">
        <v>2000</v>
      </c>
      <c r="H20" s="11">
        <v>0</v>
      </c>
      <c r="I20" s="11">
        <v>0</v>
      </c>
      <c r="J20" s="11">
        <v>0</v>
      </c>
      <c r="K20" s="11">
        <v>0</v>
      </c>
      <c r="L20" s="11">
        <v>0</v>
      </c>
      <c r="M20" s="11">
        <v>0</v>
      </c>
      <c r="N20" s="11">
        <v>0</v>
      </c>
      <c r="O20" s="11">
        <v>0</v>
      </c>
      <c r="P20" s="11">
        <v>0</v>
      </c>
      <c r="Q20" s="16">
        <v>0</v>
      </c>
      <c r="T20" s="59"/>
      <c r="U20" s="59"/>
      <c r="V20" s="59"/>
      <c r="W20" s="59"/>
      <c r="X20" s="59"/>
      <c r="Y20" s="59"/>
      <c r="Z20" s="59"/>
      <c r="AA20" s="59"/>
      <c r="AB20" s="59"/>
      <c r="AC20" s="59"/>
      <c r="AD20" s="59"/>
    </row>
    <row r="21" spans="2:30">
      <c r="B21" s="45" t="s">
        <v>73</v>
      </c>
      <c r="C21" s="4">
        <v>2035</v>
      </c>
      <c r="D21" s="7" t="s">
        <v>221</v>
      </c>
      <c r="E21" s="10" t="s">
        <v>226</v>
      </c>
      <c r="F21" s="12" t="s">
        <v>213</v>
      </c>
      <c r="G21" s="11">
        <v>2000</v>
      </c>
      <c r="H21" s="11">
        <v>0</v>
      </c>
      <c r="I21" s="11">
        <v>116.9</v>
      </c>
      <c r="J21" s="11">
        <v>23.986499999999999</v>
      </c>
      <c r="K21" s="11">
        <v>1.6000000000000014</v>
      </c>
      <c r="L21" s="11">
        <v>0</v>
      </c>
      <c r="M21" s="11">
        <v>0</v>
      </c>
      <c r="N21" s="11">
        <v>0</v>
      </c>
      <c r="O21" s="11">
        <v>0</v>
      </c>
      <c r="P21" s="11">
        <v>30</v>
      </c>
      <c r="Q21" s="16">
        <v>0</v>
      </c>
      <c r="T21" s="59"/>
      <c r="U21" s="59"/>
      <c r="V21" s="59"/>
      <c r="W21" s="59"/>
      <c r="X21" s="59"/>
      <c r="Y21" s="59"/>
      <c r="Z21" s="59"/>
      <c r="AA21" s="59"/>
      <c r="AB21" s="59"/>
      <c r="AC21" s="59"/>
      <c r="AD21" s="59"/>
    </row>
    <row r="22" spans="2:30">
      <c r="B22" s="45" t="s">
        <v>73</v>
      </c>
      <c r="C22" s="4">
        <v>2035</v>
      </c>
      <c r="D22" s="7" t="s">
        <v>221</v>
      </c>
      <c r="E22" s="9"/>
      <c r="F22" s="12" t="s">
        <v>214</v>
      </c>
      <c r="G22" s="11">
        <v>2000</v>
      </c>
      <c r="H22" s="11">
        <v>0</v>
      </c>
      <c r="I22" s="11">
        <v>0</v>
      </c>
      <c r="J22" s="11">
        <v>0</v>
      </c>
      <c r="K22" s="11">
        <v>0</v>
      </c>
      <c r="L22" s="11">
        <v>0</v>
      </c>
      <c r="M22" s="11">
        <v>0</v>
      </c>
      <c r="N22" s="11">
        <v>0</v>
      </c>
      <c r="O22" s="11">
        <v>0</v>
      </c>
      <c r="P22" s="11">
        <v>0</v>
      </c>
      <c r="Q22" s="16">
        <v>0</v>
      </c>
      <c r="T22" s="59"/>
      <c r="U22" s="59"/>
      <c r="V22" s="59"/>
      <c r="W22" s="59"/>
      <c r="X22" s="59"/>
      <c r="Y22" s="59"/>
      <c r="Z22" s="59"/>
      <c r="AA22" s="59"/>
      <c r="AB22" s="59"/>
      <c r="AC22" s="59"/>
      <c r="AD22" s="59"/>
    </row>
    <row r="23" spans="2:30">
      <c r="B23" s="45" t="s">
        <v>73</v>
      </c>
      <c r="C23" s="4">
        <v>2040</v>
      </c>
      <c r="D23" s="7" t="s">
        <v>215</v>
      </c>
      <c r="E23" s="8" t="s">
        <v>227</v>
      </c>
      <c r="F23" s="12" t="s">
        <v>213</v>
      </c>
      <c r="G23" s="11">
        <v>2000</v>
      </c>
      <c r="H23" s="11">
        <v>0</v>
      </c>
      <c r="I23" s="11">
        <v>116.9</v>
      </c>
      <c r="J23" s="11">
        <v>23.986499999999999</v>
      </c>
      <c r="K23" s="11">
        <v>1.6000000000000014</v>
      </c>
      <c r="L23" s="11">
        <v>0</v>
      </c>
      <c r="M23" s="11">
        <v>0</v>
      </c>
      <c r="N23" s="11">
        <v>0</v>
      </c>
      <c r="O23" s="11">
        <v>0</v>
      </c>
      <c r="P23" s="11">
        <v>30</v>
      </c>
      <c r="Q23" s="16">
        <v>0</v>
      </c>
      <c r="T23" s="59"/>
      <c r="U23" s="59"/>
      <c r="V23" s="59"/>
      <c r="W23" s="59"/>
      <c r="X23" s="59"/>
      <c r="Y23" s="59"/>
      <c r="Z23" s="59"/>
      <c r="AA23" s="59"/>
      <c r="AB23" s="59"/>
      <c r="AC23" s="59"/>
      <c r="AD23" s="59"/>
    </row>
    <row r="24" spans="2:30">
      <c r="B24" s="45" t="s">
        <v>73</v>
      </c>
      <c r="C24" s="4">
        <v>2040</v>
      </c>
      <c r="D24" s="7" t="s">
        <v>215</v>
      </c>
      <c r="E24" s="8"/>
      <c r="F24" s="12" t="s">
        <v>214</v>
      </c>
      <c r="G24" s="11">
        <v>2000</v>
      </c>
      <c r="H24" s="11">
        <v>0</v>
      </c>
      <c r="I24" s="11">
        <v>0</v>
      </c>
      <c r="J24" s="11">
        <v>0</v>
      </c>
      <c r="K24" s="11">
        <v>0</v>
      </c>
      <c r="L24" s="11">
        <v>0</v>
      </c>
      <c r="M24" s="11">
        <v>0</v>
      </c>
      <c r="N24" s="11">
        <v>0</v>
      </c>
      <c r="O24" s="11">
        <v>0</v>
      </c>
      <c r="P24" s="11">
        <v>0</v>
      </c>
      <c r="Q24" s="16">
        <v>0</v>
      </c>
      <c r="T24" s="59"/>
      <c r="U24" s="59"/>
      <c r="V24" s="59"/>
      <c r="W24" s="59"/>
      <c r="X24" s="59"/>
      <c r="Y24" s="59"/>
      <c r="Z24" s="59"/>
      <c r="AA24" s="59"/>
      <c r="AB24" s="59"/>
      <c r="AC24" s="59"/>
      <c r="AD24" s="59"/>
    </row>
    <row r="25" spans="2:30">
      <c r="B25" s="45" t="s">
        <v>73</v>
      </c>
      <c r="C25" s="4">
        <v>2040</v>
      </c>
      <c r="D25" s="7" t="s">
        <v>217</v>
      </c>
      <c r="E25" s="10" t="s">
        <v>228</v>
      </c>
      <c r="F25" s="12" t="s">
        <v>213</v>
      </c>
      <c r="G25" s="11">
        <v>2000</v>
      </c>
      <c r="H25" s="11">
        <v>0</v>
      </c>
      <c r="I25" s="11">
        <v>116.9</v>
      </c>
      <c r="J25" s="11">
        <v>23.986499999999999</v>
      </c>
      <c r="K25" s="11">
        <v>1.6000000000000014</v>
      </c>
      <c r="L25" s="11">
        <v>0</v>
      </c>
      <c r="M25" s="11">
        <v>0</v>
      </c>
      <c r="N25" s="11">
        <v>0</v>
      </c>
      <c r="O25" s="11">
        <v>0</v>
      </c>
      <c r="P25" s="11">
        <v>30</v>
      </c>
      <c r="Q25" s="16">
        <v>0</v>
      </c>
      <c r="T25" s="59"/>
      <c r="U25" s="59"/>
      <c r="V25" s="59"/>
      <c r="W25" s="59"/>
      <c r="X25" s="59"/>
      <c r="Y25" s="59"/>
      <c r="Z25" s="59"/>
      <c r="AA25" s="59"/>
      <c r="AB25" s="59"/>
      <c r="AC25" s="59"/>
      <c r="AD25" s="59"/>
    </row>
    <row r="26" spans="2:30">
      <c r="B26" s="45" t="s">
        <v>73</v>
      </c>
      <c r="C26" s="4">
        <v>2040</v>
      </c>
      <c r="D26" s="7" t="s">
        <v>217</v>
      </c>
      <c r="E26" s="9"/>
      <c r="F26" s="12" t="s">
        <v>214</v>
      </c>
      <c r="G26" s="11">
        <v>2000</v>
      </c>
      <c r="H26" s="11">
        <v>0</v>
      </c>
      <c r="I26" s="11">
        <v>0</v>
      </c>
      <c r="J26" s="11">
        <v>0</v>
      </c>
      <c r="K26" s="11">
        <v>0</v>
      </c>
      <c r="L26" s="11">
        <v>0</v>
      </c>
      <c r="M26" s="11">
        <v>0</v>
      </c>
      <c r="N26" s="11">
        <v>0</v>
      </c>
      <c r="O26" s="11">
        <v>0</v>
      </c>
      <c r="P26" s="11">
        <v>0</v>
      </c>
      <c r="Q26" s="16">
        <v>0</v>
      </c>
      <c r="T26" s="59"/>
      <c r="U26" s="59"/>
      <c r="V26" s="59"/>
      <c r="W26" s="59"/>
      <c r="X26" s="59"/>
      <c r="Y26" s="59"/>
      <c r="Z26" s="59"/>
      <c r="AA26" s="59"/>
      <c r="AB26" s="59"/>
      <c r="AC26" s="59"/>
      <c r="AD26" s="59"/>
    </row>
    <row r="27" spans="2:30">
      <c r="B27" s="45" t="s">
        <v>73</v>
      </c>
      <c r="C27" s="4">
        <v>2040</v>
      </c>
      <c r="D27" s="7" t="s">
        <v>219</v>
      </c>
      <c r="E27" s="10" t="s">
        <v>229</v>
      </c>
      <c r="F27" s="12" t="s">
        <v>213</v>
      </c>
      <c r="G27" s="11">
        <v>2000</v>
      </c>
      <c r="H27" s="11">
        <v>0</v>
      </c>
      <c r="I27" s="11">
        <v>116.9</v>
      </c>
      <c r="J27" s="11">
        <v>23.986499999999999</v>
      </c>
      <c r="K27" s="11">
        <v>1.6000000000000014</v>
      </c>
      <c r="L27" s="11">
        <v>0</v>
      </c>
      <c r="M27" s="11">
        <v>0</v>
      </c>
      <c r="N27" s="11">
        <v>0</v>
      </c>
      <c r="O27" s="11">
        <v>0</v>
      </c>
      <c r="P27" s="11">
        <v>30</v>
      </c>
      <c r="Q27" s="16">
        <v>0</v>
      </c>
      <c r="T27" s="59"/>
      <c r="U27" s="59"/>
      <c r="V27" s="59"/>
      <c r="W27" s="59"/>
      <c r="X27" s="59"/>
      <c r="Y27" s="59"/>
      <c r="Z27" s="59"/>
      <c r="AA27" s="59"/>
      <c r="AB27" s="59"/>
      <c r="AC27" s="59"/>
      <c r="AD27" s="59"/>
    </row>
    <row r="28" spans="2:30">
      <c r="B28" s="45" t="s">
        <v>73</v>
      </c>
      <c r="C28" s="4">
        <v>2040</v>
      </c>
      <c r="D28" s="7" t="s">
        <v>219</v>
      </c>
      <c r="E28" s="9"/>
      <c r="F28" s="12" t="s">
        <v>214</v>
      </c>
      <c r="G28" s="11">
        <v>2000</v>
      </c>
      <c r="H28" s="11">
        <v>0</v>
      </c>
      <c r="I28" s="11">
        <v>0</v>
      </c>
      <c r="J28" s="11">
        <v>0</v>
      </c>
      <c r="K28" s="11">
        <v>0</v>
      </c>
      <c r="L28" s="11">
        <v>0</v>
      </c>
      <c r="M28" s="11">
        <v>0</v>
      </c>
      <c r="N28" s="11">
        <v>0</v>
      </c>
      <c r="O28" s="11">
        <v>0</v>
      </c>
      <c r="P28" s="11">
        <v>0</v>
      </c>
      <c r="Q28" s="16">
        <v>0</v>
      </c>
      <c r="T28" s="59"/>
      <c r="U28" s="59"/>
      <c r="V28" s="59"/>
      <c r="W28" s="59"/>
      <c r="X28" s="59"/>
      <c r="Y28" s="59"/>
      <c r="Z28" s="59"/>
      <c r="AA28" s="59"/>
      <c r="AB28" s="59"/>
      <c r="AC28" s="59"/>
      <c r="AD28" s="59"/>
    </row>
    <row r="29" spans="2:30">
      <c r="B29" s="45" t="s">
        <v>73</v>
      </c>
      <c r="C29" s="4">
        <v>2040</v>
      </c>
      <c r="D29" s="7" t="s">
        <v>221</v>
      </c>
      <c r="E29" s="10" t="s">
        <v>230</v>
      </c>
      <c r="F29" s="12" t="s">
        <v>213</v>
      </c>
      <c r="G29" s="11">
        <v>2000</v>
      </c>
      <c r="H29" s="11">
        <v>0</v>
      </c>
      <c r="I29" s="11">
        <v>116.9</v>
      </c>
      <c r="J29" s="11">
        <v>23.986499999999999</v>
      </c>
      <c r="K29" s="11">
        <v>1.6000000000000014</v>
      </c>
      <c r="L29" s="11">
        <v>0</v>
      </c>
      <c r="M29" s="11">
        <v>0</v>
      </c>
      <c r="N29" s="11">
        <v>0</v>
      </c>
      <c r="O29" s="11">
        <v>0</v>
      </c>
      <c r="P29" s="11">
        <v>30</v>
      </c>
      <c r="Q29" s="16">
        <v>0</v>
      </c>
      <c r="T29" s="59"/>
      <c r="U29" s="59"/>
      <c r="V29" s="59"/>
      <c r="W29" s="59"/>
      <c r="X29" s="59"/>
      <c r="Y29" s="59"/>
      <c r="Z29" s="59"/>
      <c r="AA29" s="59"/>
      <c r="AB29" s="59"/>
      <c r="AC29" s="59"/>
      <c r="AD29" s="59"/>
    </row>
    <row r="30" spans="2:30">
      <c r="B30" s="45" t="s">
        <v>73</v>
      </c>
      <c r="C30" s="4">
        <v>2040</v>
      </c>
      <c r="D30" s="7" t="s">
        <v>221</v>
      </c>
      <c r="E30" s="9"/>
      <c r="F30" s="12" t="s">
        <v>214</v>
      </c>
      <c r="G30" s="11">
        <v>2000</v>
      </c>
      <c r="H30" s="11">
        <v>0</v>
      </c>
      <c r="I30" s="11">
        <v>0</v>
      </c>
      <c r="J30" s="11">
        <v>0</v>
      </c>
      <c r="K30" s="11">
        <v>0</v>
      </c>
      <c r="L30" s="11">
        <v>0</v>
      </c>
      <c r="M30" s="11">
        <v>0</v>
      </c>
      <c r="N30" s="11">
        <v>0</v>
      </c>
      <c r="O30" s="11">
        <v>0</v>
      </c>
      <c r="P30" s="11">
        <v>0</v>
      </c>
      <c r="Q30" s="16">
        <v>0</v>
      </c>
      <c r="T30" s="59"/>
      <c r="U30" s="59"/>
      <c r="V30" s="59"/>
      <c r="W30" s="59"/>
      <c r="X30" s="59"/>
      <c r="Y30" s="59"/>
      <c r="Z30" s="59"/>
      <c r="AA30" s="59"/>
      <c r="AB30" s="59"/>
      <c r="AC30" s="59"/>
      <c r="AD30" s="59"/>
    </row>
    <row r="31" spans="2:30">
      <c r="B31" s="45" t="s">
        <v>73</v>
      </c>
      <c r="C31" s="4">
        <v>2050</v>
      </c>
      <c r="D31" s="7" t="s">
        <v>215</v>
      </c>
      <c r="E31" s="10" t="s">
        <v>231</v>
      </c>
      <c r="F31" s="12" t="s">
        <v>213</v>
      </c>
      <c r="G31" s="11">
        <v>2000</v>
      </c>
      <c r="H31" s="11">
        <v>0</v>
      </c>
      <c r="I31" s="11">
        <v>116.9</v>
      </c>
      <c r="J31" s="11">
        <v>23.986499999999999</v>
      </c>
      <c r="K31" s="11">
        <v>1.6000000000000014</v>
      </c>
      <c r="L31" s="11">
        <v>0</v>
      </c>
      <c r="M31" s="11">
        <v>0</v>
      </c>
      <c r="N31" s="11">
        <v>0</v>
      </c>
      <c r="O31" s="11">
        <v>0</v>
      </c>
      <c r="P31" s="11">
        <v>30</v>
      </c>
      <c r="Q31" s="16">
        <v>0</v>
      </c>
      <c r="T31" s="59"/>
      <c r="U31" s="59"/>
      <c r="V31" s="59"/>
      <c r="W31" s="59"/>
      <c r="X31" s="59"/>
      <c r="Y31" s="59"/>
      <c r="Z31" s="59"/>
      <c r="AA31" s="59"/>
      <c r="AB31" s="59"/>
      <c r="AC31" s="59"/>
      <c r="AD31" s="59"/>
    </row>
    <row r="32" spans="2:30">
      <c r="B32" s="45" t="s">
        <v>73</v>
      </c>
      <c r="C32" s="4">
        <v>2050</v>
      </c>
      <c r="D32" s="7" t="s">
        <v>215</v>
      </c>
      <c r="E32" s="9"/>
      <c r="F32" s="12" t="s">
        <v>214</v>
      </c>
      <c r="G32" s="11">
        <v>2000</v>
      </c>
      <c r="H32" s="11">
        <v>0</v>
      </c>
      <c r="I32" s="11">
        <v>0</v>
      </c>
      <c r="J32" s="11">
        <v>0</v>
      </c>
      <c r="K32" s="11">
        <v>0</v>
      </c>
      <c r="L32" s="11">
        <v>0</v>
      </c>
      <c r="M32" s="11">
        <v>0</v>
      </c>
      <c r="N32" s="11">
        <v>0</v>
      </c>
      <c r="O32" s="11">
        <v>0</v>
      </c>
      <c r="P32" s="11">
        <v>0</v>
      </c>
      <c r="Q32" s="16">
        <v>0</v>
      </c>
      <c r="T32" s="59"/>
      <c r="U32" s="59"/>
      <c r="V32" s="59"/>
      <c r="W32" s="59"/>
      <c r="X32" s="59"/>
      <c r="Y32" s="59"/>
      <c r="Z32" s="59"/>
      <c r="AA32" s="59"/>
      <c r="AB32" s="59"/>
      <c r="AC32" s="59"/>
      <c r="AD32" s="59"/>
    </row>
    <row r="33" spans="1:46">
      <c r="B33" s="45" t="s">
        <v>73</v>
      </c>
      <c r="C33" s="4">
        <v>2050</v>
      </c>
      <c r="D33" s="7" t="s">
        <v>217</v>
      </c>
      <c r="E33" s="8" t="s">
        <v>232</v>
      </c>
      <c r="F33" s="12" t="s">
        <v>213</v>
      </c>
      <c r="G33" s="11">
        <v>2000</v>
      </c>
      <c r="H33" s="11">
        <v>0</v>
      </c>
      <c r="I33" s="11">
        <v>116.9</v>
      </c>
      <c r="J33" s="11">
        <v>23.986499999999999</v>
      </c>
      <c r="K33" s="11">
        <v>1.6000000000000014</v>
      </c>
      <c r="L33" s="11">
        <v>0</v>
      </c>
      <c r="M33" s="11">
        <v>0</v>
      </c>
      <c r="N33" s="11">
        <v>0</v>
      </c>
      <c r="O33" s="11">
        <v>0</v>
      </c>
      <c r="P33" s="11">
        <v>30</v>
      </c>
      <c r="Q33" s="16">
        <v>0</v>
      </c>
      <c r="T33" s="59"/>
      <c r="U33" s="59"/>
      <c r="V33" s="59"/>
      <c r="W33" s="59"/>
      <c r="X33" s="59"/>
      <c r="Y33" s="59"/>
      <c r="Z33" s="59"/>
      <c r="AA33" s="59"/>
      <c r="AB33" s="59"/>
      <c r="AC33" s="59"/>
      <c r="AD33" s="59"/>
    </row>
    <row r="34" spans="1:46">
      <c r="B34" s="45" t="s">
        <v>73</v>
      </c>
      <c r="C34" s="4">
        <v>2050</v>
      </c>
      <c r="D34" s="7" t="s">
        <v>217</v>
      </c>
      <c r="E34" s="8"/>
      <c r="F34" s="12" t="s">
        <v>214</v>
      </c>
      <c r="G34" s="11">
        <v>2000</v>
      </c>
      <c r="H34" s="11">
        <v>0</v>
      </c>
      <c r="I34" s="11">
        <v>0</v>
      </c>
      <c r="J34" s="11">
        <v>0</v>
      </c>
      <c r="K34" s="11">
        <v>0</v>
      </c>
      <c r="L34" s="11">
        <v>0</v>
      </c>
      <c r="M34" s="11">
        <v>0</v>
      </c>
      <c r="N34" s="11">
        <v>0</v>
      </c>
      <c r="O34" s="11">
        <v>0</v>
      </c>
      <c r="P34" s="11">
        <v>0</v>
      </c>
      <c r="Q34" s="16">
        <v>0</v>
      </c>
      <c r="T34" s="59"/>
      <c r="U34" s="59"/>
      <c r="V34" s="59"/>
      <c r="W34" s="59"/>
      <c r="X34" s="59"/>
      <c r="Y34" s="59"/>
      <c r="Z34" s="59"/>
      <c r="AA34" s="59"/>
      <c r="AB34" s="59"/>
      <c r="AC34" s="59"/>
      <c r="AD34" s="59"/>
    </row>
    <row r="35" spans="1:46">
      <c r="B35" s="45" t="s">
        <v>73</v>
      </c>
      <c r="C35" s="4">
        <v>2050</v>
      </c>
      <c r="D35" s="7" t="s">
        <v>219</v>
      </c>
      <c r="E35" s="10" t="s">
        <v>233</v>
      </c>
      <c r="F35" s="12" t="s">
        <v>213</v>
      </c>
      <c r="G35" s="11">
        <v>2000</v>
      </c>
      <c r="H35" s="11">
        <v>0</v>
      </c>
      <c r="I35" s="11">
        <v>116.9</v>
      </c>
      <c r="J35" s="11">
        <v>23.986499999999999</v>
      </c>
      <c r="K35" s="11">
        <v>1.6000000000000014</v>
      </c>
      <c r="L35" s="11">
        <v>0</v>
      </c>
      <c r="M35" s="11">
        <v>0</v>
      </c>
      <c r="N35" s="11">
        <v>0</v>
      </c>
      <c r="O35" s="11">
        <v>0</v>
      </c>
      <c r="P35" s="11">
        <v>30</v>
      </c>
      <c r="Q35" s="16">
        <v>0</v>
      </c>
      <c r="T35" s="59"/>
      <c r="U35" s="59"/>
      <c r="V35" s="59"/>
      <c r="W35" s="59"/>
      <c r="X35" s="59"/>
      <c r="Y35" s="59"/>
      <c r="Z35" s="59"/>
      <c r="AA35" s="59"/>
      <c r="AB35" s="59"/>
      <c r="AC35" s="59"/>
      <c r="AD35" s="59"/>
    </row>
    <row r="36" spans="1:46">
      <c r="B36" s="45" t="s">
        <v>73</v>
      </c>
      <c r="C36" s="4">
        <v>2050</v>
      </c>
      <c r="D36" s="7" t="s">
        <v>219</v>
      </c>
      <c r="E36" s="9"/>
      <c r="F36" s="12" t="s">
        <v>214</v>
      </c>
      <c r="G36" s="11">
        <v>2000</v>
      </c>
      <c r="H36" s="11">
        <v>0</v>
      </c>
      <c r="I36" s="11">
        <v>0</v>
      </c>
      <c r="J36" s="11">
        <v>0</v>
      </c>
      <c r="K36" s="11">
        <v>0</v>
      </c>
      <c r="L36" s="11">
        <v>0</v>
      </c>
      <c r="M36" s="11">
        <v>0</v>
      </c>
      <c r="N36" s="11">
        <v>0</v>
      </c>
      <c r="O36" s="11">
        <v>0</v>
      </c>
      <c r="P36" s="11">
        <v>0</v>
      </c>
      <c r="Q36" s="16">
        <v>0</v>
      </c>
      <c r="T36" s="59"/>
      <c r="U36" s="59"/>
      <c r="V36" s="59"/>
      <c r="W36" s="59"/>
      <c r="X36" s="59"/>
      <c r="Y36" s="59"/>
      <c r="Z36" s="59"/>
      <c r="AA36" s="59"/>
      <c r="AB36" s="59"/>
      <c r="AC36" s="59"/>
      <c r="AD36" s="59"/>
    </row>
    <row r="37" spans="1:46">
      <c r="B37" s="45" t="s">
        <v>73</v>
      </c>
      <c r="C37" s="4">
        <v>2050</v>
      </c>
      <c r="D37" s="7" t="s">
        <v>221</v>
      </c>
      <c r="E37" s="8" t="s">
        <v>234</v>
      </c>
      <c r="F37" s="12" t="s">
        <v>213</v>
      </c>
      <c r="G37" s="11">
        <v>2000</v>
      </c>
      <c r="H37" s="11">
        <v>0</v>
      </c>
      <c r="I37" s="11">
        <v>116.9</v>
      </c>
      <c r="J37" s="11">
        <v>23.986499999999999</v>
      </c>
      <c r="K37" s="11">
        <v>1.6000000000000014</v>
      </c>
      <c r="L37" s="11">
        <v>0</v>
      </c>
      <c r="M37" s="11">
        <v>0</v>
      </c>
      <c r="N37" s="11">
        <v>0</v>
      </c>
      <c r="O37" s="11">
        <v>0</v>
      </c>
      <c r="P37" s="11">
        <v>30</v>
      </c>
      <c r="Q37" s="16">
        <v>0</v>
      </c>
      <c r="T37" s="59"/>
      <c r="U37" s="59"/>
      <c r="V37" s="59"/>
      <c r="W37" s="59"/>
      <c r="X37" s="59"/>
      <c r="Y37" s="59"/>
      <c r="Z37" s="59"/>
      <c r="AA37" s="59"/>
      <c r="AB37" s="59"/>
      <c r="AC37" s="59"/>
      <c r="AD37" s="59"/>
    </row>
    <row r="38" spans="1:46">
      <c r="B38" s="45" t="s">
        <v>73</v>
      </c>
      <c r="C38" s="4">
        <v>2050</v>
      </c>
      <c r="D38" s="7" t="s">
        <v>221</v>
      </c>
      <c r="E38" s="9"/>
      <c r="F38" s="17" t="s">
        <v>214</v>
      </c>
      <c r="G38" s="11">
        <v>2000</v>
      </c>
      <c r="H38" s="18">
        <v>0</v>
      </c>
      <c r="I38" s="18">
        <v>0</v>
      </c>
      <c r="J38" s="18">
        <v>0</v>
      </c>
      <c r="K38" s="18">
        <v>0</v>
      </c>
      <c r="L38" s="18">
        <v>0</v>
      </c>
      <c r="M38" s="18">
        <v>0</v>
      </c>
      <c r="N38" s="18">
        <v>0</v>
      </c>
      <c r="O38" s="18">
        <v>0</v>
      </c>
      <c r="P38" s="18">
        <v>0</v>
      </c>
      <c r="Q38" s="19">
        <v>0</v>
      </c>
      <c r="T38" s="59"/>
      <c r="U38" s="59"/>
      <c r="V38" s="59"/>
      <c r="W38" s="59"/>
      <c r="X38" s="59"/>
      <c r="Y38" s="59"/>
      <c r="Z38" s="59"/>
      <c r="AA38" s="59"/>
      <c r="AB38" s="59"/>
      <c r="AC38" s="59"/>
      <c r="AD38" s="59"/>
    </row>
    <row r="39" spans="1:46" s="3" customFormat="1">
      <c r="AG39"/>
      <c r="AH39"/>
      <c r="AI39"/>
      <c r="AJ39"/>
      <c r="AK39"/>
      <c r="AL39"/>
      <c r="AM39"/>
      <c r="AN39"/>
      <c r="AO39"/>
      <c r="AP39"/>
      <c r="AQ39"/>
      <c r="AR39"/>
      <c r="AS39"/>
      <c r="AT39"/>
    </row>
    <row r="40" spans="1:46" s="3" customFormat="1" ht="15">
      <c r="AG40"/>
      <c r="AH40"/>
      <c r="AI40"/>
      <c r="AJ40"/>
      <c r="AK40"/>
      <c r="AL40"/>
      <c r="AM40"/>
      <c r="AN40"/>
      <c r="AO40"/>
      <c r="AP40"/>
      <c r="AQ40"/>
      <c r="AR40"/>
      <c r="AS40"/>
      <c r="AT40"/>
    </row>
    <row r="41" spans="1:46" ht="21">
      <c r="B41" s="20" t="s">
        <v>79</v>
      </c>
      <c r="C41" s="25" t="s">
        <v>78</v>
      </c>
      <c r="D41" s="21" t="s">
        <v>18</v>
      </c>
      <c r="E41" s="28">
        <v>2021</v>
      </c>
      <c r="F41" s="13" t="s">
        <v>213</v>
      </c>
      <c r="G41" s="14">
        <v>0</v>
      </c>
      <c r="H41" s="14">
        <v>0</v>
      </c>
      <c r="I41" s="14">
        <v>3.4289999999999998</v>
      </c>
      <c r="J41" s="79">
        <v>0.79499162011173174</v>
      </c>
      <c r="K41" s="14">
        <v>37.8675</v>
      </c>
      <c r="L41" s="14">
        <v>0</v>
      </c>
      <c r="M41" s="14">
        <v>0</v>
      </c>
      <c r="N41" s="14">
        <v>0</v>
      </c>
      <c r="O41" s="14">
        <v>0</v>
      </c>
      <c r="P41" s="14">
        <v>0</v>
      </c>
      <c r="Q41" s="15">
        <v>0</v>
      </c>
      <c r="T41" s="59"/>
      <c r="U41" s="59"/>
      <c r="V41" s="59"/>
      <c r="W41" s="59"/>
      <c r="X41" s="59"/>
      <c r="Y41" s="59"/>
      <c r="Z41" s="59"/>
      <c r="AA41" s="59"/>
      <c r="AB41" s="59"/>
      <c r="AC41" s="59"/>
      <c r="AD41" s="59"/>
    </row>
    <row r="42" spans="1:46" ht="15">
      <c r="A42" s="72"/>
      <c r="B42" s="45" t="s">
        <v>79</v>
      </c>
      <c r="C42" s="4"/>
      <c r="D42" s="7"/>
      <c r="E42" s="9"/>
      <c r="F42" s="12" t="s">
        <v>214</v>
      </c>
      <c r="G42" s="11">
        <v>0</v>
      </c>
      <c r="H42" s="11">
        <v>0</v>
      </c>
      <c r="I42" s="11">
        <v>0</v>
      </c>
      <c r="J42" s="11">
        <v>0</v>
      </c>
      <c r="K42" s="11">
        <v>0</v>
      </c>
      <c r="L42" s="11">
        <v>0</v>
      </c>
      <c r="M42" s="11">
        <v>0</v>
      </c>
      <c r="N42" s="11">
        <v>0</v>
      </c>
      <c r="O42" s="11">
        <v>0</v>
      </c>
      <c r="P42" s="11">
        <v>0</v>
      </c>
      <c r="Q42" s="16">
        <v>0</v>
      </c>
      <c r="T42" s="59"/>
      <c r="U42" s="59"/>
      <c r="V42" s="59"/>
      <c r="W42" s="59"/>
      <c r="X42" s="59"/>
      <c r="Y42" s="59"/>
      <c r="Z42" s="59"/>
      <c r="AA42" s="59"/>
      <c r="AB42" s="59"/>
      <c r="AC42" s="59"/>
      <c r="AD42" s="59"/>
    </row>
    <row r="43" spans="1:46">
      <c r="B43" s="45" t="s">
        <v>79</v>
      </c>
      <c r="C43" s="4">
        <v>2030</v>
      </c>
      <c r="D43" s="7" t="s">
        <v>215</v>
      </c>
      <c r="E43" s="10" t="s">
        <v>216</v>
      </c>
      <c r="F43" s="12" t="s">
        <v>213</v>
      </c>
      <c r="G43" s="11">
        <v>0</v>
      </c>
      <c r="H43" s="11">
        <v>0</v>
      </c>
      <c r="I43" s="11">
        <v>3.58</v>
      </c>
      <c r="J43" s="11">
        <v>0.83</v>
      </c>
      <c r="K43" s="11">
        <v>0.99699999999999989</v>
      </c>
      <c r="L43" s="11">
        <v>0</v>
      </c>
      <c r="M43" s="11">
        <v>0</v>
      </c>
      <c r="N43" s="11">
        <v>0</v>
      </c>
      <c r="O43" s="11">
        <v>0</v>
      </c>
      <c r="P43" s="11">
        <v>35</v>
      </c>
      <c r="Q43" s="11">
        <v>0</v>
      </c>
      <c r="T43" s="59"/>
      <c r="U43" s="59"/>
      <c r="V43" s="59"/>
      <c r="W43" s="59"/>
      <c r="X43" s="59"/>
      <c r="Y43" s="59"/>
      <c r="Z43" s="59"/>
      <c r="AA43" s="59"/>
      <c r="AB43" s="59"/>
      <c r="AC43" s="59"/>
      <c r="AD43" s="59"/>
    </row>
    <row r="44" spans="1:46">
      <c r="B44" s="45" t="s">
        <v>79</v>
      </c>
      <c r="C44" s="4">
        <v>2030</v>
      </c>
      <c r="D44" s="7" t="s">
        <v>215</v>
      </c>
      <c r="E44" s="9"/>
      <c r="F44" s="12" t="s">
        <v>214</v>
      </c>
      <c r="G44" s="11">
        <v>0</v>
      </c>
      <c r="H44" s="11">
        <v>0</v>
      </c>
      <c r="I44" s="11">
        <v>0</v>
      </c>
      <c r="J44" s="11">
        <v>0</v>
      </c>
      <c r="K44" s="11">
        <v>0</v>
      </c>
      <c r="L44" s="11">
        <v>0</v>
      </c>
      <c r="M44" s="11">
        <v>0</v>
      </c>
      <c r="N44" s="11">
        <v>0</v>
      </c>
      <c r="O44" s="11">
        <v>0</v>
      </c>
      <c r="P44" s="11">
        <v>0</v>
      </c>
      <c r="Q44" s="11">
        <v>0</v>
      </c>
      <c r="T44" s="59"/>
      <c r="U44" s="59"/>
      <c r="V44" s="59"/>
      <c r="W44" s="59"/>
      <c r="X44" s="59"/>
      <c r="Y44" s="59"/>
      <c r="Z44" s="59"/>
      <c r="AA44" s="59"/>
      <c r="AB44" s="59"/>
      <c r="AC44" s="59"/>
      <c r="AD44" s="59"/>
    </row>
    <row r="45" spans="1:46">
      <c r="B45" s="45" t="s">
        <v>79</v>
      </c>
      <c r="C45" s="4">
        <v>2030</v>
      </c>
      <c r="D45" s="7" t="s">
        <v>217</v>
      </c>
      <c r="E45" s="10" t="s">
        <v>218</v>
      </c>
      <c r="F45" s="12" t="s">
        <v>213</v>
      </c>
      <c r="G45" s="11">
        <v>0</v>
      </c>
      <c r="H45" s="11">
        <v>0</v>
      </c>
      <c r="I45" s="11">
        <v>3.58</v>
      </c>
      <c r="J45" s="11">
        <v>0.83</v>
      </c>
      <c r="K45" s="11">
        <v>0.99699999999999989</v>
      </c>
      <c r="L45" s="11">
        <v>0</v>
      </c>
      <c r="M45" s="11">
        <v>0</v>
      </c>
      <c r="N45" s="11">
        <v>0</v>
      </c>
      <c r="O45" s="11">
        <v>0</v>
      </c>
      <c r="P45" s="11">
        <v>35</v>
      </c>
      <c r="Q45" s="11">
        <v>0</v>
      </c>
      <c r="T45" s="59"/>
      <c r="U45" s="59"/>
      <c r="V45" s="59"/>
      <c r="W45" s="59"/>
      <c r="X45" s="59"/>
      <c r="Y45" s="59"/>
      <c r="Z45" s="59"/>
      <c r="AA45" s="59"/>
      <c r="AB45" s="59"/>
      <c r="AC45" s="59"/>
      <c r="AD45" s="59"/>
    </row>
    <row r="46" spans="1:46">
      <c r="B46" s="45" t="s">
        <v>79</v>
      </c>
      <c r="C46" s="4">
        <v>2030</v>
      </c>
      <c r="D46" s="7" t="s">
        <v>217</v>
      </c>
      <c r="E46" s="9"/>
      <c r="F46" s="12" t="s">
        <v>214</v>
      </c>
      <c r="G46" s="11">
        <v>0</v>
      </c>
      <c r="H46" s="11">
        <v>0</v>
      </c>
      <c r="I46" s="11">
        <v>0</v>
      </c>
      <c r="J46" s="11">
        <v>0</v>
      </c>
      <c r="K46" s="11">
        <v>0</v>
      </c>
      <c r="L46" s="11">
        <v>0</v>
      </c>
      <c r="M46" s="11">
        <v>0</v>
      </c>
      <c r="N46" s="11">
        <v>0</v>
      </c>
      <c r="O46" s="11">
        <v>0</v>
      </c>
      <c r="P46" s="11">
        <v>0</v>
      </c>
      <c r="Q46" s="11">
        <v>0</v>
      </c>
      <c r="T46" s="59"/>
      <c r="U46" s="59"/>
      <c r="V46" s="59"/>
      <c r="W46" s="59"/>
      <c r="X46" s="59"/>
      <c r="Y46" s="59"/>
      <c r="Z46" s="59"/>
      <c r="AA46" s="59"/>
      <c r="AB46" s="59"/>
      <c r="AC46" s="59"/>
      <c r="AD46" s="59"/>
    </row>
    <row r="47" spans="1:46">
      <c r="B47" s="45" t="s">
        <v>79</v>
      </c>
      <c r="C47" s="4">
        <v>2030</v>
      </c>
      <c r="D47" s="7" t="s">
        <v>219</v>
      </c>
      <c r="E47" s="10" t="s">
        <v>220</v>
      </c>
      <c r="F47" s="12" t="s">
        <v>213</v>
      </c>
      <c r="G47" s="11">
        <v>0</v>
      </c>
      <c r="H47" s="11">
        <v>0</v>
      </c>
      <c r="I47" s="11">
        <v>3.58</v>
      </c>
      <c r="J47" s="11">
        <v>0.83</v>
      </c>
      <c r="K47" s="11">
        <v>0.99699999999999989</v>
      </c>
      <c r="L47" s="11">
        <v>0</v>
      </c>
      <c r="M47" s="11">
        <v>0</v>
      </c>
      <c r="N47" s="11">
        <v>0</v>
      </c>
      <c r="O47" s="11">
        <v>0</v>
      </c>
      <c r="P47" s="11">
        <v>35</v>
      </c>
      <c r="Q47" s="11">
        <v>0</v>
      </c>
      <c r="T47" s="59"/>
      <c r="U47" s="59"/>
      <c r="V47" s="59"/>
      <c r="W47" s="59"/>
      <c r="X47" s="59"/>
      <c r="Y47" s="59"/>
      <c r="Z47" s="59"/>
      <c r="AA47" s="59"/>
      <c r="AB47" s="59"/>
      <c r="AC47" s="59"/>
      <c r="AD47" s="59"/>
    </row>
    <row r="48" spans="1:46">
      <c r="B48" s="45" t="s">
        <v>79</v>
      </c>
      <c r="C48" s="4">
        <v>2030</v>
      </c>
      <c r="D48" s="7" t="s">
        <v>219</v>
      </c>
      <c r="E48" s="9"/>
      <c r="F48" s="12" t="s">
        <v>214</v>
      </c>
      <c r="G48" s="11">
        <v>0</v>
      </c>
      <c r="H48" s="11">
        <v>0</v>
      </c>
      <c r="I48" s="11">
        <v>0</v>
      </c>
      <c r="J48" s="11">
        <v>0</v>
      </c>
      <c r="K48" s="11">
        <v>0</v>
      </c>
      <c r="L48" s="11">
        <v>0</v>
      </c>
      <c r="M48" s="11">
        <v>0</v>
      </c>
      <c r="N48" s="11">
        <v>0</v>
      </c>
      <c r="O48" s="11">
        <v>0</v>
      </c>
      <c r="P48" s="11">
        <v>0</v>
      </c>
      <c r="Q48" s="11">
        <v>0</v>
      </c>
      <c r="T48" s="59"/>
      <c r="U48" s="59"/>
      <c r="V48" s="59"/>
      <c r="W48" s="59"/>
      <c r="X48" s="59"/>
      <c r="Y48" s="59"/>
      <c r="Z48" s="59"/>
      <c r="AA48" s="59"/>
      <c r="AB48" s="59"/>
      <c r="AC48" s="59"/>
      <c r="AD48" s="59"/>
    </row>
    <row r="49" spans="2:30">
      <c r="B49" s="45" t="s">
        <v>79</v>
      </c>
      <c r="C49" s="4">
        <v>2030</v>
      </c>
      <c r="D49" s="7" t="s">
        <v>221</v>
      </c>
      <c r="E49" s="10" t="s">
        <v>222</v>
      </c>
      <c r="F49" s="12" t="s">
        <v>213</v>
      </c>
      <c r="G49" s="11">
        <v>0</v>
      </c>
      <c r="H49" s="11">
        <v>0</v>
      </c>
      <c r="I49" s="11">
        <v>3.58</v>
      </c>
      <c r="J49" s="11">
        <v>0.83</v>
      </c>
      <c r="K49" s="11">
        <v>0.99699999999999989</v>
      </c>
      <c r="L49" s="11">
        <v>0</v>
      </c>
      <c r="M49" s="11">
        <v>0</v>
      </c>
      <c r="N49" s="11">
        <v>0</v>
      </c>
      <c r="O49" s="11">
        <v>0</v>
      </c>
      <c r="P49" s="11">
        <v>35</v>
      </c>
      <c r="Q49" s="11">
        <v>0</v>
      </c>
      <c r="T49" s="59"/>
      <c r="U49" s="59"/>
      <c r="V49" s="59"/>
      <c r="W49" s="59"/>
      <c r="X49" s="59"/>
      <c r="Y49" s="59"/>
      <c r="Z49" s="59"/>
      <c r="AA49" s="59"/>
      <c r="AB49" s="59"/>
      <c r="AC49" s="59"/>
      <c r="AD49" s="59"/>
    </row>
    <row r="50" spans="2:30">
      <c r="B50" s="45" t="s">
        <v>79</v>
      </c>
      <c r="C50" s="4">
        <v>2030</v>
      </c>
      <c r="D50" s="7" t="s">
        <v>221</v>
      </c>
      <c r="E50" s="9"/>
      <c r="F50" s="12" t="s">
        <v>214</v>
      </c>
      <c r="G50" s="11">
        <v>0</v>
      </c>
      <c r="H50" s="11">
        <v>0</v>
      </c>
      <c r="I50" s="11">
        <v>0</v>
      </c>
      <c r="J50" s="11">
        <v>0</v>
      </c>
      <c r="K50" s="11">
        <v>0</v>
      </c>
      <c r="L50" s="11">
        <v>0</v>
      </c>
      <c r="M50" s="11">
        <v>0</v>
      </c>
      <c r="N50" s="11">
        <v>0</v>
      </c>
      <c r="O50" s="11">
        <v>0</v>
      </c>
      <c r="P50" s="11">
        <v>0</v>
      </c>
      <c r="Q50" s="11">
        <v>0</v>
      </c>
      <c r="T50" s="59"/>
      <c r="U50" s="59"/>
      <c r="V50" s="59"/>
      <c r="W50" s="59"/>
      <c r="X50" s="59"/>
      <c r="Y50" s="59"/>
      <c r="Z50" s="59"/>
      <c r="AA50" s="59"/>
      <c r="AB50" s="59"/>
      <c r="AC50" s="59"/>
      <c r="AD50" s="59"/>
    </row>
    <row r="51" spans="2:30">
      <c r="B51" s="45" t="s">
        <v>79</v>
      </c>
      <c r="C51" s="4">
        <v>2035</v>
      </c>
      <c r="D51" s="7" t="s">
        <v>215</v>
      </c>
      <c r="E51" s="10" t="s">
        <v>223</v>
      </c>
      <c r="F51" s="12" t="s">
        <v>213</v>
      </c>
      <c r="G51" s="11">
        <v>0</v>
      </c>
      <c r="H51" s="11">
        <v>0</v>
      </c>
      <c r="I51" s="11">
        <v>3.58</v>
      </c>
      <c r="J51" s="11">
        <v>0.83</v>
      </c>
      <c r="K51" s="11">
        <v>0.99699999999999989</v>
      </c>
      <c r="L51" s="11">
        <v>0</v>
      </c>
      <c r="M51" s="11">
        <v>0</v>
      </c>
      <c r="N51" s="11">
        <v>0</v>
      </c>
      <c r="O51" s="11">
        <v>0</v>
      </c>
      <c r="P51" s="11">
        <v>35</v>
      </c>
      <c r="Q51" s="11">
        <v>0</v>
      </c>
      <c r="T51" s="59"/>
      <c r="U51" s="59"/>
      <c r="V51" s="59"/>
      <c r="W51" s="59"/>
      <c r="X51" s="59"/>
      <c r="Y51" s="59"/>
      <c r="Z51" s="59"/>
      <c r="AA51" s="59"/>
      <c r="AB51" s="59"/>
      <c r="AC51" s="59"/>
      <c r="AD51" s="59"/>
    </row>
    <row r="52" spans="2:30">
      <c r="B52" s="45" t="s">
        <v>79</v>
      </c>
      <c r="C52" s="4">
        <v>2035</v>
      </c>
      <c r="D52" s="7" t="s">
        <v>215</v>
      </c>
      <c r="E52" s="9"/>
      <c r="F52" s="12" t="s">
        <v>214</v>
      </c>
      <c r="G52" s="11">
        <v>0</v>
      </c>
      <c r="H52" s="11">
        <v>0</v>
      </c>
      <c r="I52" s="11">
        <v>0</v>
      </c>
      <c r="J52" s="11">
        <v>0</v>
      </c>
      <c r="K52" s="11">
        <v>0</v>
      </c>
      <c r="L52" s="11">
        <v>0</v>
      </c>
      <c r="M52" s="11">
        <v>0</v>
      </c>
      <c r="N52" s="11">
        <v>0</v>
      </c>
      <c r="O52" s="11">
        <v>0</v>
      </c>
      <c r="P52" s="11">
        <v>0</v>
      </c>
      <c r="Q52" s="11">
        <v>0</v>
      </c>
      <c r="T52" s="59"/>
      <c r="U52" s="59"/>
      <c r="V52" s="59"/>
      <c r="W52" s="59"/>
      <c r="X52" s="59"/>
      <c r="Y52" s="59"/>
      <c r="Z52" s="59"/>
      <c r="AA52" s="59"/>
      <c r="AB52" s="59"/>
      <c r="AC52" s="59"/>
      <c r="AD52" s="59"/>
    </row>
    <row r="53" spans="2:30">
      <c r="B53" s="45" t="s">
        <v>79</v>
      </c>
      <c r="C53" s="4">
        <v>2035</v>
      </c>
      <c r="D53" s="7" t="s">
        <v>217</v>
      </c>
      <c r="E53" s="10" t="s">
        <v>224</v>
      </c>
      <c r="F53" s="12" t="s">
        <v>213</v>
      </c>
      <c r="G53" s="11">
        <v>0</v>
      </c>
      <c r="H53" s="11">
        <v>0</v>
      </c>
      <c r="I53" s="11">
        <v>3.58</v>
      </c>
      <c r="J53" s="11">
        <v>0.83</v>
      </c>
      <c r="K53" s="11">
        <v>0.99699999999999989</v>
      </c>
      <c r="L53" s="11">
        <v>0</v>
      </c>
      <c r="M53" s="11">
        <v>0</v>
      </c>
      <c r="N53" s="11">
        <v>0</v>
      </c>
      <c r="O53" s="11">
        <v>0</v>
      </c>
      <c r="P53" s="11">
        <v>35</v>
      </c>
      <c r="Q53" s="11">
        <v>0</v>
      </c>
      <c r="T53" s="59"/>
      <c r="U53" s="59"/>
      <c r="V53" s="59"/>
      <c r="W53" s="59"/>
      <c r="X53" s="59"/>
      <c r="Y53" s="59"/>
      <c r="Z53" s="59"/>
      <c r="AA53" s="59"/>
      <c r="AB53" s="59"/>
      <c r="AC53" s="59"/>
      <c r="AD53" s="59"/>
    </row>
    <row r="54" spans="2:30">
      <c r="B54" s="45" t="s">
        <v>79</v>
      </c>
      <c r="C54" s="4">
        <v>2035</v>
      </c>
      <c r="D54" s="7" t="s">
        <v>217</v>
      </c>
      <c r="E54" s="9"/>
      <c r="F54" s="12" t="s">
        <v>214</v>
      </c>
      <c r="G54" s="11">
        <v>0</v>
      </c>
      <c r="H54" s="11">
        <v>0</v>
      </c>
      <c r="I54" s="11">
        <v>0</v>
      </c>
      <c r="J54" s="11">
        <v>0</v>
      </c>
      <c r="K54" s="11">
        <v>0</v>
      </c>
      <c r="L54" s="11">
        <v>0</v>
      </c>
      <c r="M54" s="11">
        <v>0</v>
      </c>
      <c r="N54" s="11">
        <v>0</v>
      </c>
      <c r="O54" s="11">
        <v>0</v>
      </c>
      <c r="P54" s="11">
        <v>0</v>
      </c>
      <c r="Q54" s="11">
        <v>0</v>
      </c>
      <c r="T54" s="59"/>
      <c r="U54" s="59"/>
      <c r="V54" s="59"/>
      <c r="W54" s="59"/>
      <c r="X54" s="59"/>
      <c r="Y54" s="59"/>
      <c r="Z54" s="59"/>
      <c r="AA54" s="59"/>
      <c r="AB54" s="59"/>
      <c r="AC54" s="59"/>
      <c r="AD54" s="59"/>
    </row>
    <row r="55" spans="2:30">
      <c r="B55" s="45" t="s">
        <v>79</v>
      </c>
      <c r="C55" s="4">
        <v>2035</v>
      </c>
      <c r="D55" s="7" t="s">
        <v>219</v>
      </c>
      <c r="E55" s="10" t="s">
        <v>225</v>
      </c>
      <c r="F55" s="12" t="s">
        <v>213</v>
      </c>
      <c r="G55" s="11">
        <v>0</v>
      </c>
      <c r="H55" s="11">
        <v>0</v>
      </c>
      <c r="I55" s="11">
        <v>3.58</v>
      </c>
      <c r="J55" s="11">
        <v>0.83</v>
      </c>
      <c r="K55" s="11">
        <v>0.99699999999999989</v>
      </c>
      <c r="L55" s="11">
        <v>0</v>
      </c>
      <c r="M55" s="11">
        <v>0</v>
      </c>
      <c r="N55" s="11">
        <v>0</v>
      </c>
      <c r="O55" s="11">
        <v>0</v>
      </c>
      <c r="P55" s="11">
        <v>35</v>
      </c>
      <c r="Q55" s="11">
        <v>0</v>
      </c>
      <c r="T55" s="59"/>
      <c r="U55" s="59"/>
      <c r="V55" s="59"/>
      <c r="W55" s="59"/>
      <c r="X55" s="59"/>
      <c r="Y55" s="59"/>
      <c r="Z55" s="59"/>
      <c r="AA55" s="59"/>
      <c r="AB55" s="59"/>
      <c r="AC55" s="59"/>
      <c r="AD55" s="59"/>
    </row>
    <row r="56" spans="2:30">
      <c r="B56" s="45" t="s">
        <v>79</v>
      </c>
      <c r="C56" s="4">
        <v>2035</v>
      </c>
      <c r="D56" s="7" t="s">
        <v>219</v>
      </c>
      <c r="E56" s="9"/>
      <c r="F56" s="12" t="s">
        <v>214</v>
      </c>
      <c r="G56" s="11">
        <v>0</v>
      </c>
      <c r="H56" s="11">
        <v>0</v>
      </c>
      <c r="I56" s="11">
        <v>0</v>
      </c>
      <c r="J56" s="11">
        <v>0</v>
      </c>
      <c r="K56" s="11">
        <v>0</v>
      </c>
      <c r="L56" s="11">
        <v>0</v>
      </c>
      <c r="M56" s="11">
        <v>0</v>
      </c>
      <c r="N56" s="11">
        <v>0</v>
      </c>
      <c r="O56" s="11">
        <v>0</v>
      </c>
      <c r="P56" s="11">
        <v>0</v>
      </c>
      <c r="Q56" s="11">
        <v>0</v>
      </c>
      <c r="T56" s="59"/>
      <c r="U56" s="59"/>
      <c r="V56" s="59"/>
      <c r="W56" s="59"/>
      <c r="X56" s="59"/>
      <c r="Y56" s="59"/>
      <c r="Z56" s="59"/>
      <c r="AA56" s="59"/>
      <c r="AB56" s="59"/>
      <c r="AC56" s="59"/>
      <c r="AD56" s="59"/>
    </row>
    <row r="57" spans="2:30">
      <c r="B57" s="45" t="s">
        <v>79</v>
      </c>
      <c r="C57" s="4">
        <v>2035</v>
      </c>
      <c r="D57" s="7" t="s">
        <v>221</v>
      </c>
      <c r="E57" s="10" t="s">
        <v>226</v>
      </c>
      <c r="F57" s="12" t="s">
        <v>213</v>
      </c>
      <c r="G57" s="11">
        <v>0</v>
      </c>
      <c r="H57" s="11">
        <v>0</v>
      </c>
      <c r="I57" s="11">
        <v>3.58</v>
      </c>
      <c r="J57" s="11">
        <v>0.83</v>
      </c>
      <c r="K57" s="11">
        <v>0.99699999999999989</v>
      </c>
      <c r="L57" s="11">
        <v>0</v>
      </c>
      <c r="M57" s="11">
        <v>0</v>
      </c>
      <c r="N57" s="11">
        <v>0</v>
      </c>
      <c r="O57" s="11">
        <v>0</v>
      </c>
      <c r="P57" s="11">
        <v>35</v>
      </c>
      <c r="Q57" s="11">
        <v>0</v>
      </c>
      <c r="T57" s="59"/>
      <c r="U57" s="59"/>
      <c r="V57" s="59"/>
      <c r="W57" s="59"/>
      <c r="X57" s="59"/>
      <c r="Y57" s="59"/>
      <c r="Z57" s="59"/>
      <c r="AA57" s="59"/>
      <c r="AB57" s="59"/>
      <c r="AC57" s="59"/>
      <c r="AD57" s="59"/>
    </row>
    <row r="58" spans="2:30">
      <c r="B58" s="45" t="s">
        <v>79</v>
      </c>
      <c r="C58" s="4">
        <v>2035</v>
      </c>
      <c r="D58" s="7" t="s">
        <v>221</v>
      </c>
      <c r="E58" s="9"/>
      <c r="F58" s="12" t="s">
        <v>214</v>
      </c>
      <c r="G58" s="11">
        <v>0</v>
      </c>
      <c r="H58" s="11">
        <v>0</v>
      </c>
      <c r="I58" s="11">
        <v>0</v>
      </c>
      <c r="J58" s="11">
        <v>0</v>
      </c>
      <c r="K58" s="11">
        <v>0</v>
      </c>
      <c r="L58" s="11">
        <v>0</v>
      </c>
      <c r="M58" s="11">
        <v>0</v>
      </c>
      <c r="N58" s="11">
        <v>0</v>
      </c>
      <c r="O58" s="11">
        <v>0</v>
      </c>
      <c r="P58" s="11">
        <v>0</v>
      </c>
      <c r="Q58" s="11">
        <v>0</v>
      </c>
      <c r="T58" s="59"/>
      <c r="U58" s="59"/>
      <c r="V58" s="59"/>
      <c r="W58" s="59"/>
      <c r="X58" s="59"/>
      <c r="Y58" s="59"/>
      <c r="Z58" s="59"/>
      <c r="AA58" s="59"/>
      <c r="AB58" s="59"/>
      <c r="AC58" s="59"/>
      <c r="AD58" s="59"/>
    </row>
    <row r="59" spans="2:30">
      <c r="B59" s="45" t="s">
        <v>79</v>
      </c>
      <c r="C59" s="4">
        <v>2040</v>
      </c>
      <c r="D59" s="7" t="s">
        <v>215</v>
      </c>
      <c r="E59" s="8" t="s">
        <v>227</v>
      </c>
      <c r="F59" s="12" t="s">
        <v>213</v>
      </c>
      <c r="G59" s="11">
        <v>0</v>
      </c>
      <c r="H59" s="11">
        <v>0</v>
      </c>
      <c r="I59" s="11">
        <v>3.58</v>
      </c>
      <c r="J59" s="11">
        <v>0.83</v>
      </c>
      <c r="K59" s="11">
        <v>0.99699999999999989</v>
      </c>
      <c r="L59" s="11">
        <v>0</v>
      </c>
      <c r="M59" s="11">
        <v>0</v>
      </c>
      <c r="N59" s="11">
        <v>0</v>
      </c>
      <c r="O59" s="11">
        <v>0</v>
      </c>
      <c r="P59" s="11">
        <v>35</v>
      </c>
      <c r="Q59" s="11">
        <v>0</v>
      </c>
      <c r="T59" s="59"/>
      <c r="U59" s="59"/>
      <c r="V59" s="59"/>
      <c r="W59" s="59"/>
      <c r="X59" s="59"/>
      <c r="Y59" s="59"/>
      <c r="Z59" s="59"/>
      <c r="AA59" s="59"/>
      <c r="AB59" s="59"/>
      <c r="AC59" s="59"/>
      <c r="AD59" s="59"/>
    </row>
    <row r="60" spans="2:30">
      <c r="B60" s="45" t="s">
        <v>79</v>
      </c>
      <c r="C60" s="4">
        <v>2040</v>
      </c>
      <c r="D60" s="7" t="s">
        <v>215</v>
      </c>
      <c r="E60" s="8"/>
      <c r="F60" s="12" t="s">
        <v>214</v>
      </c>
      <c r="G60" s="11">
        <v>0</v>
      </c>
      <c r="H60" s="11">
        <v>0</v>
      </c>
      <c r="I60" s="11">
        <v>0</v>
      </c>
      <c r="J60" s="11">
        <v>0</v>
      </c>
      <c r="K60" s="11">
        <v>0</v>
      </c>
      <c r="L60" s="11">
        <v>0</v>
      </c>
      <c r="M60" s="11">
        <v>0</v>
      </c>
      <c r="N60" s="11">
        <v>0</v>
      </c>
      <c r="O60" s="11">
        <v>0</v>
      </c>
      <c r="P60" s="11">
        <v>0</v>
      </c>
      <c r="Q60" s="11">
        <v>0</v>
      </c>
      <c r="T60" s="59"/>
      <c r="U60" s="59"/>
      <c r="V60" s="59"/>
      <c r="W60" s="59"/>
      <c r="X60" s="59"/>
      <c r="Y60" s="59"/>
      <c r="Z60" s="59"/>
      <c r="AA60" s="59"/>
      <c r="AB60" s="59"/>
      <c r="AC60" s="59"/>
      <c r="AD60" s="59"/>
    </row>
    <row r="61" spans="2:30">
      <c r="B61" s="45" t="s">
        <v>79</v>
      </c>
      <c r="C61" s="4">
        <v>2040</v>
      </c>
      <c r="D61" s="7" t="s">
        <v>217</v>
      </c>
      <c r="E61" s="10" t="s">
        <v>228</v>
      </c>
      <c r="F61" s="12" t="s">
        <v>213</v>
      </c>
      <c r="G61" s="11">
        <v>0</v>
      </c>
      <c r="H61" s="11">
        <v>0</v>
      </c>
      <c r="I61" s="11">
        <v>3.58</v>
      </c>
      <c r="J61" s="11">
        <v>0.83</v>
      </c>
      <c r="K61" s="11">
        <v>0.99699999999999989</v>
      </c>
      <c r="L61" s="11">
        <v>0</v>
      </c>
      <c r="M61" s="11">
        <v>0</v>
      </c>
      <c r="N61" s="11">
        <v>0</v>
      </c>
      <c r="O61" s="11">
        <v>0</v>
      </c>
      <c r="P61" s="11">
        <v>35</v>
      </c>
      <c r="Q61" s="11">
        <v>0</v>
      </c>
      <c r="T61" s="59"/>
      <c r="U61" s="59"/>
      <c r="V61" s="59"/>
      <c r="W61" s="59"/>
      <c r="X61" s="59"/>
      <c r="Y61" s="59"/>
      <c r="Z61" s="59"/>
      <c r="AA61" s="59"/>
      <c r="AB61" s="59"/>
      <c r="AC61" s="59"/>
      <c r="AD61" s="59"/>
    </row>
    <row r="62" spans="2:30">
      <c r="B62" s="45" t="s">
        <v>79</v>
      </c>
      <c r="C62" s="4">
        <v>2040</v>
      </c>
      <c r="D62" s="7" t="s">
        <v>217</v>
      </c>
      <c r="E62" s="9"/>
      <c r="F62" s="12" t="s">
        <v>214</v>
      </c>
      <c r="G62" s="11">
        <v>0</v>
      </c>
      <c r="H62" s="11">
        <v>0</v>
      </c>
      <c r="I62" s="11">
        <v>0</v>
      </c>
      <c r="J62" s="11">
        <v>0</v>
      </c>
      <c r="K62" s="11">
        <v>0</v>
      </c>
      <c r="L62" s="11">
        <v>0</v>
      </c>
      <c r="M62" s="11">
        <v>0</v>
      </c>
      <c r="N62" s="11">
        <v>0</v>
      </c>
      <c r="O62" s="11">
        <v>0</v>
      </c>
      <c r="P62" s="11">
        <v>0</v>
      </c>
      <c r="Q62" s="11">
        <v>0</v>
      </c>
      <c r="T62" s="59"/>
      <c r="U62" s="59"/>
      <c r="V62" s="59"/>
      <c r="W62" s="59"/>
      <c r="X62" s="59"/>
      <c r="Y62" s="59"/>
      <c r="Z62" s="59"/>
      <c r="AA62" s="59"/>
      <c r="AB62" s="59"/>
      <c r="AC62" s="59"/>
      <c r="AD62" s="59"/>
    </row>
    <row r="63" spans="2:30">
      <c r="B63" s="45" t="s">
        <v>79</v>
      </c>
      <c r="C63" s="4">
        <v>2040</v>
      </c>
      <c r="D63" s="7" t="s">
        <v>219</v>
      </c>
      <c r="E63" s="10" t="s">
        <v>229</v>
      </c>
      <c r="F63" s="12" t="s">
        <v>213</v>
      </c>
      <c r="G63" s="11">
        <v>0</v>
      </c>
      <c r="H63" s="11">
        <v>0</v>
      </c>
      <c r="I63" s="11">
        <v>3.58</v>
      </c>
      <c r="J63" s="11">
        <v>0.83</v>
      </c>
      <c r="K63" s="11">
        <v>0.99699999999999989</v>
      </c>
      <c r="L63" s="11">
        <v>0</v>
      </c>
      <c r="M63" s="11">
        <v>0</v>
      </c>
      <c r="N63" s="11">
        <v>0</v>
      </c>
      <c r="O63" s="11">
        <v>0</v>
      </c>
      <c r="P63" s="11">
        <v>35</v>
      </c>
      <c r="Q63" s="11">
        <v>0</v>
      </c>
      <c r="T63" s="59"/>
      <c r="U63" s="59"/>
      <c r="V63" s="59"/>
      <c r="W63" s="59"/>
      <c r="X63" s="59"/>
      <c r="Y63" s="59"/>
      <c r="Z63" s="59"/>
      <c r="AA63" s="59"/>
      <c r="AB63" s="59"/>
      <c r="AC63" s="59"/>
      <c r="AD63" s="59"/>
    </row>
    <row r="64" spans="2:30">
      <c r="B64" s="45" t="s">
        <v>79</v>
      </c>
      <c r="C64" s="4">
        <v>2040</v>
      </c>
      <c r="D64" s="7" t="s">
        <v>219</v>
      </c>
      <c r="E64" s="9"/>
      <c r="F64" s="12" t="s">
        <v>214</v>
      </c>
      <c r="G64" s="11">
        <v>0</v>
      </c>
      <c r="H64" s="11">
        <v>0</v>
      </c>
      <c r="I64" s="11">
        <v>0</v>
      </c>
      <c r="J64" s="11">
        <v>0</v>
      </c>
      <c r="K64" s="11">
        <v>0</v>
      </c>
      <c r="L64" s="11">
        <v>0</v>
      </c>
      <c r="M64" s="11">
        <v>0</v>
      </c>
      <c r="N64" s="11">
        <v>0</v>
      </c>
      <c r="O64" s="11">
        <v>0</v>
      </c>
      <c r="P64" s="11">
        <v>0</v>
      </c>
      <c r="Q64" s="11">
        <v>0</v>
      </c>
      <c r="T64" s="59"/>
      <c r="U64" s="59"/>
      <c r="V64" s="59"/>
      <c r="W64" s="59"/>
      <c r="X64" s="59"/>
      <c r="Y64" s="59"/>
      <c r="Z64" s="59"/>
      <c r="AA64" s="59"/>
      <c r="AB64" s="59"/>
      <c r="AC64" s="59"/>
      <c r="AD64" s="59"/>
    </row>
    <row r="65" spans="2:46">
      <c r="B65" s="45" t="s">
        <v>79</v>
      </c>
      <c r="C65" s="4">
        <v>2040</v>
      </c>
      <c r="D65" s="7" t="s">
        <v>221</v>
      </c>
      <c r="E65" s="10" t="s">
        <v>230</v>
      </c>
      <c r="F65" s="12" t="s">
        <v>213</v>
      </c>
      <c r="G65" s="11">
        <v>0</v>
      </c>
      <c r="H65" s="11">
        <v>0</v>
      </c>
      <c r="I65" s="11">
        <v>3.58</v>
      </c>
      <c r="J65" s="11">
        <v>0.83</v>
      </c>
      <c r="K65" s="11">
        <v>0.99699999999999989</v>
      </c>
      <c r="L65" s="11">
        <v>0</v>
      </c>
      <c r="M65" s="11">
        <v>0</v>
      </c>
      <c r="N65" s="11">
        <v>0</v>
      </c>
      <c r="O65" s="11">
        <v>0</v>
      </c>
      <c r="P65" s="11">
        <v>35</v>
      </c>
      <c r="Q65" s="11">
        <v>0</v>
      </c>
      <c r="T65" s="59"/>
      <c r="U65" s="59"/>
      <c r="V65" s="59"/>
      <c r="W65" s="59"/>
      <c r="X65" s="59"/>
      <c r="Y65" s="59"/>
      <c r="Z65" s="59"/>
      <c r="AA65" s="59"/>
      <c r="AB65" s="59"/>
      <c r="AC65" s="59"/>
      <c r="AD65" s="59"/>
    </row>
    <row r="66" spans="2:46">
      <c r="B66" s="45" t="s">
        <v>79</v>
      </c>
      <c r="C66" s="4">
        <v>2040</v>
      </c>
      <c r="D66" s="7" t="s">
        <v>221</v>
      </c>
      <c r="E66" s="9"/>
      <c r="F66" s="12" t="s">
        <v>214</v>
      </c>
      <c r="G66" s="11">
        <v>0</v>
      </c>
      <c r="H66" s="11">
        <v>0</v>
      </c>
      <c r="I66" s="11">
        <v>0</v>
      </c>
      <c r="J66" s="11">
        <v>0</v>
      </c>
      <c r="K66" s="11">
        <v>0</v>
      </c>
      <c r="L66" s="11">
        <v>0</v>
      </c>
      <c r="M66" s="11">
        <v>0</v>
      </c>
      <c r="N66" s="11">
        <v>0</v>
      </c>
      <c r="O66" s="11">
        <v>0</v>
      </c>
      <c r="P66" s="11">
        <v>0</v>
      </c>
      <c r="Q66" s="11">
        <v>0</v>
      </c>
      <c r="T66" s="59"/>
      <c r="U66" s="59"/>
      <c r="V66" s="59"/>
      <c r="W66" s="59"/>
      <c r="X66" s="59"/>
      <c r="Y66" s="59"/>
      <c r="Z66" s="59"/>
      <c r="AA66" s="59"/>
      <c r="AB66" s="59"/>
      <c r="AC66" s="59"/>
      <c r="AD66" s="59"/>
    </row>
    <row r="67" spans="2:46">
      <c r="B67" s="45" t="s">
        <v>79</v>
      </c>
      <c r="C67" s="4">
        <v>2050</v>
      </c>
      <c r="D67" s="7" t="s">
        <v>215</v>
      </c>
      <c r="E67" s="10" t="s">
        <v>231</v>
      </c>
      <c r="F67" s="12" t="s">
        <v>213</v>
      </c>
      <c r="G67" s="11">
        <v>0</v>
      </c>
      <c r="H67" s="11">
        <v>0</v>
      </c>
      <c r="I67" s="11">
        <v>3.58</v>
      </c>
      <c r="J67" s="11">
        <v>0.83</v>
      </c>
      <c r="K67" s="11">
        <v>0.99699999999999989</v>
      </c>
      <c r="L67" s="11">
        <v>0</v>
      </c>
      <c r="M67" s="11">
        <v>0</v>
      </c>
      <c r="N67" s="11">
        <v>0</v>
      </c>
      <c r="O67" s="11">
        <v>0</v>
      </c>
      <c r="P67" s="11">
        <v>35</v>
      </c>
      <c r="Q67" s="11">
        <v>0</v>
      </c>
      <c r="T67" s="59"/>
      <c r="U67" s="59"/>
      <c r="V67" s="59"/>
      <c r="W67" s="59"/>
      <c r="X67" s="59"/>
      <c r="Y67" s="59"/>
      <c r="Z67" s="59"/>
      <c r="AA67" s="59"/>
      <c r="AB67" s="59"/>
      <c r="AC67" s="59"/>
      <c r="AD67" s="59"/>
    </row>
    <row r="68" spans="2:46">
      <c r="B68" s="45" t="s">
        <v>79</v>
      </c>
      <c r="C68" s="4">
        <v>2050</v>
      </c>
      <c r="D68" s="7" t="s">
        <v>215</v>
      </c>
      <c r="E68" s="9"/>
      <c r="F68" s="12" t="s">
        <v>214</v>
      </c>
      <c r="G68" s="11">
        <v>0</v>
      </c>
      <c r="H68" s="11">
        <v>0</v>
      </c>
      <c r="I68" s="11">
        <v>0</v>
      </c>
      <c r="J68" s="11">
        <v>0</v>
      </c>
      <c r="K68" s="11">
        <v>0</v>
      </c>
      <c r="L68" s="11">
        <v>0</v>
      </c>
      <c r="M68" s="11">
        <v>0</v>
      </c>
      <c r="N68" s="11">
        <v>0</v>
      </c>
      <c r="O68" s="11">
        <v>0</v>
      </c>
      <c r="P68" s="11">
        <v>0</v>
      </c>
      <c r="Q68" s="11">
        <v>0</v>
      </c>
      <c r="T68" s="59"/>
      <c r="U68" s="59"/>
      <c r="V68" s="59"/>
      <c r="W68" s="59"/>
      <c r="X68" s="59"/>
      <c r="Y68" s="59"/>
      <c r="Z68" s="59"/>
      <c r="AA68" s="59"/>
      <c r="AB68" s="59"/>
      <c r="AC68" s="59"/>
      <c r="AD68" s="59"/>
    </row>
    <row r="69" spans="2:46">
      <c r="B69" s="45" t="s">
        <v>79</v>
      </c>
      <c r="C69" s="4">
        <v>2050</v>
      </c>
      <c r="D69" s="7" t="s">
        <v>217</v>
      </c>
      <c r="E69" s="8" t="s">
        <v>232</v>
      </c>
      <c r="F69" s="12" t="s">
        <v>213</v>
      </c>
      <c r="G69" s="11">
        <v>0</v>
      </c>
      <c r="H69" s="11">
        <v>0</v>
      </c>
      <c r="I69" s="11">
        <v>3.58</v>
      </c>
      <c r="J69" s="11">
        <v>0.83</v>
      </c>
      <c r="K69" s="11">
        <v>0.99699999999999989</v>
      </c>
      <c r="L69" s="11">
        <v>0</v>
      </c>
      <c r="M69" s="11">
        <v>0</v>
      </c>
      <c r="N69" s="11">
        <v>0</v>
      </c>
      <c r="O69" s="11">
        <v>0</v>
      </c>
      <c r="P69" s="11">
        <v>35</v>
      </c>
      <c r="Q69" s="16">
        <v>0</v>
      </c>
      <c r="T69" s="59"/>
      <c r="U69" s="59"/>
      <c r="V69" s="59"/>
      <c r="W69" s="59"/>
      <c r="X69" s="59"/>
      <c r="Y69" s="59"/>
      <c r="Z69" s="59"/>
      <c r="AA69" s="59"/>
      <c r="AB69" s="59"/>
      <c r="AC69" s="59"/>
      <c r="AD69" s="59"/>
    </row>
    <row r="70" spans="2:46">
      <c r="B70" s="45" t="s">
        <v>79</v>
      </c>
      <c r="C70" s="4">
        <v>2050</v>
      </c>
      <c r="D70" s="7" t="s">
        <v>217</v>
      </c>
      <c r="E70" s="8"/>
      <c r="F70" s="12" t="s">
        <v>214</v>
      </c>
      <c r="G70" s="11">
        <v>0</v>
      </c>
      <c r="H70" s="11">
        <v>0</v>
      </c>
      <c r="I70" s="11">
        <v>0</v>
      </c>
      <c r="J70" s="11">
        <v>0</v>
      </c>
      <c r="K70" s="11">
        <v>0</v>
      </c>
      <c r="L70" s="11">
        <v>0</v>
      </c>
      <c r="M70" s="11">
        <v>0</v>
      </c>
      <c r="N70" s="11">
        <v>0</v>
      </c>
      <c r="O70" s="11">
        <v>0</v>
      </c>
      <c r="P70" s="11">
        <v>0</v>
      </c>
      <c r="Q70" s="16">
        <v>0</v>
      </c>
      <c r="T70" s="59"/>
      <c r="U70" s="59"/>
      <c r="V70" s="59"/>
      <c r="W70" s="59"/>
      <c r="X70" s="59"/>
      <c r="Y70" s="59"/>
      <c r="Z70" s="59"/>
      <c r="AA70" s="59"/>
      <c r="AB70" s="59"/>
      <c r="AC70" s="59"/>
      <c r="AD70" s="59"/>
    </row>
    <row r="71" spans="2:46">
      <c r="B71" s="45" t="s">
        <v>79</v>
      </c>
      <c r="C71" s="4">
        <v>2050</v>
      </c>
      <c r="D71" s="7" t="s">
        <v>219</v>
      </c>
      <c r="E71" s="10" t="s">
        <v>233</v>
      </c>
      <c r="F71" s="12" t="s">
        <v>213</v>
      </c>
      <c r="G71" s="11">
        <v>0</v>
      </c>
      <c r="H71" s="11">
        <v>0</v>
      </c>
      <c r="I71" s="11">
        <v>3.58</v>
      </c>
      <c r="J71" s="11">
        <v>0.83</v>
      </c>
      <c r="K71" s="11">
        <v>0.99699999999999989</v>
      </c>
      <c r="L71" s="11">
        <v>0</v>
      </c>
      <c r="M71" s="11">
        <v>0</v>
      </c>
      <c r="N71" s="11">
        <v>0</v>
      </c>
      <c r="O71" s="11">
        <v>0</v>
      </c>
      <c r="P71" s="11">
        <v>35</v>
      </c>
      <c r="Q71" s="16">
        <v>0</v>
      </c>
      <c r="T71" s="59"/>
      <c r="U71" s="59"/>
      <c r="V71" s="59"/>
      <c r="W71" s="59"/>
      <c r="X71" s="59"/>
      <c r="Y71" s="59"/>
      <c r="Z71" s="59"/>
      <c r="AA71" s="59"/>
      <c r="AB71" s="59"/>
      <c r="AC71" s="59"/>
      <c r="AD71" s="59"/>
    </row>
    <row r="72" spans="2:46">
      <c r="B72" s="45" t="s">
        <v>79</v>
      </c>
      <c r="C72" s="4">
        <v>2050</v>
      </c>
      <c r="D72" s="7" t="s">
        <v>219</v>
      </c>
      <c r="E72" s="9"/>
      <c r="F72" s="12" t="s">
        <v>214</v>
      </c>
      <c r="G72" s="11">
        <v>0</v>
      </c>
      <c r="H72" s="11">
        <v>0</v>
      </c>
      <c r="I72" s="11">
        <v>0</v>
      </c>
      <c r="J72" s="11">
        <v>0</v>
      </c>
      <c r="K72" s="11">
        <v>0</v>
      </c>
      <c r="L72" s="11">
        <v>0</v>
      </c>
      <c r="M72" s="11">
        <v>0</v>
      </c>
      <c r="N72" s="11">
        <v>0</v>
      </c>
      <c r="O72" s="11">
        <v>0</v>
      </c>
      <c r="P72" s="11">
        <v>0</v>
      </c>
      <c r="Q72" s="16">
        <v>0</v>
      </c>
      <c r="T72" s="59"/>
      <c r="U72" s="59"/>
      <c r="V72" s="59"/>
      <c r="W72" s="59"/>
      <c r="X72" s="59"/>
      <c r="Y72" s="59"/>
      <c r="Z72" s="59"/>
      <c r="AA72" s="59"/>
      <c r="AB72" s="59"/>
      <c r="AC72" s="59"/>
      <c r="AD72" s="59"/>
    </row>
    <row r="73" spans="2:46">
      <c r="B73" s="45" t="s">
        <v>79</v>
      </c>
      <c r="C73" s="4">
        <v>2050</v>
      </c>
      <c r="D73" s="7" t="s">
        <v>221</v>
      </c>
      <c r="E73" s="8" t="s">
        <v>234</v>
      </c>
      <c r="F73" s="12" t="s">
        <v>213</v>
      </c>
      <c r="G73" s="11">
        <v>0</v>
      </c>
      <c r="H73" s="11">
        <v>0</v>
      </c>
      <c r="I73" s="11">
        <v>3.58</v>
      </c>
      <c r="J73" s="11">
        <v>0.83</v>
      </c>
      <c r="K73" s="11">
        <v>0.99699999999999989</v>
      </c>
      <c r="L73" s="11">
        <v>0</v>
      </c>
      <c r="M73" s="11">
        <v>0</v>
      </c>
      <c r="N73" s="11">
        <v>0</v>
      </c>
      <c r="O73" s="11">
        <v>0</v>
      </c>
      <c r="P73" s="11">
        <v>35</v>
      </c>
      <c r="Q73" s="16">
        <v>0</v>
      </c>
      <c r="T73" s="59"/>
      <c r="U73" s="59"/>
      <c r="V73" s="59"/>
      <c r="W73" s="59"/>
      <c r="X73" s="59"/>
      <c r="Y73" s="59"/>
      <c r="Z73" s="59"/>
      <c r="AA73" s="59"/>
      <c r="AB73" s="59"/>
      <c r="AC73" s="59"/>
      <c r="AD73" s="59"/>
    </row>
    <row r="74" spans="2:46">
      <c r="B74" s="45" t="s">
        <v>79</v>
      </c>
      <c r="C74" s="4">
        <v>2050</v>
      </c>
      <c r="D74" s="7" t="s">
        <v>221</v>
      </c>
      <c r="E74" s="9"/>
      <c r="F74" s="17" t="s">
        <v>214</v>
      </c>
      <c r="G74" s="18">
        <v>0</v>
      </c>
      <c r="H74" s="18">
        <v>0</v>
      </c>
      <c r="I74" s="18">
        <v>0</v>
      </c>
      <c r="J74" s="18">
        <v>0</v>
      </c>
      <c r="K74" s="18">
        <v>0</v>
      </c>
      <c r="L74" s="18">
        <v>0</v>
      </c>
      <c r="M74" s="18">
        <v>0</v>
      </c>
      <c r="N74" s="18">
        <v>0</v>
      </c>
      <c r="O74" s="18">
        <v>0</v>
      </c>
      <c r="P74" s="18">
        <v>0</v>
      </c>
      <c r="Q74" s="19">
        <v>0</v>
      </c>
      <c r="T74" s="59"/>
      <c r="U74" s="59"/>
      <c r="V74" s="59"/>
      <c r="W74" s="59"/>
      <c r="X74" s="59"/>
      <c r="Y74" s="59"/>
      <c r="Z74" s="59"/>
      <c r="AA74" s="59"/>
      <c r="AB74" s="59"/>
      <c r="AC74" s="59"/>
      <c r="AD74" s="59"/>
    </row>
    <row r="75" spans="2:46" s="3" customFormat="1">
      <c r="AG75"/>
      <c r="AH75"/>
      <c r="AI75"/>
      <c r="AJ75"/>
      <c r="AK75"/>
      <c r="AL75"/>
      <c r="AM75"/>
      <c r="AN75"/>
      <c r="AO75"/>
      <c r="AP75"/>
      <c r="AQ75"/>
      <c r="AR75"/>
      <c r="AS75"/>
      <c r="AT75"/>
    </row>
    <row r="76" spans="2:46" s="3" customFormat="1" ht="15">
      <c r="AG76"/>
      <c r="AH76"/>
      <c r="AI76"/>
      <c r="AJ76"/>
      <c r="AK76"/>
      <c r="AL76"/>
      <c r="AM76"/>
      <c r="AN76"/>
      <c r="AO76"/>
      <c r="AP76"/>
      <c r="AQ76"/>
      <c r="AR76"/>
      <c r="AS76"/>
      <c r="AT76"/>
    </row>
    <row r="77" spans="2:46" ht="21">
      <c r="B77" s="20" t="s">
        <v>82</v>
      </c>
      <c r="C77" s="25" t="s">
        <v>81</v>
      </c>
      <c r="D77" s="21" t="s">
        <v>18</v>
      </c>
      <c r="E77" s="28">
        <v>2021</v>
      </c>
      <c r="F77" s="13" t="s">
        <v>213</v>
      </c>
      <c r="G77" s="14">
        <v>0</v>
      </c>
      <c r="H77" s="14">
        <v>0</v>
      </c>
      <c r="I77" s="14">
        <v>7.2640000000000002</v>
      </c>
      <c r="J77" s="80">
        <v>1.8527856410256411</v>
      </c>
      <c r="K77" s="14">
        <v>38.403500000000001</v>
      </c>
      <c r="L77" s="14">
        <v>0</v>
      </c>
      <c r="M77" s="14">
        <v>0</v>
      </c>
      <c r="N77" s="14">
        <v>0</v>
      </c>
      <c r="O77" s="14">
        <v>0</v>
      </c>
      <c r="P77" s="14">
        <v>0</v>
      </c>
      <c r="Q77" s="15">
        <v>0</v>
      </c>
      <c r="T77" s="59"/>
      <c r="U77" s="59"/>
      <c r="V77" s="59"/>
      <c r="W77" s="59"/>
      <c r="X77" s="59"/>
      <c r="Y77" s="59"/>
      <c r="Z77" s="59"/>
      <c r="AA77" s="59"/>
      <c r="AB77" s="59"/>
      <c r="AC77" s="59"/>
      <c r="AD77" s="59"/>
    </row>
    <row r="78" spans="2:46" ht="15">
      <c r="B78" s="45" t="s">
        <v>82</v>
      </c>
      <c r="C78" s="4"/>
      <c r="D78" s="7"/>
      <c r="E78" s="9"/>
      <c r="F78" s="12" t="s">
        <v>214</v>
      </c>
      <c r="G78" s="11">
        <v>0</v>
      </c>
      <c r="H78" s="11">
        <v>0</v>
      </c>
      <c r="I78" s="11">
        <v>0</v>
      </c>
      <c r="J78" s="11">
        <v>0</v>
      </c>
      <c r="K78" s="11">
        <v>0</v>
      </c>
      <c r="L78" s="11">
        <v>0</v>
      </c>
      <c r="M78" s="11">
        <v>0</v>
      </c>
      <c r="N78" s="11">
        <v>0</v>
      </c>
      <c r="O78" s="11">
        <v>0</v>
      </c>
      <c r="P78" s="11">
        <v>0</v>
      </c>
      <c r="Q78" s="16">
        <v>0</v>
      </c>
      <c r="T78" s="59"/>
      <c r="U78" s="59"/>
      <c r="V78" s="59"/>
      <c r="W78" s="59"/>
      <c r="X78" s="59"/>
      <c r="Y78" s="59"/>
      <c r="Z78" s="59"/>
      <c r="AA78" s="59"/>
      <c r="AB78" s="59"/>
      <c r="AC78" s="59"/>
      <c r="AD78" s="59"/>
    </row>
    <row r="79" spans="2:46">
      <c r="B79" s="45" t="s">
        <v>82</v>
      </c>
      <c r="C79" s="4">
        <v>2030</v>
      </c>
      <c r="D79" s="7" t="s">
        <v>215</v>
      </c>
      <c r="E79" s="10" t="s">
        <v>216</v>
      </c>
      <c r="F79" s="12" t="s">
        <v>213</v>
      </c>
      <c r="G79" s="11">
        <v>0</v>
      </c>
      <c r="H79" s="11">
        <v>0</v>
      </c>
      <c r="I79" s="11">
        <v>117.80000000000001</v>
      </c>
      <c r="J79" s="11">
        <v>14.4895</v>
      </c>
      <c r="K79" s="11">
        <v>1.1700000000000017</v>
      </c>
      <c r="L79" s="11">
        <v>0</v>
      </c>
      <c r="M79" s="11">
        <v>0</v>
      </c>
      <c r="N79" s="11">
        <v>0</v>
      </c>
      <c r="O79" s="11">
        <v>0</v>
      </c>
      <c r="P79" s="11">
        <v>25</v>
      </c>
      <c r="Q79" s="16">
        <v>0</v>
      </c>
      <c r="T79" s="59"/>
      <c r="U79" s="59"/>
      <c r="V79" s="59"/>
      <c r="W79" s="59"/>
      <c r="X79" s="59"/>
      <c r="Y79" s="59"/>
      <c r="Z79" s="59"/>
      <c r="AA79" s="59"/>
      <c r="AB79" s="59"/>
      <c r="AC79" s="59"/>
      <c r="AD79" s="59"/>
    </row>
    <row r="80" spans="2:46">
      <c r="B80" s="45" t="s">
        <v>82</v>
      </c>
      <c r="C80" s="4">
        <v>2030</v>
      </c>
      <c r="D80" s="7" t="s">
        <v>215</v>
      </c>
      <c r="E80" s="9"/>
      <c r="F80" s="12" t="s">
        <v>214</v>
      </c>
      <c r="G80" s="11">
        <v>0</v>
      </c>
      <c r="H80" s="11">
        <v>0</v>
      </c>
      <c r="I80" s="11">
        <v>0</v>
      </c>
      <c r="J80" s="11">
        <v>0</v>
      </c>
      <c r="K80" s="11">
        <v>0</v>
      </c>
      <c r="L80" s="11">
        <v>0</v>
      </c>
      <c r="M80" s="11">
        <v>0</v>
      </c>
      <c r="N80" s="11">
        <v>0</v>
      </c>
      <c r="O80" s="11">
        <v>0</v>
      </c>
      <c r="P80" s="11">
        <v>0</v>
      </c>
      <c r="Q80" s="16">
        <v>0</v>
      </c>
      <c r="T80" s="59"/>
      <c r="U80" s="59"/>
      <c r="V80" s="59"/>
      <c r="W80" s="59"/>
      <c r="X80" s="59"/>
      <c r="Y80" s="59"/>
      <c r="Z80" s="59"/>
      <c r="AA80" s="59"/>
      <c r="AB80" s="59"/>
      <c r="AC80" s="59"/>
      <c r="AD80" s="59"/>
    </row>
    <row r="81" spans="2:30">
      <c r="B81" s="45" t="s">
        <v>82</v>
      </c>
      <c r="C81" s="4">
        <v>2030</v>
      </c>
      <c r="D81" s="7" t="s">
        <v>217</v>
      </c>
      <c r="E81" s="10" t="s">
        <v>218</v>
      </c>
      <c r="F81" s="12" t="s">
        <v>213</v>
      </c>
      <c r="G81" s="11">
        <v>0</v>
      </c>
      <c r="H81" s="11">
        <v>0</v>
      </c>
      <c r="I81" s="11">
        <v>117.80000000000001</v>
      </c>
      <c r="J81" s="11">
        <v>14.4895</v>
      </c>
      <c r="K81" s="11">
        <v>1.1700000000000017</v>
      </c>
      <c r="L81" s="11">
        <v>0</v>
      </c>
      <c r="M81" s="11">
        <v>0</v>
      </c>
      <c r="N81" s="11">
        <v>0</v>
      </c>
      <c r="O81" s="11">
        <v>0</v>
      </c>
      <c r="P81" s="11">
        <v>25</v>
      </c>
      <c r="Q81" s="16">
        <v>0</v>
      </c>
      <c r="T81" s="59"/>
      <c r="U81" s="59"/>
      <c r="V81" s="59"/>
      <c r="W81" s="59"/>
      <c r="X81" s="59"/>
      <c r="Y81" s="59"/>
      <c r="Z81" s="59"/>
      <c r="AA81" s="59"/>
      <c r="AB81" s="59"/>
      <c r="AC81" s="59"/>
      <c r="AD81" s="59"/>
    </row>
    <row r="82" spans="2:30">
      <c r="B82" s="45" t="s">
        <v>82</v>
      </c>
      <c r="C82" s="4">
        <v>2030</v>
      </c>
      <c r="D82" s="7" t="s">
        <v>217</v>
      </c>
      <c r="E82" s="9"/>
      <c r="F82" s="12" t="s">
        <v>214</v>
      </c>
      <c r="G82" s="11">
        <v>0</v>
      </c>
      <c r="H82" s="11">
        <v>0</v>
      </c>
      <c r="I82" s="11">
        <v>0</v>
      </c>
      <c r="J82" s="11">
        <v>0</v>
      </c>
      <c r="K82" s="11">
        <v>0</v>
      </c>
      <c r="L82" s="11">
        <v>0</v>
      </c>
      <c r="M82" s="11">
        <v>0</v>
      </c>
      <c r="N82" s="11">
        <v>0</v>
      </c>
      <c r="O82" s="11">
        <v>0</v>
      </c>
      <c r="P82" s="11">
        <v>0</v>
      </c>
      <c r="Q82" s="16">
        <v>0</v>
      </c>
      <c r="T82" s="59"/>
      <c r="U82" s="59"/>
      <c r="V82" s="59"/>
      <c r="W82" s="59"/>
      <c r="X82" s="59"/>
      <c r="Y82" s="59"/>
      <c r="Z82" s="59"/>
      <c r="AA82" s="59"/>
      <c r="AB82" s="59"/>
      <c r="AC82" s="59"/>
      <c r="AD82" s="59"/>
    </row>
    <row r="83" spans="2:30">
      <c r="B83" s="45" t="s">
        <v>82</v>
      </c>
      <c r="C83" s="4">
        <v>2030</v>
      </c>
      <c r="D83" s="7" t="s">
        <v>219</v>
      </c>
      <c r="E83" s="10" t="s">
        <v>220</v>
      </c>
      <c r="F83" s="12" t="s">
        <v>213</v>
      </c>
      <c r="G83" s="11">
        <v>0</v>
      </c>
      <c r="H83" s="11">
        <v>0</v>
      </c>
      <c r="I83" s="11">
        <v>117.80000000000001</v>
      </c>
      <c r="J83" s="11">
        <v>14.4895</v>
      </c>
      <c r="K83" s="11">
        <v>1.1700000000000017</v>
      </c>
      <c r="L83" s="11">
        <v>0</v>
      </c>
      <c r="M83" s="11">
        <v>0</v>
      </c>
      <c r="N83" s="11">
        <v>0</v>
      </c>
      <c r="O83" s="11">
        <v>0</v>
      </c>
      <c r="P83" s="11">
        <v>25</v>
      </c>
      <c r="Q83" s="16">
        <v>0</v>
      </c>
      <c r="T83" s="59"/>
      <c r="U83" s="59"/>
      <c r="V83" s="59"/>
      <c r="W83" s="59"/>
      <c r="X83" s="59"/>
      <c r="Y83" s="59"/>
      <c r="Z83" s="59"/>
      <c r="AA83" s="59"/>
      <c r="AB83" s="59"/>
      <c r="AC83" s="59"/>
      <c r="AD83" s="59"/>
    </row>
    <row r="84" spans="2:30">
      <c r="B84" s="45" t="s">
        <v>82</v>
      </c>
      <c r="C84" s="4">
        <v>2030</v>
      </c>
      <c r="D84" s="7" t="s">
        <v>219</v>
      </c>
      <c r="E84" s="9"/>
      <c r="F84" s="12" t="s">
        <v>214</v>
      </c>
      <c r="G84" s="11">
        <v>0</v>
      </c>
      <c r="H84" s="11">
        <v>0</v>
      </c>
      <c r="I84" s="11">
        <v>0</v>
      </c>
      <c r="J84" s="11">
        <v>0</v>
      </c>
      <c r="K84" s="11">
        <v>0</v>
      </c>
      <c r="L84" s="11">
        <v>0</v>
      </c>
      <c r="M84" s="11">
        <v>0</v>
      </c>
      <c r="N84" s="11">
        <v>0</v>
      </c>
      <c r="O84" s="11">
        <v>0</v>
      </c>
      <c r="P84" s="11">
        <v>0</v>
      </c>
      <c r="Q84" s="16">
        <v>0</v>
      </c>
      <c r="T84" s="59"/>
      <c r="U84" s="59"/>
      <c r="V84" s="59"/>
      <c r="W84" s="59"/>
      <c r="X84" s="59"/>
      <c r="Y84" s="59"/>
      <c r="Z84" s="59"/>
      <c r="AA84" s="59"/>
      <c r="AB84" s="59"/>
      <c r="AC84" s="59"/>
      <c r="AD84" s="59"/>
    </row>
    <row r="85" spans="2:30">
      <c r="B85" s="45" t="s">
        <v>82</v>
      </c>
      <c r="C85" s="4">
        <v>2030</v>
      </c>
      <c r="D85" s="7" t="s">
        <v>221</v>
      </c>
      <c r="E85" s="10" t="s">
        <v>222</v>
      </c>
      <c r="F85" s="12" t="s">
        <v>213</v>
      </c>
      <c r="G85" s="11">
        <v>0</v>
      </c>
      <c r="H85" s="11">
        <v>0</v>
      </c>
      <c r="I85" s="11">
        <v>117.80000000000001</v>
      </c>
      <c r="J85" s="11">
        <v>14.4895</v>
      </c>
      <c r="K85" s="11">
        <v>1.1700000000000017</v>
      </c>
      <c r="L85" s="11">
        <v>0</v>
      </c>
      <c r="M85" s="11">
        <v>0</v>
      </c>
      <c r="N85" s="11">
        <v>0</v>
      </c>
      <c r="O85" s="11">
        <v>0</v>
      </c>
      <c r="P85" s="11">
        <v>25</v>
      </c>
      <c r="Q85" s="16">
        <v>0</v>
      </c>
      <c r="T85" s="59"/>
      <c r="U85" s="59"/>
      <c r="V85" s="59"/>
      <c r="W85" s="59"/>
      <c r="X85" s="59"/>
      <c r="Y85" s="59"/>
      <c r="Z85" s="59"/>
      <c r="AA85" s="59"/>
      <c r="AB85" s="59"/>
      <c r="AC85" s="59"/>
      <c r="AD85" s="59"/>
    </row>
    <row r="86" spans="2:30">
      <c r="B86" s="45" t="s">
        <v>82</v>
      </c>
      <c r="C86" s="4">
        <v>2030</v>
      </c>
      <c r="D86" s="7" t="s">
        <v>221</v>
      </c>
      <c r="E86" s="9"/>
      <c r="F86" s="12" t="s">
        <v>214</v>
      </c>
      <c r="G86" s="11">
        <v>0</v>
      </c>
      <c r="H86" s="11">
        <v>0</v>
      </c>
      <c r="I86" s="11">
        <v>0</v>
      </c>
      <c r="J86" s="11">
        <v>0</v>
      </c>
      <c r="K86" s="11">
        <v>0</v>
      </c>
      <c r="L86" s="11">
        <v>0</v>
      </c>
      <c r="M86" s="11">
        <v>0</v>
      </c>
      <c r="N86" s="11">
        <v>0</v>
      </c>
      <c r="O86" s="11">
        <v>0</v>
      </c>
      <c r="P86" s="11">
        <v>0</v>
      </c>
      <c r="Q86" s="16">
        <v>0</v>
      </c>
      <c r="T86" s="59"/>
      <c r="U86" s="59"/>
      <c r="V86" s="59"/>
      <c r="W86" s="59"/>
      <c r="X86" s="59"/>
      <c r="Y86" s="59"/>
      <c r="Z86" s="59"/>
      <c r="AA86" s="59"/>
      <c r="AB86" s="59"/>
      <c r="AC86" s="59"/>
      <c r="AD86" s="59"/>
    </row>
    <row r="87" spans="2:30">
      <c r="B87" s="45" t="s">
        <v>82</v>
      </c>
      <c r="C87" s="4">
        <v>2035</v>
      </c>
      <c r="D87" s="7" t="s">
        <v>215</v>
      </c>
      <c r="E87" s="10" t="s">
        <v>223</v>
      </c>
      <c r="F87" s="12" t="s">
        <v>213</v>
      </c>
      <c r="G87" s="11">
        <v>0</v>
      </c>
      <c r="H87" s="11">
        <v>0</v>
      </c>
      <c r="I87" s="11">
        <v>117.80000000000001</v>
      </c>
      <c r="J87" s="11">
        <v>14.4895</v>
      </c>
      <c r="K87" s="11">
        <v>1.1700000000000017</v>
      </c>
      <c r="L87" s="11">
        <v>0</v>
      </c>
      <c r="M87" s="11">
        <v>0</v>
      </c>
      <c r="N87" s="11">
        <v>0</v>
      </c>
      <c r="O87" s="11">
        <v>0</v>
      </c>
      <c r="P87" s="11">
        <v>25</v>
      </c>
      <c r="Q87" s="16">
        <v>0</v>
      </c>
      <c r="T87" s="59"/>
      <c r="U87" s="59"/>
      <c r="V87" s="59"/>
      <c r="W87" s="59"/>
      <c r="X87" s="59"/>
      <c r="Y87" s="59"/>
      <c r="Z87" s="59"/>
      <c r="AA87" s="59"/>
      <c r="AB87" s="59"/>
      <c r="AC87" s="59"/>
      <c r="AD87" s="59"/>
    </row>
    <row r="88" spans="2:30">
      <c r="B88" s="45" t="s">
        <v>82</v>
      </c>
      <c r="C88" s="4">
        <v>2035</v>
      </c>
      <c r="D88" s="7" t="s">
        <v>215</v>
      </c>
      <c r="E88" s="9"/>
      <c r="F88" s="12" t="s">
        <v>214</v>
      </c>
      <c r="G88" s="11">
        <v>0</v>
      </c>
      <c r="H88" s="11">
        <v>0</v>
      </c>
      <c r="I88" s="11">
        <v>0</v>
      </c>
      <c r="J88" s="11">
        <v>0</v>
      </c>
      <c r="K88" s="11">
        <v>0</v>
      </c>
      <c r="L88" s="11">
        <v>0</v>
      </c>
      <c r="M88" s="11">
        <v>0</v>
      </c>
      <c r="N88" s="11">
        <v>0</v>
      </c>
      <c r="O88" s="11">
        <v>0</v>
      </c>
      <c r="P88" s="11">
        <v>0</v>
      </c>
      <c r="Q88" s="16">
        <v>0</v>
      </c>
      <c r="T88" s="59"/>
      <c r="U88" s="59"/>
      <c r="V88" s="59"/>
      <c r="W88" s="59"/>
      <c r="X88" s="59"/>
      <c r="Y88" s="59"/>
      <c r="Z88" s="59"/>
      <c r="AA88" s="59"/>
      <c r="AB88" s="59"/>
      <c r="AC88" s="59"/>
      <c r="AD88" s="59"/>
    </row>
    <row r="89" spans="2:30">
      <c r="B89" s="45" t="s">
        <v>82</v>
      </c>
      <c r="C89" s="4">
        <v>2035</v>
      </c>
      <c r="D89" s="7" t="s">
        <v>217</v>
      </c>
      <c r="E89" s="10" t="s">
        <v>224</v>
      </c>
      <c r="F89" s="12" t="s">
        <v>213</v>
      </c>
      <c r="G89" s="11">
        <v>0</v>
      </c>
      <c r="H89" s="11">
        <v>0</v>
      </c>
      <c r="I89" s="11">
        <v>117.80000000000001</v>
      </c>
      <c r="J89" s="11">
        <v>14.4895</v>
      </c>
      <c r="K89" s="11">
        <v>1.1700000000000017</v>
      </c>
      <c r="L89" s="11">
        <v>0</v>
      </c>
      <c r="M89" s="11">
        <v>0</v>
      </c>
      <c r="N89" s="11">
        <v>0</v>
      </c>
      <c r="O89" s="11">
        <v>0</v>
      </c>
      <c r="P89" s="11">
        <v>25</v>
      </c>
      <c r="Q89" s="16">
        <v>0</v>
      </c>
      <c r="T89" s="59"/>
      <c r="U89" s="59"/>
      <c r="V89" s="59"/>
      <c r="W89" s="59"/>
      <c r="X89" s="59"/>
      <c r="Y89" s="59"/>
      <c r="Z89" s="59"/>
      <c r="AA89" s="59"/>
      <c r="AB89" s="59"/>
      <c r="AC89" s="59"/>
      <c r="AD89" s="59"/>
    </row>
    <row r="90" spans="2:30">
      <c r="B90" s="45" t="s">
        <v>82</v>
      </c>
      <c r="C90" s="4">
        <v>2035</v>
      </c>
      <c r="D90" s="7" t="s">
        <v>217</v>
      </c>
      <c r="E90" s="9"/>
      <c r="F90" s="12" t="s">
        <v>214</v>
      </c>
      <c r="G90" s="11">
        <v>0</v>
      </c>
      <c r="H90" s="11">
        <v>0</v>
      </c>
      <c r="I90" s="11">
        <v>0</v>
      </c>
      <c r="J90" s="11">
        <v>0</v>
      </c>
      <c r="K90" s="11">
        <v>0</v>
      </c>
      <c r="L90" s="11">
        <v>0</v>
      </c>
      <c r="M90" s="11">
        <v>0</v>
      </c>
      <c r="N90" s="11">
        <v>0</v>
      </c>
      <c r="O90" s="11">
        <v>0</v>
      </c>
      <c r="P90" s="11">
        <v>0</v>
      </c>
      <c r="Q90" s="16">
        <v>0</v>
      </c>
      <c r="T90" s="59"/>
      <c r="U90" s="59"/>
      <c r="V90" s="59"/>
      <c r="W90" s="59"/>
      <c r="X90" s="59"/>
      <c r="Y90" s="59"/>
      <c r="Z90" s="59"/>
      <c r="AA90" s="59"/>
      <c r="AB90" s="59"/>
      <c r="AC90" s="59"/>
      <c r="AD90" s="59"/>
    </row>
    <row r="91" spans="2:30">
      <c r="B91" s="45" t="s">
        <v>82</v>
      </c>
      <c r="C91" s="4">
        <v>2035</v>
      </c>
      <c r="D91" s="7" t="s">
        <v>219</v>
      </c>
      <c r="E91" s="10" t="s">
        <v>225</v>
      </c>
      <c r="F91" s="12" t="s">
        <v>213</v>
      </c>
      <c r="G91" s="11">
        <v>0</v>
      </c>
      <c r="H91" s="11">
        <v>0</v>
      </c>
      <c r="I91" s="11">
        <v>117.80000000000001</v>
      </c>
      <c r="J91" s="11">
        <v>14.4895</v>
      </c>
      <c r="K91" s="11">
        <v>1.1700000000000017</v>
      </c>
      <c r="L91" s="11">
        <v>0</v>
      </c>
      <c r="M91" s="11">
        <v>0</v>
      </c>
      <c r="N91" s="11">
        <v>0</v>
      </c>
      <c r="O91" s="11">
        <v>0</v>
      </c>
      <c r="P91" s="11">
        <v>25</v>
      </c>
      <c r="Q91" s="16">
        <v>0</v>
      </c>
      <c r="T91" s="59"/>
      <c r="U91" s="59"/>
      <c r="V91" s="59"/>
      <c r="W91" s="59"/>
      <c r="X91" s="59"/>
      <c r="Y91" s="59"/>
      <c r="Z91" s="59"/>
      <c r="AA91" s="59"/>
      <c r="AB91" s="59"/>
      <c r="AC91" s="59"/>
      <c r="AD91" s="59"/>
    </row>
    <row r="92" spans="2:30">
      <c r="B92" s="45" t="s">
        <v>82</v>
      </c>
      <c r="C92" s="4">
        <v>2035</v>
      </c>
      <c r="D92" s="7" t="s">
        <v>219</v>
      </c>
      <c r="E92" s="9"/>
      <c r="F92" s="12" t="s">
        <v>214</v>
      </c>
      <c r="G92" s="11">
        <v>0</v>
      </c>
      <c r="H92" s="11">
        <v>0</v>
      </c>
      <c r="I92" s="11">
        <v>0</v>
      </c>
      <c r="J92" s="11">
        <v>0</v>
      </c>
      <c r="K92" s="11">
        <v>0</v>
      </c>
      <c r="L92" s="11">
        <v>0</v>
      </c>
      <c r="M92" s="11">
        <v>0</v>
      </c>
      <c r="N92" s="11">
        <v>0</v>
      </c>
      <c r="O92" s="11">
        <v>0</v>
      </c>
      <c r="P92" s="11">
        <v>0</v>
      </c>
      <c r="Q92" s="16">
        <v>0</v>
      </c>
      <c r="T92" s="59"/>
      <c r="U92" s="59"/>
      <c r="V92" s="59"/>
      <c r="W92" s="59"/>
      <c r="X92" s="59"/>
      <c r="Y92" s="59"/>
      <c r="Z92" s="59"/>
      <c r="AA92" s="59"/>
      <c r="AB92" s="59"/>
      <c r="AC92" s="59"/>
      <c r="AD92" s="59"/>
    </row>
    <row r="93" spans="2:30">
      <c r="B93" s="45" t="s">
        <v>82</v>
      </c>
      <c r="C93" s="4">
        <v>2035</v>
      </c>
      <c r="D93" s="7" t="s">
        <v>221</v>
      </c>
      <c r="E93" s="10" t="s">
        <v>226</v>
      </c>
      <c r="F93" s="12" t="s">
        <v>213</v>
      </c>
      <c r="G93" s="11">
        <v>0</v>
      </c>
      <c r="H93" s="11">
        <v>0</v>
      </c>
      <c r="I93" s="11">
        <v>117.80000000000001</v>
      </c>
      <c r="J93" s="11">
        <v>14.4895</v>
      </c>
      <c r="K93" s="11">
        <v>1.1700000000000017</v>
      </c>
      <c r="L93" s="11">
        <v>0</v>
      </c>
      <c r="M93" s="11">
        <v>0</v>
      </c>
      <c r="N93" s="11">
        <v>0</v>
      </c>
      <c r="O93" s="11">
        <v>0</v>
      </c>
      <c r="P93" s="11">
        <v>25</v>
      </c>
      <c r="Q93" s="16">
        <v>0</v>
      </c>
      <c r="T93" s="59"/>
      <c r="U93" s="59"/>
      <c r="V93" s="59"/>
      <c r="W93" s="59"/>
      <c r="X93" s="59"/>
      <c r="Y93" s="59"/>
      <c r="Z93" s="59"/>
      <c r="AA93" s="59"/>
      <c r="AB93" s="59"/>
      <c r="AC93" s="59"/>
      <c r="AD93" s="59"/>
    </row>
    <row r="94" spans="2:30">
      <c r="B94" s="45" t="s">
        <v>82</v>
      </c>
      <c r="C94" s="4">
        <v>2035</v>
      </c>
      <c r="D94" s="7" t="s">
        <v>221</v>
      </c>
      <c r="E94" s="9"/>
      <c r="F94" s="12" t="s">
        <v>214</v>
      </c>
      <c r="G94" s="11">
        <v>0</v>
      </c>
      <c r="H94" s="11">
        <v>0</v>
      </c>
      <c r="I94" s="11">
        <v>0</v>
      </c>
      <c r="J94" s="11">
        <v>0</v>
      </c>
      <c r="K94" s="11">
        <v>0</v>
      </c>
      <c r="L94" s="11">
        <v>0</v>
      </c>
      <c r="M94" s="11">
        <v>0</v>
      </c>
      <c r="N94" s="11">
        <v>0</v>
      </c>
      <c r="O94" s="11">
        <v>0</v>
      </c>
      <c r="P94" s="11">
        <v>0</v>
      </c>
      <c r="Q94" s="16">
        <v>0</v>
      </c>
      <c r="T94" s="59"/>
      <c r="U94" s="59"/>
      <c r="V94" s="59"/>
      <c r="W94" s="59"/>
      <c r="X94" s="59"/>
      <c r="Y94" s="59"/>
      <c r="Z94" s="59"/>
      <c r="AA94" s="59"/>
      <c r="AB94" s="59"/>
      <c r="AC94" s="59"/>
      <c r="AD94" s="59"/>
    </row>
    <row r="95" spans="2:30">
      <c r="B95" s="45" t="s">
        <v>82</v>
      </c>
      <c r="C95" s="4">
        <v>2040</v>
      </c>
      <c r="D95" s="7" t="s">
        <v>215</v>
      </c>
      <c r="E95" s="8" t="s">
        <v>227</v>
      </c>
      <c r="F95" s="12" t="s">
        <v>213</v>
      </c>
      <c r="G95" s="11">
        <v>0</v>
      </c>
      <c r="H95" s="11">
        <v>0</v>
      </c>
      <c r="I95" s="11">
        <v>117.80000000000001</v>
      </c>
      <c r="J95" s="11">
        <v>14.4895</v>
      </c>
      <c r="K95" s="11">
        <v>1.1700000000000017</v>
      </c>
      <c r="L95" s="11">
        <v>0</v>
      </c>
      <c r="M95" s="11">
        <v>0</v>
      </c>
      <c r="N95" s="11">
        <v>0</v>
      </c>
      <c r="O95" s="11">
        <v>0</v>
      </c>
      <c r="P95" s="11">
        <v>25</v>
      </c>
      <c r="Q95" s="16">
        <v>0</v>
      </c>
      <c r="T95" s="59"/>
      <c r="U95" s="59"/>
      <c r="V95" s="59"/>
      <c r="W95" s="59"/>
      <c r="X95" s="59"/>
      <c r="Y95" s="59"/>
      <c r="Z95" s="59"/>
      <c r="AA95" s="59"/>
      <c r="AB95" s="59"/>
      <c r="AC95" s="59"/>
      <c r="AD95" s="59"/>
    </row>
    <row r="96" spans="2:30">
      <c r="B96" s="45" t="s">
        <v>82</v>
      </c>
      <c r="C96" s="4">
        <v>2040</v>
      </c>
      <c r="D96" s="7" t="s">
        <v>215</v>
      </c>
      <c r="E96" s="8"/>
      <c r="F96" s="12" t="s">
        <v>214</v>
      </c>
      <c r="G96" s="11">
        <v>0</v>
      </c>
      <c r="H96" s="11">
        <v>0</v>
      </c>
      <c r="I96" s="11">
        <v>0</v>
      </c>
      <c r="J96" s="11">
        <v>0</v>
      </c>
      <c r="K96" s="11">
        <v>0</v>
      </c>
      <c r="L96" s="11">
        <v>0</v>
      </c>
      <c r="M96" s="11">
        <v>0</v>
      </c>
      <c r="N96" s="11">
        <v>0</v>
      </c>
      <c r="O96" s="11">
        <v>0</v>
      </c>
      <c r="P96" s="11">
        <v>0</v>
      </c>
      <c r="Q96" s="16">
        <v>0</v>
      </c>
      <c r="T96" s="59"/>
      <c r="U96" s="59"/>
      <c r="V96" s="59"/>
      <c r="W96" s="59"/>
      <c r="X96" s="59"/>
      <c r="Y96" s="59"/>
      <c r="Z96" s="59"/>
      <c r="AA96" s="59"/>
      <c r="AB96" s="59"/>
      <c r="AC96" s="59"/>
      <c r="AD96" s="59"/>
    </row>
    <row r="97" spans="2:46">
      <c r="B97" s="45" t="s">
        <v>82</v>
      </c>
      <c r="C97" s="4">
        <v>2040</v>
      </c>
      <c r="D97" s="7" t="s">
        <v>217</v>
      </c>
      <c r="E97" s="10" t="s">
        <v>228</v>
      </c>
      <c r="F97" s="12" t="s">
        <v>213</v>
      </c>
      <c r="G97" s="11">
        <v>0</v>
      </c>
      <c r="H97" s="11">
        <v>0</v>
      </c>
      <c r="I97" s="11">
        <v>117.80000000000001</v>
      </c>
      <c r="J97" s="11">
        <v>14.4895</v>
      </c>
      <c r="K97" s="11">
        <v>1.1700000000000017</v>
      </c>
      <c r="L97" s="11">
        <v>0</v>
      </c>
      <c r="M97" s="11">
        <v>0</v>
      </c>
      <c r="N97" s="11">
        <v>0</v>
      </c>
      <c r="O97" s="11">
        <v>0</v>
      </c>
      <c r="P97" s="11">
        <v>25</v>
      </c>
      <c r="Q97" s="16">
        <v>0</v>
      </c>
      <c r="T97" s="59"/>
      <c r="U97" s="59"/>
      <c r="V97" s="59"/>
      <c r="W97" s="59"/>
      <c r="X97" s="59"/>
      <c r="Y97" s="59"/>
      <c r="Z97" s="59"/>
      <c r="AA97" s="59"/>
      <c r="AB97" s="59"/>
      <c r="AC97" s="59"/>
      <c r="AD97" s="59"/>
    </row>
    <row r="98" spans="2:46">
      <c r="B98" s="45" t="s">
        <v>82</v>
      </c>
      <c r="C98" s="4">
        <v>2040</v>
      </c>
      <c r="D98" s="7" t="s">
        <v>217</v>
      </c>
      <c r="E98" s="9"/>
      <c r="F98" s="12" t="s">
        <v>214</v>
      </c>
      <c r="G98" s="11">
        <v>0</v>
      </c>
      <c r="H98" s="11">
        <v>0</v>
      </c>
      <c r="I98" s="11">
        <v>0</v>
      </c>
      <c r="J98" s="11">
        <v>0</v>
      </c>
      <c r="K98" s="11">
        <v>0</v>
      </c>
      <c r="L98" s="11">
        <v>0</v>
      </c>
      <c r="M98" s="11">
        <v>0</v>
      </c>
      <c r="N98" s="11">
        <v>0</v>
      </c>
      <c r="O98" s="11">
        <v>0</v>
      </c>
      <c r="P98" s="11">
        <v>0</v>
      </c>
      <c r="Q98" s="16">
        <v>0</v>
      </c>
      <c r="T98" s="59"/>
      <c r="U98" s="59"/>
      <c r="V98" s="59"/>
      <c r="W98" s="59"/>
      <c r="X98" s="59"/>
      <c r="Y98" s="59"/>
      <c r="Z98" s="59"/>
      <c r="AA98" s="59"/>
      <c r="AB98" s="59"/>
      <c r="AC98" s="59"/>
      <c r="AD98" s="59"/>
    </row>
    <row r="99" spans="2:46">
      <c r="B99" s="45" t="s">
        <v>82</v>
      </c>
      <c r="C99" s="4">
        <v>2040</v>
      </c>
      <c r="D99" s="7" t="s">
        <v>219</v>
      </c>
      <c r="E99" s="10" t="s">
        <v>229</v>
      </c>
      <c r="F99" s="12" t="s">
        <v>213</v>
      </c>
      <c r="G99" s="11">
        <v>0</v>
      </c>
      <c r="H99" s="11">
        <v>0</v>
      </c>
      <c r="I99" s="11">
        <v>117.80000000000001</v>
      </c>
      <c r="J99" s="11">
        <v>14.4895</v>
      </c>
      <c r="K99" s="11">
        <v>1.1700000000000017</v>
      </c>
      <c r="L99" s="11">
        <v>0</v>
      </c>
      <c r="M99" s="11">
        <v>0</v>
      </c>
      <c r="N99" s="11">
        <v>0</v>
      </c>
      <c r="O99" s="11">
        <v>0</v>
      </c>
      <c r="P99" s="11">
        <v>25</v>
      </c>
      <c r="Q99" s="16">
        <v>0</v>
      </c>
      <c r="T99" s="59"/>
      <c r="U99" s="59"/>
      <c r="V99" s="59"/>
      <c r="W99" s="59"/>
      <c r="X99" s="59"/>
      <c r="Y99" s="59"/>
      <c r="Z99" s="59"/>
      <c r="AA99" s="59"/>
      <c r="AB99" s="59"/>
      <c r="AC99" s="59"/>
      <c r="AD99" s="59"/>
    </row>
    <row r="100" spans="2:46">
      <c r="B100" s="45" t="s">
        <v>82</v>
      </c>
      <c r="C100" s="4">
        <v>2040</v>
      </c>
      <c r="D100" s="7" t="s">
        <v>219</v>
      </c>
      <c r="E100" s="9"/>
      <c r="F100" s="12" t="s">
        <v>214</v>
      </c>
      <c r="G100" s="11">
        <v>0</v>
      </c>
      <c r="H100" s="11">
        <v>0</v>
      </c>
      <c r="I100" s="11">
        <v>0</v>
      </c>
      <c r="J100" s="11">
        <v>0</v>
      </c>
      <c r="K100" s="11">
        <v>0</v>
      </c>
      <c r="L100" s="11">
        <v>0</v>
      </c>
      <c r="M100" s="11">
        <v>0</v>
      </c>
      <c r="N100" s="11">
        <v>0</v>
      </c>
      <c r="O100" s="11">
        <v>0</v>
      </c>
      <c r="P100" s="11">
        <v>0</v>
      </c>
      <c r="Q100" s="16">
        <v>0</v>
      </c>
      <c r="T100" s="59"/>
      <c r="U100" s="59"/>
      <c r="V100" s="59"/>
      <c r="W100" s="59"/>
      <c r="X100" s="59"/>
      <c r="Y100" s="59"/>
      <c r="Z100" s="59"/>
      <c r="AA100" s="59"/>
      <c r="AB100" s="59"/>
      <c r="AC100" s="59"/>
      <c r="AD100" s="59"/>
    </row>
    <row r="101" spans="2:46">
      <c r="B101" s="45" t="s">
        <v>82</v>
      </c>
      <c r="C101" s="4">
        <v>2040</v>
      </c>
      <c r="D101" s="7" t="s">
        <v>221</v>
      </c>
      <c r="E101" s="10" t="s">
        <v>230</v>
      </c>
      <c r="F101" s="12" t="s">
        <v>213</v>
      </c>
      <c r="G101" s="11">
        <v>0</v>
      </c>
      <c r="H101" s="11">
        <v>0</v>
      </c>
      <c r="I101" s="11">
        <v>117.80000000000001</v>
      </c>
      <c r="J101" s="11">
        <v>14.4895</v>
      </c>
      <c r="K101" s="11">
        <v>1.1700000000000017</v>
      </c>
      <c r="L101" s="11">
        <v>0</v>
      </c>
      <c r="M101" s="11">
        <v>0</v>
      </c>
      <c r="N101" s="11">
        <v>0</v>
      </c>
      <c r="O101" s="11">
        <v>0</v>
      </c>
      <c r="P101" s="11">
        <v>25</v>
      </c>
      <c r="Q101" s="16">
        <v>0</v>
      </c>
      <c r="T101" s="59"/>
      <c r="U101" s="59"/>
      <c r="V101" s="59"/>
      <c r="W101" s="59"/>
      <c r="X101" s="59"/>
      <c r="Y101" s="59"/>
      <c r="Z101" s="59"/>
      <c r="AA101" s="59"/>
      <c r="AB101" s="59"/>
      <c r="AC101" s="59"/>
      <c r="AD101" s="59"/>
    </row>
    <row r="102" spans="2:46">
      <c r="B102" s="45" t="s">
        <v>82</v>
      </c>
      <c r="C102" s="4">
        <v>2040</v>
      </c>
      <c r="D102" s="7" t="s">
        <v>221</v>
      </c>
      <c r="E102" s="9"/>
      <c r="F102" s="12" t="s">
        <v>214</v>
      </c>
      <c r="G102" s="11">
        <v>0</v>
      </c>
      <c r="H102" s="11">
        <v>0</v>
      </c>
      <c r="I102" s="11">
        <v>0</v>
      </c>
      <c r="J102" s="11">
        <v>0</v>
      </c>
      <c r="K102" s="11">
        <v>0</v>
      </c>
      <c r="L102" s="11">
        <v>0</v>
      </c>
      <c r="M102" s="11">
        <v>0</v>
      </c>
      <c r="N102" s="11">
        <v>0</v>
      </c>
      <c r="O102" s="11">
        <v>0</v>
      </c>
      <c r="P102" s="11">
        <v>0</v>
      </c>
      <c r="Q102" s="16">
        <v>0</v>
      </c>
      <c r="T102" s="59"/>
      <c r="U102" s="59"/>
      <c r="V102" s="59"/>
      <c r="W102" s="59"/>
      <c r="X102" s="59"/>
      <c r="Y102" s="59"/>
      <c r="Z102" s="59"/>
      <c r="AA102" s="59"/>
      <c r="AB102" s="59"/>
      <c r="AC102" s="59"/>
      <c r="AD102" s="59"/>
    </row>
    <row r="103" spans="2:46">
      <c r="B103" s="45" t="s">
        <v>82</v>
      </c>
      <c r="C103" s="4">
        <v>2050</v>
      </c>
      <c r="D103" s="7" t="s">
        <v>215</v>
      </c>
      <c r="E103" s="10" t="s">
        <v>231</v>
      </c>
      <c r="F103" s="12" t="s">
        <v>213</v>
      </c>
      <c r="G103" s="11">
        <v>0</v>
      </c>
      <c r="H103" s="11">
        <v>0</v>
      </c>
      <c r="I103" s="11">
        <v>117.80000000000001</v>
      </c>
      <c r="J103" s="11">
        <v>14.4895</v>
      </c>
      <c r="K103" s="11">
        <v>1.1700000000000017</v>
      </c>
      <c r="L103" s="11">
        <v>0</v>
      </c>
      <c r="M103" s="11">
        <v>0</v>
      </c>
      <c r="N103" s="11">
        <v>0</v>
      </c>
      <c r="O103" s="11">
        <v>0</v>
      </c>
      <c r="P103" s="11">
        <v>25</v>
      </c>
      <c r="Q103" s="16">
        <v>0</v>
      </c>
      <c r="T103" s="59"/>
      <c r="U103" s="59"/>
      <c r="V103" s="59"/>
      <c r="W103" s="59"/>
      <c r="X103" s="59"/>
      <c r="Y103" s="59"/>
      <c r="Z103" s="59"/>
      <c r="AA103" s="59"/>
      <c r="AB103" s="59"/>
      <c r="AC103" s="59"/>
      <c r="AD103" s="59"/>
    </row>
    <row r="104" spans="2:46">
      <c r="B104" s="45" t="s">
        <v>82</v>
      </c>
      <c r="C104" s="4">
        <v>2050</v>
      </c>
      <c r="D104" s="7" t="s">
        <v>215</v>
      </c>
      <c r="E104" s="9"/>
      <c r="F104" s="12" t="s">
        <v>214</v>
      </c>
      <c r="G104" s="11">
        <v>0</v>
      </c>
      <c r="H104" s="11">
        <v>0</v>
      </c>
      <c r="I104" s="11">
        <v>0</v>
      </c>
      <c r="J104" s="11">
        <v>0</v>
      </c>
      <c r="K104" s="11">
        <v>0</v>
      </c>
      <c r="L104" s="11">
        <v>0</v>
      </c>
      <c r="M104" s="11">
        <v>0</v>
      </c>
      <c r="N104" s="11">
        <v>0</v>
      </c>
      <c r="O104" s="11">
        <v>0</v>
      </c>
      <c r="P104" s="11">
        <v>0</v>
      </c>
      <c r="Q104" s="16">
        <v>0</v>
      </c>
      <c r="T104" s="59"/>
      <c r="U104" s="59"/>
      <c r="V104" s="59"/>
      <c r="W104" s="59"/>
      <c r="X104" s="59"/>
      <c r="Y104" s="59"/>
      <c r="Z104" s="59"/>
      <c r="AA104" s="59"/>
      <c r="AB104" s="59"/>
      <c r="AC104" s="59"/>
      <c r="AD104" s="59"/>
    </row>
    <row r="105" spans="2:46">
      <c r="B105" s="45" t="s">
        <v>82</v>
      </c>
      <c r="C105" s="4">
        <v>2050</v>
      </c>
      <c r="D105" s="7" t="s">
        <v>217</v>
      </c>
      <c r="E105" s="8" t="s">
        <v>232</v>
      </c>
      <c r="F105" s="12" t="s">
        <v>213</v>
      </c>
      <c r="G105" s="11">
        <v>0</v>
      </c>
      <c r="H105" s="11">
        <v>0</v>
      </c>
      <c r="I105" s="11">
        <v>117.80000000000001</v>
      </c>
      <c r="J105" s="11">
        <v>14.4895</v>
      </c>
      <c r="K105" s="11">
        <v>1.1700000000000017</v>
      </c>
      <c r="L105" s="11">
        <v>0</v>
      </c>
      <c r="M105" s="11">
        <v>0</v>
      </c>
      <c r="N105" s="11">
        <v>0</v>
      </c>
      <c r="O105" s="11">
        <v>0</v>
      </c>
      <c r="P105" s="11">
        <v>25</v>
      </c>
      <c r="Q105" s="16">
        <v>0</v>
      </c>
      <c r="T105" s="59"/>
      <c r="U105" s="59"/>
      <c r="V105" s="59"/>
      <c r="W105" s="59"/>
      <c r="X105" s="59"/>
      <c r="Y105" s="59"/>
      <c r="Z105" s="59"/>
      <c r="AA105" s="59"/>
      <c r="AB105" s="59"/>
      <c r="AC105" s="59"/>
      <c r="AD105" s="59"/>
    </row>
    <row r="106" spans="2:46">
      <c r="B106" s="45" t="s">
        <v>82</v>
      </c>
      <c r="C106" s="4">
        <v>2050</v>
      </c>
      <c r="D106" s="7" t="s">
        <v>217</v>
      </c>
      <c r="E106" s="8"/>
      <c r="F106" s="12" t="s">
        <v>214</v>
      </c>
      <c r="G106" s="11">
        <v>0</v>
      </c>
      <c r="H106" s="11">
        <v>0</v>
      </c>
      <c r="I106" s="11">
        <v>0</v>
      </c>
      <c r="J106" s="11">
        <v>0</v>
      </c>
      <c r="K106" s="11">
        <v>0</v>
      </c>
      <c r="L106" s="11">
        <v>0</v>
      </c>
      <c r="M106" s="11">
        <v>0</v>
      </c>
      <c r="N106" s="11">
        <v>0</v>
      </c>
      <c r="O106" s="11">
        <v>0</v>
      </c>
      <c r="P106" s="11">
        <v>0</v>
      </c>
      <c r="Q106" s="16">
        <v>0</v>
      </c>
      <c r="T106" s="59"/>
      <c r="U106" s="59"/>
      <c r="V106" s="59"/>
      <c r="W106" s="59"/>
      <c r="X106" s="59"/>
      <c r="Y106" s="59"/>
      <c r="Z106" s="59"/>
      <c r="AA106" s="59"/>
      <c r="AB106" s="59"/>
      <c r="AC106" s="59"/>
      <c r="AD106" s="59"/>
    </row>
    <row r="107" spans="2:46">
      <c r="B107" s="45" t="s">
        <v>82</v>
      </c>
      <c r="C107" s="4">
        <v>2050</v>
      </c>
      <c r="D107" s="7" t="s">
        <v>219</v>
      </c>
      <c r="E107" s="10" t="s">
        <v>233</v>
      </c>
      <c r="F107" s="12" t="s">
        <v>213</v>
      </c>
      <c r="G107" s="11">
        <v>0</v>
      </c>
      <c r="H107" s="11">
        <v>0</v>
      </c>
      <c r="I107" s="11">
        <v>117.80000000000001</v>
      </c>
      <c r="J107" s="11">
        <v>14.4895</v>
      </c>
      <c r="K107" s="11">
        <v>1.1700000000000017</v>
      </c>
      <c r="L107" s="11">
        <v>0</v>
      </c>
      <c r="M107" s="11">
        <v>0</v>
      </c>
      <c r="N107" s="11">
        <v>0</v>
      </c>
      <c r="O107" s="11">
        <v>0</v>
      </c>
      <c r="P107" s="11">
        <v>25</v>
      </c>
      <c r="Q107" s="16">
        <v>0</v>
      </c>
      <c r="T107" s="59"/>
      <c r="U107" s="59"/>
      <c r="V107" s="59"/>
      <c r="W107" s="59"/>
      <c r="X107" s="59"/>
      <c r="Y107" s="59"/>
      <c r="Z107" s="59"/>
      <c r="AA107" s="59"/>
      <c r="AB107" s="59"/>
      <c r="AC107" s="59"/>
      <c r="AD107" s="59"/>
    </row>
    <row r="108" spans="2:46">
      <c r="B108" s="45" t="s">
        <v>82</v>
      </c>
      <c r="C108" s="4">
        <v>2050</v>
      </c>
      <c r="D108" s="7" t="s">
        <v>219</v>
      </c>
      <c r="E108" s="9"/>
      <c r="F108" s="12" t="s">
        <v>214</v>
      </c>
      <c r="G108" s="11">
        <v>0</v>
      </c>
      <c r="H108" s="11">
        <v>0</v>
      </c>
      <c r="I108" s="11">
        <v>0</v>
      </c>
      <c r="J108" s="11">
        <v>0</v>
      </c>
      <c r="K108" s="11">
        <v>0</v>
      </c>
      <c r="L108" s="11">
        <v>0</v>
      </c>
      <c r="M108" s="11">
        <v>0</v>
      </c>
      <c r="N108" s="11">
        <v>0</v>
      </c>
      <c r="O108" s="11">
        <v>0</v>
      </c>
      <c r="P108" s="11">
        <v>0</v>
      </c>
      <c r="Q108" s="16">
        <v>0</v>
      </c>
      <c r="T108" s="59"/>
      <c r="U108" s="59"/>
      <c r="V108" s="59"/>
      <c r="W108" s="59"/>
      <c r="X108" s="59"/>
      <c r="Y108" s="59"/>
      <c r="Z108" s="59"/>
      <c r="AA108" s="59"/>
      <c r="AB108" s="59"/>
      <c r="AC108" s="59"/>
      <c r="AD108" s="59"/>
    </row>
    <row r="109" spans="2:46">
      <c r="B109" s="45" t="s">
        <v>82</v>
      </c>
      <c r="C109" s="4">
        <v>2050</v>
      </c>
      <c r="D109" s="7" t="s">
        <v>221</v>
      </c>
      <c r="E109" s="8" t="s">
        <v>234</v>
      </c>
      <c r="F109" s="12" t="s">
        <v>213</v>
      </c>
      <c r="G109" s="11">
        <v>0</v>
      </c>
      <c r="H109" s="11">
        <v>0</v>
      </c>
      <c r="I109" s="11">
        <v>117.80000000000001</v>
      </c>
      <c r="J109" s="11">
        <v>14.4895</v>
      </c>
      <c r="K109" s="11">
        <v>1.1700000000000017</v>
      </c>
      <c r="L109" s="11">
        <v>0</v>
      </c>
      <c r="M109" s="11">
        <v>0</v>
      </c>
      <c r="N109" s="11">
        <v>0</v>
      </c>
      <c r="O109" s="11">
        <v>0</v>
      </c>
      <c r="P109" s="11">
        <v>25</v>
      </c>
      <c r="Q109" s="16">
        <v>0</v>
      </c>
      <c r="T109" s="59"/>
      <c r="U109" s="59"/>
      <c r="V109" s="59"/>
      <c r="W109" s="59"/>
      <c r="X109" s="59"/>
      <c r="Y109" s="59"/>
      <c r="Z109" s="59"/>
      <c r="AA109" s="59"/>
      <c r="AB109" s="59"/>
      <c r="AC109" s="59"/>
      <c r="AD109" s="59"/>
    </row>
    <row r="110" spans="2:46">
      <c r="B110" s="45" t="s">
        <v>82</v>
      </c>
      <c r="C110" s="4">
        <v>2050</v>
      </c>
      <c r="D110" s="7" t="s">
        <v>221</v>
      </c>
      <c r="E110" s="9"/>
      <c r="F110" s="17" t="s">
        <v>214</v>
      </c>
      <c r="G110" s="18">
        <v>0</v>
      </c>
      <c r="H110" s="18">
        <v>0</v>
      </c>
      <c r="I110" s="11">
        <v>0</v>
      </c>
      <c r="J110" s="11">
        <v>0</v>
      </c>
      <c r="K110" s="18">
        <v>0</v>
      </c>
      <c r="L110" s="11">
        <v>0</v>
      </c>
      <c r="M110" s="18">
        <v>0</v>
      </c>
      <c r="N110" s="11">
        <v>0</v>
      </c>
      <c r="O110" s="18">
        <v>0</v>
      </c>
      <c r="P110" s="18">
        <v>0</v>
      </c>
      <c r="Q110" s="19">
        <v>0</v>
      </c>
      <c r="T110" s="59"/>
      <c r="U110" s="59"/>
      <c r="V110" s="59"/>
      <c r="W110" s="59"/>
      <c r="X110" s="59"/>
      <c r="Y110" s="59"/>
      <c r="Z110" s="59"/>
      <c r="AA110" s="59"/>
      <c r="AB110" s="59"/>
      <c r="AC110" s="59"/>
      <c r="AD110" s="59"/>
    </row>
    <row r="111" spans="2:46" s="3" customFormat="1">
      <c r="AG111"/>
      <c r="AH111"/>
      <c r="AI111"/>
      <c r="AJ111"/>
      <c r="AK111"/>
      <c r="AL111"/>
      <c r="AM111"/>
      <c r="AN111"/>
      <c r="AO111"/>
      <c r="AP111"/>
      <c r="AQ111"/>
      <c r="AR111"/>
      <c r="AS111"/>
      <c r="AT111"/>
    </row>
    <row r="112" spans="2:46" s="3" customFormat="1" ht="15">
      <c r="AG112"/>
      <c r="AH112"/>
      <c r="AI112"/>
      <c r="AJ112"/>
      <c r="AK112"/>
      <c r="AL112"/>
      <c r="AM112"/>
      <c r="AN112"/>
      <c r="AO112"/>
      <c r="AP112"/>
      <c r="AQ112"/>
      <c r="AR112"/>
      <c r="AS112"/>
      <c r="AT112"/>
    </row>
    <row r="113" spans="2:17" ht="21">
      <c r="B113" s="22" t="s">
        <v>173</v>
      </c>
      <c r="C113" s="25" t="s">
        <v>172</v>
      </c>
      <c r="D113" s="21" t="s">
        <v>18</v>
      </c>
      <c r="E113" s="28">
        <v>2021</v>
      </c>
      <c r="F113" s="13" t="s">
        <v>213</v>
      </c>
      <c r="G113" s="14">
        <v>0</v>
      </c>
      <c r="H113" s="14">
        <v>0</v>
      </c>
      <c r="I113" s="14">
        <v>27</v>
      </c>
      <c r="J113" s="14">
        <v>4.5</v>
      </c>
      <c r="K113" s="14">
        <v>0</v>
      </c>
      <c r="L113" s="14">
        <v>0</v>
      </c>
      <c r="M113" s="14">
        <v>0</v>
      </c>
      <c r="N113" s="14">
        <v>0</v>
      </c>
      <c r="O113" s="14">
        <v>0</v>
      </c>
      <c r="P113" s="14">
        <v>0</v>
      </c>
      <c r="Q113" s="15">
        <v>0</v>
      </c>
    </row>
    <row r="114" spans="2:17" ht="15">
      <c r="B114" s="45" t="s">
        <v>173</v>
      </c>
      <c r="C114" s="4"/>
      <c r="D114" s="7"/>
      <c r="E114" s="9"/>
      <c r="F114" s="12" t="s">
        <v>214</v>
      </c>
      <c r="G114" s="11">
        <v>0</v>
      </c>
      <c r="H114" s="11">
        <v>0</v>
      </c>
      <c r="I114" s="11">
        <v>0</v>
      </c>
      <c r="J114" s="11">
        <v>0</v>
      </c>
      <c r="K114" s="11">
        <v>0</v>
      </c>
      <c r="L114" s="11">
        <v>0</v>
      </c>
      <c r="M114" s="11">
        <v>0</v>
      </c>
      <c r="N114" s="11">
        <v>0</v>
      </c>
      <c r="O114" s="11">
        <v>0</v>
      </c>
      <c r="P114" s="11">
        <v>0</v>
      </c>
      <c r="Q114" s="11">
        <v>0</v>
      </c>
    </row>
    <row r="115" spans="2:17">
      <c r="B115" s="45" t="s">
        <v>173</v>
      </c>
      <c r="C115" s="4">
        <v>2030</v>
      </c>
      <c r="D115" s="7" t="s">
        <v>237</v>
      </c>
      <c r="E115" s="10" t="s">
        <v>216</v>
      </c>
      <c r="F115" s="12" t="s">
        <v>213</v>
      </c>
      <c r="G115" s="11">
        <v>0</v>
      </c>
      <c r="H115" s="11">
        <v>0</v>
      </c>
      <c r="I115" s="11">
        <v>55.4</v>
      </c>
      <c r="J115" s="11">
        <v>16</v>
      </c>
      <c r="K115" s="11">
        <v>0</v>
      </c>
      <c r="L115" s="11">
        <v>0</v>
      </c>
      <c r="M115" s="11">
        <v>0</v>
      </c>
      <c r="N115" s="11">
        <v>0</v>
      </c>
      <c r="O115" s="11">
        <v>0</v>
      </c>
      <c r="P115" s="11">
        <v>0</v>
      </c>
      <c r="Q115" s="11">
        <v>0</v>
      </c>
    </row>
    <row r="116" spans="2:17">
      <c r="B116" s="45" t="s">
        <v>173</v>
      </c>
      <c r="C116" s="4">
        <v>2030</v>
      </c>
      <c r="D116" s="7" t="s">
        <v>237</v>
      </c>
      <c r="E116" s="9"/>
      <c r="F116" s="12" t="s">
        <v>214</v>
      </c>
      <c r="G116" s="11">
        <v>0</v>
      </c>
      <c r="H116" s="11">
        <v>0</v>
      </c>
      <c r="I116" s="11">
        <v>0</v>
      </c>
      <c r="J116" s="11">
        <v>0</v>
      </c>
      <c r="K116" s="11">
        <v>0</v>
      </c>
      <c r="L116" s="11">
        <v>0</v>
      </c>
      <c r="M116" s="11">
        <v>0</v>
      </c>
      <c r="N116" s="11">
        <v>0</v>
      </c>
      <c r="O116" s="11">
        <v>0</v>
      </c>
      <c r="P116" s="11">
        <v>0</v>
      </c>
      <c r="Q116" s="11">
        <v>0</v>
      </c>
    </row>
    <row r="117" spans="2:17">
      <c r="B117" s="45" t="s">
        <v>173</v>
      </c>
      <c r="C117" s="4">
        <v>2030</v>
      </c>
      <c r="D117" s="7" t="s">
        <v>217</v>
      </c>
      <c r="E117" s="10" t="s">
        <v>218</v>
      </c>
      <c r="F117" s="12" t="s">
        <v>213</v>
      </c>
      <c r="G117" s="11">
        <v>0</v>
      </c>
      <c r="H117" s="11">
        <v>0</v>
      </c>
      <c r="I117" s="11">
        <v>55.4</v>
      </c>
      <c r="J117" s="11">
        <v>16</v>
      </c>
      <c r="K117" s="11">
        <v>0</v>
      </c>
      <c r="L117" s="11">
        <v>0</v>
      </c>
      <c r="M117" s="11">
        <v>0</v>
      </c>
      <c r="N117" s="11">
        <v>0</v>
      </c>
      <c r="O117" s="11">
        <v>0</v>
      </c>
      <c r="P117" s="11">
        <v>0</v>
      </c>
      <c r="Q117" s="11">
        <v>0</v>
      </c>
    </row>
    <row r="118" spans="2:17">
      <c r="B118" s="45" t="s">
        <v>173</v>
      </c>
      <c r="C118" s="4">
        <v>2030</v>
      </c>
      <c r="D118" s="7" t="s">
        <v>217</v>
      </c>
      <c r="E118" s="9"/>
      <c r="F118" s="12" t="s">
        <v>214</v>
      </c>
      <c r="G118" s="11">
        <v>0</v>
      </c>
      <c r="H118" s="11">
        <v>0</v>
      </c>
      <c r="I118" s="11">
        <v>0</v>
      </c>
      <c r="J118" s="11">
        <v>0</v>
      </c>
      <c r="K118" s="11">
        <v>0</v>
      </c>
      <c r="L118" s="11">
        <v>0</v>
      </c>
      <c r="M118" s="11">
        <v>0</v>
      </c>
      <c r="N118" s="11">
        <v>0</v>
      </c>
      <c r="O118" s="11">
        <v>0</v>
      </c>
      <c r="P118" s="11">
        <v>0</v>
      </c>
      <c r="Q118" s="11">
        <v>0</v>
      </c>
    </row>
    <row r="119" spans="2:17">
      <c r="B119" s="45" t="s">
        <v>173</v>
      </c>
      <c r="C119" s="4">
        <v>2030</v>
      </c>
      <c r="D119" s="7" t="s">
        <v>219</v>
      </c>
      <c r="E119" s="10" t="s">
        <v>220</v>
      </c>
      <c r="F119" s="12" t="s">
        <v>213</v>
      </c>
      <c r="G119" s="11">
        <v>0</v>
      </c>
      <c r="H119" s="11">
        <v>0</v>
      </c>
      <c r="I119" s="11">
        <v>38.4</v>
      </c>
      <c r="J119" s="11">
        <v>8.5</v>
      </c>
      <c r="K119" s="11">
        <v>0</v>
      </c>
      <c r="L119" s="11">
        <v>0</v>
      </c>
      <c r="M119" s="11">
        <v>0</v>
      </c>
      <c r="N119" s="11">
        <v>0</v>
      </c>
      <c r="O119" s="11">
        <v>0</v>
      </c>
      <c r="P119" s="11">
        <v>0</v>
      </c>
      <c r="Q119" s="11">
        <v>0</v>
      </c>
    </row>
    <row r="120" spans="2:17">
      <c r="B120" s="45" t="s">
        <v>173</v>
      </c>
      <c r="C120" s="4">
        <v>2030</v>
      </c>
      <c r="D120" s="7" t="s">
        <v>219</v>
      </c>
      <c r="E120" s="9"/>
      <c r="F120" s="12" t="s">
        <v>214</v>
      </c>
      <c r="G120" s="11">
        <v>0</v>
      </c>
      <c r="H120" s="11">
        <v>0</v>
      </c>
      <c r="I120" s="11">
        <v>0</v>
      </c>
      <c r="J120" s="11">
        <v>0</v>
      </c>
      <c r="K120" s="11">
        <v>0</v>
      </c>
      <c r="L120" s="11">
        <v>0</v>
      </c>
      <c r="M120" s="11">
        <v>0</v>
      </c>
      <c r="N120" s="11">
        <v>0</v>
      </c>
      <c r="O120" s="11">
        <v>0</v>
      </c>
      <c r="P120" s="11">
        <v>0</v>
      </c>
      <c r="Q120" s="11">
        <v>0</v>
      </c>
    </row>
    <row r="121" spans="2:17">
      <c r="B121" s="45" t="s">
        <v>173</v>
      </c>
      <c r="C121" s="4">
        <v>2030</v>
      </c>
      <c r="D121" s="7" t="s">
        <v>221</v>
      </c>
      <c r="E121" s="10" t="s">
        <v>222</v>
      </c>
      <c r="F121" s="12" t="s">
        <v>213</v>
      </c>
      <c r="G121" s="11">
        <v>0</v>
      </c>
      <c r="H121" s="11">
        <v>0</v>
      </c>
      <c r="I121" s="11">
        <v>38.4</v>
      </c>
      <c r="J121" s="11">
        <v>8.5</v>
      </c>
      <c r="K121" s="11">
        <v>0</v>
      </c>
      <c r="L121" s="11">
        <v>0</v>
      </c>
      <c r="M121" s="11">
        <v>0</v>
      </c>
      <c r="N121" s="11">
        <v>0</v>
      </c>
      <c r="O121" s="11">
        <v>0</v>
      </c>
      <c r="P121" s="11">
        <v>0</v>
      </c>
      <c r="Q121" s="11">
        <v>0</v>
      </c>
    </row>
    <row r="122" spans="2:17">
      <c r="B122" s="45" t="s">
        <v>173</v>
      </c>
      <c r="C122" s="4">
        <v>2030</v>
      </c>
      <c r="D122" s="7" t="s">
        <v>221</v>
      </c>
      <c r="E122" s="9"/>
      <c r="F122" s="12" t="s">
        <v>214</v>
      </c>
      <c r="G122" s="11">
        <v>0</v>
      </c>
      <c r="H122" s="11">
        <v>0</v>
      </c>
      <c r="I122" s="11">
        <v>0</v>
      </c>
      <c r="J122" s="11">
        <v>0</v>
      </c>
      <c r="K122" s="11">
        <v>0</v>
      </c>
      <c r="L122" s="11">
        <v>0</v>
      </c>
      <c r="M122" s="11">
        <v>0</v>
      </c>
      <c r="N122" s="11">
        <v>0</v>
      </c>
      <c r="O122" s="11">
        <v>0</v>
      </c>
      <c r="P122" s="11">
        <v>0</v>
      </c>
      <c r="Q122" s="11">
        <v>0</v>
      </c>
    </row>
    <row r="123" spans="2:17">
      <c r="B123" s="45" t="s">
        <v>173</v>
      </c>
      <c r="C123" s="4">
        <v>2035</v>
      </c>
      <c r="D123" s="7" t="s">
        <v>237</v>
      </c>
      <c r="E123" s="10" t="s">
        <v>223</v>
      </c>
      <c r="F123" s="12" t="s">
        <v>213</v>
      </c>
      <c r="G123" s="11">
        <v>0</v>
      </c>
      <c r="H123" s="11">
        <v>0</v>
      </c>
      <c r="I123" s="11">
        <v>59.9</v>
      </c>
      <c r="J123" s="11">
        <v>18</v>
      </c>
      <c r="K123" s="11">
        <v>0</v>
      </c>
      <c r="L123" s="11">
        <v>0</v>
      </c>
      <c r="M123" s="11">
        <v>0</v>
      </c>
      <c r="N123" s="11">
        <v>0</v>
      </c>
      <c r="O123" s="11">
        <v>0</v>
      </c>
      <c r="P123" s="11">
        <v>0</v>
      </c>
      <c r="Q123" s="11">
        <v>0</v>
      </c>
    </row>
    <row r="124" spans="2:17">
      <c r="B124" s="45" t="s">
        <v>173</v>
      </c>
      <c r="C124" s="4">
        <v>2035</v>
      </c>
      <c r="D124" s="7" t="s">
        <v>237</v>
      </c>
      <c r="E124" s="9"/>
      <c r="F124" s="12" t="s">
        <v>214</v>
      </c>
      <c r="G124" s="11">
        <v>0</v>
      </c>
      <c r="H124" s="11">
        <v>0</v>
      </c>
      <c r="I124" s="11">
        <v>0</v>
      </c>
      <c r="J124" s="11">
        <v>0</v>
      </c>
      <c r="K124" s="11">
        <v>0</v>
      </c>
      <c r="L124" s="11">
        <v>0</v>
      </c>
      <c r="M124" s="11">
        <v>0</v>
      </c>
      <c r="N124" s="11">
        <v>0</v>
      </c>
      <c r="O124" s="11">
        <v>0</v>
      </c>
      <c r="P124" s="11">
        <v>0</v>
      </c>
      <c r="Q124" s="11">
        <v>0</v>
      </c>
    </row>
    <row r="125" spans="2:17">
      <c r="B125" s="45" t="s">
        <v>173</v>
      </c>
      <c r="C125" s="4">
        <v>2035</v>
      </c>
      <c r="D125" s="7" t="s">
        <v>217</v>
      </c>
      <c r="E125" s="10" t="s">
        <v>224</v>
      </c>
      <c r="F125" s="12" t="s">
        <v>213</v>
      </c>
      <c r="G125" s="11">
        <v>0</v>
      </c>
      <c r="H125" s="11">
        <v>0</v>
      </c>
      <c r="I125" s="11">
        <v>59.9</v>
      </c>
      <c r="J125" s="11">
        <v>18</v>
      </c>
      <c r="K125" s="11">
        <v>0</v>
      </c>
      <c r="L125" s="11">
        <v>0</v>
      </c>
      <c r="M125" s="11">
        <v>0</v>
      </c>
      <c r="N125" s="11">
        <v>0</v>
      </c>
      <c r="O125" s="11">
        <v>0</v>
      </c>
      <c r="P125" s="11">
        <v>0</v>
      </c>
      <c r="Q125" s="11">
        <v>0</v>
      </c>
    </row>
    <row r="126" spans="2:17">
      <c r="B126" s="45" t="s">
        <v>173</v>
      </c>
      <c r="C126" s="4">
        <v>2035</v>
      </c>
      <c r="D126" s="7" t="s">
        <v>217</v>
      </c>
      <c r="E126" s="9"/>
      <c r="F126" s="12" t="s">
        <v>214</v>
      </c>
      <c r="G126" s="11">
        <v>0</v>
      </c>
      <c r="H126" s="11">
        <v>0</v>
      </c>
      <c r="I126" s="11">
        <v>0</v>
      </c>
      <c r="J126" s="11">
        <v>0</v>
      </c>
      <c r="K126" s="11">
        <v>0</v>
      </c>
      <c r="L126" s="11">
        <v>0</v>
      </c>
      <c r="M126" s="11">
        <v>0</v>
      </c>
      <c r="N126" s="11">
        <v>0</v>
      </c>
      <c r="O126" s="11">
        <v>0</v>
      </c>
      <c r="P126" s="11">
        <v>0</v>
      </c>
      <c r="Q126" s="11">
        <v>0</v>
      </c>
    </row>
    <row r="127" spans="2:17">
      <c r="B127" s="45" t="s">
        <v>173</v>
      </c>
      <c r="C127" s="4">
        <v>2035</v>
      </c>
      <c r="D127" s="7" t="s">
        <v>219</v>
      </c>
      <c r="E127" s="10" t="s">
        <v>225</v>
      </c>
      <c r="F127" s="12" t="s">
        <v>213</v>
      </c>
      <c r="G127" s="11">
        <v>0</v>
      </c>
      <c r="H127" s="11">
        <v>0</v>
      </c>
      <c r="I127" s="11">
        <v>42.9</v>
      </c>
      <c r="J127" s="11">
        <v>10.5</v>
      </c>
      <c r="K127" s="11">
        <v>0</v>
      </c>
      <c r="L127" s="11">
        <v>0</v>
      </c>
      <c r="M127" s="11">
        <v>0</v>
      </c>
      <c r="N127" s="11">
        <v>0</v>
      </c>
      <c r="O127" s="11">
        <v>0</v>
      </c>
      <c r="P127" s="11">
        <v>0</v>
      </c>
      <c r="Q127" s="11">
        <v>0</v>
      </c>
    </row>
    <row r="128" spans="2:17">
      <c r="B128" s="45" t="s">
        <v>173</v>
      </c>
      <c r="C128" s="4">
        <v>2035</v>
      </c>
      <c r="D128" s="7" t="s">
        <v>219</v>
      </c>
      <c r="E128" s="9"/>
      <c r="F128" s="12" t="s">
        <v>214</v>
      </c>
      <c r="G128" s="11">
        <v>0</v>
      </c>
      <c r="H128" s="11">
        <v>0</v>
      </c>
      <c r="I128" s="11">
        <v>0</v>
      </c>
      <c r="J128" s="11">
        <v>0</v>
      </c>
      <c r="K128" s="11">
        <v>0</v>
      </c>
      <c r="L128" s="11">
        <v>0</v>
      </c>
      <c r="M128" s="11">
        <v>0</v>
      </c>
      <c r="N128" s="11">
        <v>0</v>
      </c>
      <c r="O128" s="11">
        <v>0</v>
      </c>
      <c r="P128" s="11">
        <v>0</v>
      </c>
      <c r="Q128" s="11">
        <v>0</v>
      </c>
    </row>
    <row r="129" spans="2:17">
      <c r="B129" s="45" t="s">
        <v>173</v>
      </c>
      <c r="C129" s="4">
        <v>2035</v>
      </c>
      <c r="D129" s="7" t="s">
        <v>221</v>
      </c>
      <c r="E129" s="10" t="s">
        <v>226</v>
      </c>
      <c r="F129" s="12" t="s">
        <v>213</v>
      </c>
      <c r="G129" s="11">
        <v>0</v>
      </c>
      <c r="H129" s="11">
        <v>0</v>
      </c>
      <c r="I129" s="11">
        <v>42.9</v>
      </c>
      <c r="J129" s="11">
        <v>10.5</v>
      </c>
      <c r="K129" s="11">
        <v>0</v>
      </c>
      <c r="L129" s="11">
        <v>0</v>
      </c>
      <c r="M129" s="11">
        <v>0</v>
      </c>
      <c r="N129" s="11">
        <v>0</v>
      </c>
      <c r="O129" s="11">
        <v>0</v>
      </c>
      <c r="P129" s="11">
        <v>0</v>
      </c>
      <c r="Q129" s="11">
        <v>0</v>
      </c>
    </row>
    <row r="130" spans="2:17">
      <c r="B130" s="45" t="s">
        <v>173</v>
      </c>
      <c r="C130" s="4">
        <v>2035</v>
      </c>
      <c r="D130" s="7" t="s">
        <v>221</v>
      </c>
      <c r="E130" s="9"/>
      <c r="F130" s="12" t="s">
        <v>214</v>
      </c>
      <c r="G130" s="11">
        <v>0</v>
      </c>
      <c r="H130" s="11">
        <v>0</v>
      </c>
      <c r="I130" s="11">
        <v>0</v>
      </c>
      <c r="J130" s="11">
        <v>0</v>
      </c>
      <c r="K130" s="11">
        <v>0</v>
      </c>
      <c r="L130" s="11">
        <v>0</v>
      </c>
      <c r="M130" s="11">
        <v>0</v>
      </c>
      <c r="N130" s="11">
        <v>0</v>
      </c>
      <c r="O130" s="11">
        <v>0</v>
      </c>
      <c r="P130" s="11">
        <v>0</v>
      </c>
      <c r="Q130" s="11">
        <v>0</v>
      </c>
    </row>
    <row r="131" spans="2:17">
      <c r="B131" s="45" t="s">
        <v>173</v>
      </c>
      <c r="C131" s="4">
        <v>2040</v>
      </c>
      <c r="D131" s="7" t="s">
        <v>237</v>
      </c>
      <c r="E131" s="8" t="s">
        <v>227</v>
      </c>
      <c r="F131" s="12" t="s">
        <v>213</v>
      </c>
      <c r="G131" s="11">
        <v>0</v>
      </c>
      <c r="H131" s="11">
        <v>0</v>
      </c>
      <c r="I131" s="11">
        <v>59.9</v>
      </c>
      <c r="J131" s="11">
        <v>18</v>
      </c>
      <c r="K131" s="11">
        <v>0</v>
      </c>
      <c r="L131" s="11">
        <v>0</v>
      </c>
      <c r="M131" s="11">
        <v>0</v>
      </c>
      <c r="N131" s="11">
        <v>0</v>
      </c>
      <c r="O131" s="11">
        <v>0</v>
      </c>
      <c r="P131" s="11">
        <v>0</v>
      </c>
      <c r="Q131" s="11">
        <v>0</v>
      </c>
    </row>
    <row r="132" spans="2:17">
      <c r="B132" s="45" t="s">
        <v>173</v>
      </c>
      <c r="C132" s="4">
        <v>2040</v>
      </c>
      <c r="D132" s="7" t="s">
        <v>237</v>
      </c>
      <c r="E132" s="8"/>
      <c r="F132" s="12" t="s">
        <v>214</v>
      </c>
      <c r="G132" s="11">
        <v>0</v>
      </c>
      <c r="H132" s="11">
        <v>0</v>
      </c>
      <c r="I132" s="11">
        <v>0</v>
      </c>
      <c r="J132" s="11">
        <v>0</v>
      </c>
      <c r="K132" s="11">
        <v>0</v>
      </c>
      <c r="L132" s="11">
        <v>0</v>
      </c>
      <c r="M132" s="11">
        <v>0</v>
      </c>
      <c r="N132" s="11">
        <v>0</v>
      </c>
      <c r="O132" s="11">
        <v>0</v>
      </c>
      <c r="P132" s="11">
        <v>0</v>
      </c>
      <c r="Q132" s="11">
        <v>0</v>
      </c>
    </row>
    <row r="133" spans="2:17">
      <c r="B133" s="45" t="s">
        <v>173</v>
      </c>
      <c r="C133" s="4">
        <v>2040</v>
      </c>
      <c r="D133" s="7" t="s">
        <v>217</v>
      </c>
      <c r="E133" s="10" t="s">
        <v>228</v>
      </c>
      <c r="F133" s="12" t="s">
        <v>213</v>
      </c>
      <c r="G133" s="11">
        <v>0</v>
      </c>
      <c r="H133" s="11">
        <v>0</v>
      </c>
      <c r="I133" s="11">
        <v>59.9</v>
      </c>
      <c r="J133" s="11">
        <v>18</v>
      </c>
      <c r="K133" s="11">
        <v>0</v>
      </c>
      <c r="L133" s="11">
        <v>0</v>
      </c>
      <c r="M133" s="11">
        <v>0</v>
      </c>
      <c r="N133" s="11">
        <v>0</v>
      </c>
      <c r="O133" s="11">
        <v>0</v>
      </c>
      <c r="P133" s="11">
        <v>0</v>
      </c>
      <c r="Q133" s="11">
        <v>0</v>
      </c>
    </row>
    <row r="134" spans="2:17">
      <c r="B134" s="45" t="s">
        <v>173</v>
      </c>
      <c r="C134" s="4">
        <v>2040</v>
      </c>
      <c r="D134" s="7" t="s">
        <v>217</v>
      </c>
      <c r="E134" s="9"/>
      <c r="F134" s="12" t="s">
        <v>214</v>
      </c>
      <c r="G134" s="11">
        <v>0</v>
      </c>
      <c r="H134" s="11">
        <v>0</v>
      </c>
      <c r="I134" s="11">
        <v>0</v>
      </c>
      <c r="J134" s="11">
        <v>0</v>
      </c>
      <c r="K134" s="11">
        <v>0</v>
      </c>
      <c r="L134" s="11">
        <v>0</v>
      </c>
      <c r="M134" s="11">
        <v>0</v>
      </c>
      <c r="N134" s="11">
        <v>0</v>
      </c>
      <c r="O134" s="11">
        <v>0</v>
      </c>
      <c r="P134" s="11">
        <v>0</v>
      </c>
      <c r="Q134" s="11">
        <v>0</v>
      </c>
    </row>
    <row r="135" spans="2:17">
      <c r="B135" s="45" t="s">
        <v>173</v>
      </c>
      <c r="C135" s="4">
        <v>2040</v>
      </c>
      <c r="D135" s="7" t="s">
        <v>219</v>
      </c>
      <c r="E135" s="10" t="s">
        <v>229</v>
      </c>
      <c r="F135" s="12" t="s">
        <v>213</v>
      </c>
      <c r="G135" s="11">
        <v>0</v>
      </c>
      <c r="H135" s="11">
        <v>0</v>
      </c>
      <c r="I135" s="11">
        <v>42.9</v>
      </c>
      <c r="J135" s="11">
        <v>10.5</v>
      </c>
      <c r="K135" s="11">
        <v>0</v>
      </c>
      <c r="L135" s="11">
        <v>0</v>
      </c>
      <c r="M135" s="11">
        <v>0</v>
      </c>
      <c r="N135" s="11">
        <v>0</v>
      </c>
      <c r="O135" s="11">
        <v>0</v>
      </c>
      <c r="P135" s="11">
        <v>0</v>
      </c>
      <c r="Q135" s="11">
        <v>0</v>
      </c>
    </row>
    <row r="136" spans="2:17">
      <c r="B136" s="45" t="s">
        <v>173</v>
      </c>
      <c r="C136" s="4">
        <v>2040</v>
      </c>
      <c r="D136" s="7" t="s">
        <v>219</v>
      </c>
      <c r="E136" s="9"/>
      <c r="F136" s="12" t="s">
        <v>214</v>
      </c>
      <c r="G136" s="11">
        <v>0</v>
      </c>
      <c r="H136" s="11">
        <v>0</v>
      </c>
      <c r="I136" s="11">
        <v>0</v>
      </c>
      <c r="J136" s="11">
        <v>0</v>
      </c>
      <c r="K136" s="11">
        <v>0</v>
      </c>
      <c r="L136" s="11">
        <v>0</v>
      </c>
      <c r="M136" s="11">
        <v>0</v>
      </c>
      <c r="N136" s="11">
        <v>0</v>
      </c>
      <c r="O136" s="11">
        <v>0</v>
      </c>
      <c r="P136" s="11">
        <v>0</v>
      </c>
      <c r="Q136" s="11">
        <v>0</v>
      </c>
    </row>
    <row r="137" spans="2:17">
      <c r="B137" s="45" t="s">
        <v>173</v>
      </c>
      <c r="C137" s="4">
        <v>2040</v>
      </c>
      <c r="D137" s="7" t="s">
        <v>221</v>
      </c>
      <c r="E137" s="10" t="s">
        <v>230</v>
      </c>
      <c r="F137" s="12" t="s">
        <v>213</v>
      </c>
      <c r="G137" s="11">
        <v>0</v>
      </c>
      <c r="H137" s="11">
        <v>0</v>
      </c>
      <c r="I137" s="11">
        <v>42.9</v>
      </c>
      <c r="J137" s="11">
        <v>10.5</v>
      </c>
      <c r="K137" s="11">
        <v>0</v>
      </c>
      <c r="L137" s="11">
        <v>0</v>
      </c>
      <c r="M137" s="11">
        <v>0</v>
      </c>
      <c r="N137" s="11">
        <v>0</v>
      </c>
      <c r="O137" s="11">
        <v>0</v>
      </c>
      <c r="P137" s="11">
        <v>0</v>
      </c>
      <c r="Q137" s="11">
        <v>0</v>
      </c>
    </row>
    <row r="138" spans="2:17">
      <c r="B138" s="45" t="s">
        <v>173</v>
      </c>
      <c r="C138" s="4">
        <v>2040</v>
      </c>
      <c r="D138" s="7" t="s">
        <v>221</v>
      </c>
      <c r="E138" s="9"/>
      <c r="F138" s="12" t="s">
        <v>214</v>
      </c>
      <c r="G138" s="11">
        <v>0</v>
      </c>
      <c r="H138" s="11">
        <v>0</v>
      </c>
      <c r="I138" s="11">
        <v>0</v>
      </c>
      <c r="J138" s="11">
        <v>0</v>
      </c>
      <c r="K138" s="11">
        <v>0</v>
      </c>
      <c r="L138" s="11">
        <v>0</v>
      </c>
      <c r="M138" s="11">
        <v>0</v>
      </c>
      <c r="N138" s="11">
        <v>0</v>
      </c>
      <c r="O138" s="11">
        <v>0</v>
      </c>
      <c r="P138" s="11">
        <v>0</v>
      </c>
      <c r="Q138" s="11">
        <v>0</v>
      </c>
    </row>
    <row r="139" spans="2:17">
      <c r="B139" s="45" t="s">
        <v>173</v>
      </c>
      <c r="C139" s="4">
        <v>2050</v>
      </c>
      <c r="D139" s="7" t="s">
        <v>237</v>
      </c>
      <c r="E139" s="10" t="s">
        <v>231</v>
      </c>
      <c r="F139" s="12" t="s">
        <v>213</v>
      </c>
      <c r="G139" s="11">
        <v>0</v>
      </c>
      <c r="H139" s="11">
        <v>0</v>
      </c>
      <c r="I139" s="11">
        <v>59.9</v>
      </c>
      <c r="J139" s="11">
        <v>18</v>
      </c>
      <c r="K139" s="11">
        <v>0</v>
      </c>
      <c r="L139" s="11">
        <v>0</v>
      </c>
      <c r="M139" s="11">
        <v>0</v>
      </c>
      <c r="N139" s="11">
        <v>0</v>
      </c>
      <c r="O139" s="11">
        <v>0</v>
      </c>
      <c r="P139" s="11">
        <v>0</v>
      </c>
      <c r="Q139" s="11">
        <v>0</v>
      </c>
    </row>
    <row r="140" spans="2:17">
      <c r="B140" s="45" t="s">
        <v>173</v>
      </c>
      <c r="C140" s="4">
        <v>2050</v>
      </c>
      <c r="D140" s="7" t="s">
        <v>237</v>
      </c>
      <c r="E140" s="9"/>
      <c r="F140" s="12" t="s">
        <v>214</v>
      </c>
      <c r="G140" s="11">
        <v>0</v>
      </c>
      <c r="H140" s="11">
        <v>0</v>
      </c>
      <c r="I140" s="11">
        <v>0</v>
      </c>
      <c r="J140" s="11">
        <v>0</v>
      </c>
      <c r="K140" s="11">
        <v>0</v>
      </c>
      <c r="L140" s="11">
        <v>0</v>
      </c>
      <c r="M140" s="11">
        <v>0</v>
      </c>
      <c r="N140" s="11">
        <v>0</v>
      </c>
      <c r="O140" s="11">
        <v>0</v>
      </c>
      <c r="P140" s="11">
        <v>0</v>
      </c>
      <c r="Q140" s="11">
        <v>0</v>
      </c>
    </row>
    <row r="141" spans="2:17">
      <c r="B141" s="45" t="s">
        <v>173</v>
      </c>
      <c r="C141" s="4">
        <v>2050</v>
      </c>
      <c r="D141" s="7" t="s">
        <v>217</v>
      </c>
      <c r="E141" s="8" t="s">
        <v>232</v>
      </c>
      <c r="F141" s="12" t="s">
        <v>213</v>
      </c>
      <c r="G141" s="11">
        <v>0</v>
      </c>
      <c r="H141" s="11">
        <v>0</v>
      </c>
      <c r="I141" s="11">
        <v>59.9</v>
      </c>
      <c r="J141" s="11">
        <v>18</v>
      </c>
      <c r="K141" s="11">
        <v>0</v>
      </c>
      <c r="L141" s="11">
        <v>0</v>
      </c>
      <c r="M141" s="11">
        <v>0</v>
      </c>
      <c r="N141" s="11">
        <v>0</v>
      </c>
      <c r="O141" s="11">
        <v>0</v>
      </c>
      <c r="P141" s="11">
        <v>0</v>
      </c>
      <c r="Q141" s="11">
        <v>0</v>
      </c>
    </row>
    <row r="142" spans="2:17">
      <c r="B142" s="45" t="s">
        <v>173</v>
      </c>
      <c r="C142" s="4">
        <v>2050</v>
      </c>
      <c r="D142" s="7" t="s">
        <v>217</v>
      </c>
      <c r="E142" s="8"/>
      <c r="F142" s="12" t="s">
        <v>214</v>
      </c>
      <c r="G142" s="11">
        <v>0</v>
      </c>
      <c r="H142" s="11">
        <v>0</v>
      </c>
      <c r="I142" s="11">
        <v>0</v>
      </c>
      <c r="J142" s="11">
        <v>0</v>
      </c>
      <c r="K142" s="11">
        <v>0</v>
      </c>
      <c r="L142" s="11">
        <v>0</v>
      </c>
      <c r="M142" s="11">
        <v>0</v>
      </c>
      <c r="N142" s="11">
        <v>0</v>
      </c>
      <c r="O142" s="11">
        <v>0</v>
      </c>
      <c r="P142" s="11">
        <v>0</v>
      </c>
      <c r="Q142" s="11">
        <v>0</v>
      </c>
    </row>
    <row r="143" spans="2:17">
      <c r="B143" s="45" t="s">
        <v>173</v>
      </c>
      <c r="C143" s="4">
        <v>2050</v>
      </c>
      <c r="D143" s="7" t="s">
        <v>219</v>
      </c>
      <c r="E143" s="10" t="s">
        <v>233</v>
      </c>
      <c r="F143" s="12" t="s">
        <v>213</v>
      </c>
      <c r="G143" s="11">
        <v>0</v>
      </c>
      <c r="H143" s="11">
        <v>0</v>
      </c>
      <c r="I143" s="11">
        <v>42.9</v>
      </c>
      <c r="J143" s="11">
        <v>10.5</v>
      </c>
      <c r="K143" s="11">
        <v>0</v>
      </c>
      <c r="L143" s="11">
        <v>0</v>
      </c>
      <c r="M143" s="11">
        <v>0</v>
      </c>
      <c r="N143" s="11">
        <v>0</v>
      </c>
      <c r="O143" s="11">
        <v>0</v>
      </c>
      <c r="P143" s="11">
        <v>0</v>
      </c>
      <c r="Q143" s="11">
        <v>0</v>
      </c>
    </row>
    <row r="144" spans="2:17">
      <c r="B144" s="45" t="s">
        <v>173</v>
      </c>
      <c r="C144" s="4">
        <v>2050</v>
      </c>
      <c r="D144" s="7" t="s">
        <v>219</v>
      </c>
      <c r="E144" s="9"/>
      <c r="F144" s="12" t="s">
        <v>214</v>
      </c>
      <c r="G144" s="11">
        <v>0</v>
      </c>
      <c r="H144" s="11">
        <v>0</v>
      </c>
      <c r="I144" s="11">
        <v>0</v>
      </c>
      <c r="J144" s="11">
        <v>0</v>
      </c>
      <c r="K144" s="11">
        <v>0</v>
      </c>
      <c r="L144" s="11">
        <v>0</v>
      </c>
      <c r="M144" s="11">
        <v>0</v>
      </c>
      <c r="N144" s="11">
        <v>0</v>
      </c>
      <c r="O144" s="11">
        <v>0</v>
      </c>
      <c r="P144" s="11">
        <v>0</v>
      </c>
      <c r="Q144" s="11">
        <v>0</v>
      </c>
    </row>
    <row r="145" spans="1:17">
      <c r="B145" s="45" t="s">
        <v>173</v>
      </c>
      <c r="C145" s="4">
        <v>2050</v>
      </c>
      <c r="D145" s="7" t="s">
        <v>221</v>
      </c>
      <c r="E145" s="8" t="s">
        <v>234</v>
      </c>
      <c r="F145" s="12" t="s">
        <v>213</v>
      </c>
      <c r="G145" s="11">
        <v>0</v>
      </c>
      <c r="H145" s="11">
        <v>0</v>
      </c>
      <c r="I145" s="11">
        <v>42.9</v>
      </c>
      <c r="J145" s="11">
        <v>10.5</v>
      </c>
      <c r="K145" s="11">
        <v>0</v>
      </c>
      <c r="L145" s="11">
        <v>0</v>
      </c>
      <c r="M145" s="11">
        <v>0</v>
      </c>
      <c r="N145" s="11">
        <v>0</v>
      </c>
      <c r="O145" s="11">
        <v>0</v>
      </c>
      <c r="P145" s="11">
        <v>0</v>
      </c>
      <c r="Q145" s="11">
        <v>0</v>
      </c>
    </row>
    <row r="146" spans="1:17">
      <c r="B146" s="45" t="s">
        <v>173</v>
      </c>
      <c r="C146" s="4">
        <v>2050</v>
      </c>
      <c r="D146" s="7" t="s">
        <v>221</v>
      </c>
      <c r="E146" s="9"/>
      <c r="F146" s="17" t="s">
        <v>214</v>
      </c>
      <c r="G146" s="18">
        <v>0</v>
      </c>
      <c r="H146" s="18">
        <v>0</v>
      </c>
      <c r="I146" s="18">
        <v>0</v>
      </c>
      <c r="J146" s="18">
        <v>0</v>
      </c>
      <c r="K146" s="18">
        <v>0</v>
      </c>
      <c r="L146" s="18">
        <v>0</v>
      </c>
      <c r="M146" s="18">
        <v>0</v>
      </c>
      <c r="N146" s="18">
        <v>0</v>
      </c>
      <c r="O146" s="18">
        <v>0</v>
      </c>
      <c r="P146" s="18">
        <v>0</v>
      </c>
      <c r="Q146" s="18">
        <v>0</v>
      </c>
    </row>
    <row r="147" spans="1:17">
      <c r="A147" s="3"/>
      <c r="B147" s="3"/>
      <c r="C147" s="3"/>
      <c r="D147" s="3"/>
      <c r="E147" s="3"/>
      <c r="F147" s="3"/>
      <c r="G147" s="3"/>
      <c r="H147" s="3"/>
      <c r="I147" s="3"/>
      <c r="J147" s="3"/>
      <c r="K147" s="3"/>
      <c r="L147" s="3"/>
      <c r="M147" s="3"/>
      <c r="N147" s="3"/>
      <c r="O147" s="3"/>
      <c r="P147" s="3"/>
      <c r="Q147" s="3"/>
    </row>
    <row r="148" spans="1:17" ht="15">
      <c r="A148" s="3"/>
      <c r="B148" s="3"/>
      <c r="C148" s="3"/>
      <c r="D148" s="3"/>
      <c r="E148" s="3"/>
      <c r="F148" s="3"/>
      <c r="G148" s="3"/>
      <c r="H148" s="3"/>
      <c r="I148" s="3"/>
      <c r="J148" s="3"/>
      <c r="K148" s="3"/>
      <c r="L148" s="3"/>
      <c r="M148" s="3"/>
      <c r="N148" s="3"/>
      <c r="O148" s="3"/>
      <c r="P148" s="3"/>
      <c r="Q148" s="3"/>
    </row>
    <row r="149" spans="1:17" ht="21">
      <c r="B149" s="22" t="s">
        <v>176</v>
      </c>
      <c r="C149" s="25" t="s">
        <v>175</v>
      </c>
      <c r="D149" s="21" t="s">
        <v>18</v>
      </c>
      <c r="E149" s="28">
        <v>2021</v>
      </c>
      <c r="F149" s="13" t="s">
        <v>213</v>
      </c>
      <c r="G149" s="14">
        <v>0</v>
      </c>
      <c r="H149" s="14">
        <v>0</v>
      </c>
      <c r="I149" s="14">
        <v>50</v>
      </c>
      <c r="J149" s="14">
        <v>9</v>
      </c>
      <c r="K149" s="14">
        <v>4</v>
      </c>
      <c r="L149" s="14">
        <v>0</v>
      </c>
      <c r="M149" s="14">
        <v>0</v>
      </c>
      <c r="N149" s="14">
        <v>0</v>
      </c>
      <c r="O149" s="14">
        <v>0</v>
      </c>
      <c r="P149" s="14">
        <v>0</v>
      </c>
      <c r="Q149" s="15">
        <v>0</v>
      </c>
    </row>
    <row r="150" spans="1:17" ht="15">
      <c r="B150" s="45" t="s">
        <v>176</v>
      </c>
      <c r="C150" s="4"/>
      <c r="D150" s="7"/>
      <c r="E150" s="9"/>
      <c r="F150" s="12" t="s">
        <v>214</v>
      </c>
      <c r="G150" s="11">
        <v>0</v>
      </c>
      <c r="H150" s="11">
        <v>0</v>
      </c>
      <c r="I150" s="11">
        <v>0</v>
      </c>
      <c r="J150" s="11">
        <v>0</v>
      </c>
      <c r="K150" s="11">
        <v>0</v>
      </c>
      <c r="L150" s="11">
        <v>0</v>
      </c>
      <c r="M150" s="11">
        <v>0</v>
      </c>
      <c r="N150" s="11">
        <v>0</v>
      </c>
      <c r="O150" s="11">
        <v>0</v>
      </c>
      <c r="P150" s="11">
        <v>0</v>
      </c>
      <c r="Q150" s="11">
        <v>0</v>
      </c>
    </row>
    <row r="151" spans="1:17">
      <c r="B151" s="45" t="s">
        <v>176</v>
      </c>
      <c r="C151" s="4">
        <v>2030</v>
      </c>
      <c r="D151" s="7" t="s">
        <v>237</v>
      </c>
      <c r="E151" s="10" t="s">
        <v>216</v>
      </c>
      <c r="F151" s="12" t="s">
        <v>213</v>
      </c>
      <c r="G151" s="11">
        <v>0</v>
      </c>
      <c r="H151" s="11">
        <v>0</v>
      </c>
      <c r="I151" s="11">
        <v>119</v>
      </c>
      <c r="J151" s="11">
        <v>28.524999999999999</v>
      </c>
      <c r="K151" s="11">
        <v>4</v>
      </c>
      <c r="L151" s="11">
        <v>0</v>
      </c>
      <c r="M151" s="11">
        <v>0</v>
      </c>
      <c r="N151" s="11">
        <v>0</v>
      </c>
      <c r="O151" s="11">
        <v>0</v>
      </c>
      <c r="P151" s="11">
        <v>0</v>
      </c>
      <c r="Q151" s="11">
        <v>0</v>
      </c>
    </row>
    <row r="152" spans="1:17">
      <c r="B152" s="45" t="s">
        <v>176</v>
      </c>
      <c r="C152" s="4">
        <v>2030</v>
      </c>
      <c r="D152" s="7" t="s">
        <v>237</v>
      </c>
      <c r="E152" s="9"/>
      <c r="F152" s="12" t="s">
        <v>214</v>
      </c>
      <c r="G152" s="11">
        <v>0</v>
      </c>
      <c r="H152" s="11">
        <v>0</v>
      </c>
      <c r="I152" s="11">
        <v>0</v>
      </c>
      <c r="J152" s="11">
        <v>0</v>
      </c>
      <c r="K152" s="11">
        <v>0</v>
      </c>
      <c r="L152" s="11">
        <v>0</v>
      </c>
      <c r="M152" s="11">
        <v>0</v>
      </c>
      <c r="N152" s="11">
        <v>0</v>
      </c>
      <c r="O152" s="11">
        <v>0</v>
      </c>
      <c r="P152" s="11">
        <v>0</v>
      </c>
      <c r="Q152" s="11">
        <v>0</v>
      </c>
    </row>
    <row r="153" spans="1:17">
      <c r="B153" s="45" t="s">
        <v>176</v>
      </c>
      <c r="C153" s="4">
        <v>2030</v>
      </c>
      <c r="D153" s="7" t="s">
        <v>217</v>
      </c>
      <c r="E153" s="10" t="s">
        <v>218</v>
      </c>
      <c r="F153" s="12" t="s">
        <v>213</v>
      </c>
      <c r="G153" s="11">
        <v>0</v>
      </c>
      <c r="H153" s="11">
        <v>0</v>
      </c>
      <c r="I153" s="11">
        <v>119</v>
      </c>
      <c r="J153" s="11">
        <v>28.524999999999999</v>
      </c>
      <c r="K153" s="11">
        <v>4</v>
      </c>
      <c r="L153" s="11">
        <v>0</v>
      </c>
      <c r="M153" s="11">
        <v>0</v>
      </c>
      <c r="N153" s="11">
        <v>0</v>
      </c>
      <c r="O153" s="11">
        <v>0</v>
      </c>
      <c r="P153" s="11">
        <v>0</v>
      </c>
      <c r="Q153" s="11">
        <v>0</v>
      </c>
    </row>
    <row r="154" spans="1:17">
      <c r="B154" s="45" t="s">
        <v>176</v>
      </c>
      <c r="C154" s="4">
        <v>2030</v>
      </c>
      <c r="D154" s="7" t="s">
        <v>217</v>
      </c>
      <c r="E154" s="9"/>
      <c r="F154" s="12" t="s">
        <v>214</v>
      </c>
      <c r="G154" s="11">
        <v>0</v>
      </c>
      <c r="H154" s="11">
        <v>0</v>
      </c>
      <c r="I154" s="11">
        <v>0</v>
      </c>
      <c r="J154" s="11">
        <v>0</v>
      </c>
      <c r="K154" s="11">
        <v>0</v>
      </c>
      <c r="L154" s="11">
        <v>0</v>
      </c>
      <c r="M154" s="11">
        <v>0</v>
      </c>
      <c r="N154" s="11">
        <v>0</v>
      </c>
      <c r="O154" s="11">
        <v>0</v>
      </c>
      <c r="P154" s="11">
        <v>0</v>
      </c>
      <c r="Q154" s="11">
        <v>0</v>
      </c>
    </row>
    <row r="155" spans="1:17">
      <c r="B155" s="45" t="s">
        <v>176</v>
      </c>
      <c r="C155" s="4">
        <v>2030</v>
      </c>
      <c r="D155" s="7" t="s">
        <v>219</v>
      </c>
      <c r="E155" s="10" t="s">
        <v>220</v>
      </c>
      <c r="F155" s="12" t="s">
        <v>213</v>
      </c>
      <c r="G155" s="11">
        <v>0</v>
      </c>
      <c r="H155" s="11">
        <v>0</v>
      </c>
      <c r="I155" s="11">
        <v>115.5</v>
      </c>
      <c r="J155" s="11">
        <v>27</v>
      </c>
      <c r="K155" s="11">
        <v>4</v>
      </c>
      <c r="L155" s="11">
        <v>0</v>
      </c>
      <c r="M155" s="11">
        <v>0</v>
      </c>
      <c r="N155" s="11">
        <v>0</v>
      </c>
      <c r="O155" s="11">
        <v>0</v>
      </c>
      <c r="P155" s="11">
        <v>0</v>
      </c>
      <c r="Q155" s="11">
        <v>0</v>
      </c>
    </row>
    <row r="156" spans="1:17">
      <c r="B156" s="45" t="s">
        <v>176</v>
      </c>
      <c r="C156" s="4">
        <v>2030</v>
      </c>
      <c r="D156" s="7" t="s">
        <v>219</v>
      </c>
      <c r="E156" s="9"/>
      <c r="F156" s="12" t="s">
        <v>214</v>
      </c>
      <c r="G156" s="11">
        <v>0</v>
      </c>
      <c r="H156" s="11">
        <v>0</v>
      </c>
      <c r="I156" s="11">
        <v>0</v>
      </c>
      <c r="J156" s="11">
        <v>0</v>
      </c>
      <c r="K156" s="11">
        <v>0</v>
      </c>
      <c r="L156" s="11">
        <v>0</v>
      </c>
      <c r="M156" s="11">
        <v>0</v>
      </c>
      <c r="N156" s="11">
        <v>0</v>
      </c>
      <c r="O156" s="11">
        <v>0</v>
      </c>
      <c r="P156" s="11">
        <v>0</v>
      </c>
      <c r="Q156" s="11">
        <v>0</v>
      </c>
    </row>
    <row r="157" spans="1:17">
      <c r="B157" s="45" t="s">
        <v>176</v>
      </c>
      <c r="C157" s="4">
        <v>2030</v>
      </c>
      <c r="D157" s="7" t="s">
        <v>221</v>
      </c>
      <c r="E157" s="10" t="s">
        <v>222</v>
      </c>
      <c r="F157" s="12" t="s">
        <v>213</v>
      </c>
      <c r="G157" s="11">
        <v>0</v>
      </c>
      <c r="H157" s="11">
        <v>0</v>
      </c>
      <c r="I157" s="11">
        <v>115.5</v>
      </c>
      <c r="J157" s="11">
        <v>27</v>
      </c>
      <c r="K157" s="11">
        <v>4</v>
      </c>
      <c r="L157" s="11">
        <v>0</v>
      </c>
      <c r="M157" s="11">
        <v>0</v>
      </c>
      <c r="N157" s="11">
        <v>0</v>
      </c>
      <c r="O157" s="11">
        <v>0</v>
      </c>
      <c r="P157" s="11">
        <v>0</v>
      </c>
      <c r="Q157" s="11">
        <v>0</v>
      </c>
    </row>
    <row r="158" spans="1:17">
      <c r="B158" s="45" t="s">
        <v>176</v>
      </c>
      <c r="C158" s="4">
        <v>2030</v>
      </c>
      <c r="D158" s="7" t="s">
        <v>221</v>
      </c>
      <c r="E158" s="9"/>
      <c r="F158" s="12" t="s">
        <v>214</v>
      </c>
      <c r="G158" s="11">
        <v>0</v>
      </c>
      <c r="H158" s="11">
        <v>0</v>
      </c>
      <c r="I158" s="11">
        <v>0</v>
      </c>
      <c r="J158" s="11">
        <v>0</v>
      </c>
      <c r="K158" s="11">
        <v>0</v>
      </c>
      <c r="L158" s="11">
        <v>0</v>
      </c>
      <c r="M158" s="11">
        <v>0</v>
      </c>
      <c r="N158" s="11">
        <v>0</v>
      </c>
      <c r="O158" s="11">
        <v>0</v>
      </c>
      <c r="P158" s="11">
        <v>0</v>
      </c>
      <c r="Q158" s="11">
        <v>0</v>
      </c>
    </row>
    <row r="159" spans="1:17">
      <c r="B159" s="45" t="s">
        <v>176</v>
      </c>
      <c r="C159" s="4">
        <v>2035</v>
      </c>
      <c r="D159" s="7" t="s">
        <v>237</v>
      </c>
      <c r="E159" s="10" t="s">
        <v>223</v>
      </c>
      <c r="F159" s="12" t="s">
        <v>213</v>
      </c>
      <c r="G159" s="11">
        <v>0</v>
      </c>
      <c r="H159" s="11">
        <v>0</v>
      </c>
      <c r="I159" s="11">
        <v>139.5</v>
      </c>
      <c r="J159" s="11">
        <v>31.524999999999999</v>
      </c>
      <c r="K159" s="11">
        <v>4</v>
      </c>
      <c r="L159" s="11">
        <v>0</v>
      </c>
      <c r="M159" s="11">
        <v>0</v>
      </c>
      <c r="N159" s="11">
        <v>0</v>
      </c>
      <c r="O159" s="11">
        <v>0</v>
      </c>
      <c r="P159" s="11">
        <v>0</v>
      </c>
      <c r="Q159" s="11">
        <v>0</v>
      </c>
    </row>
    <row r="160" spans="1:17">
      <c r="B160" s="45" t="s">
        <v>176</v>
      </c>
      <c r="C160" s="4">
        <v>2035</v>
      </c>
      <c r="D160" s="7" t="s">
        <v>237</v>
      </c>
      <c r="E160" s="9"/>
      <c r="F160" s="12" t="s">
        <v>214</v>
      </c>
      <c r="G160" s="11">
        <v>0</v>
      </c>
      <c r="H160" s="11">
        <v>0</v>
      </c>
      <c r="I160" s="11">
        <v>0</v>
      </c>
      <c r="J160" s="11">
        <v>0</v>
      </c>
      <c r="K160" s="11">
        <v>0</v>
      </c>
      <c r="L160" s="11">
        <v>0</v>
      </c>
      <c r="M160" s="11">
        <v>0</v>
      </c>
      <c r="N160" s="11">
        <v>0</v>
      </c>
      <c r="O160" s="11">
        <v>0</v>
      </c>
      <c r="P160" s="11">
        <v>0</v>
      </c>
      <c r="Q160" s="11">
        <v>0</v>
      </c>
    </row>
    <row r="161" spans="2:17">
      <c r="B161" s="45" t="s">
        <v>176</v>
      </c>
      <c r="C161" s="4">
        <v>2035</v>
      </c>
      <c r="D161" s="7" t="s">
        <v>217</v>
      </c>
      <c r="E161" s="10" t="s">
        <v>224</v>
      </c>
      <c r="F161" s="12" t="s">
        <v>213</v>
      </c>
      <c r="G161" s="11">
        <v>0</v>
      </c>
      <c r="H161" s="11">
        <v>0</v>
      </c>
      <c r="I161" s="11">
        <v>139.5</v>
      </c>
      <c r="J161" s="11">
        <v>31.524999999999999</v>
      </c>
      <c r="K161" s="11">
        <v>4</v>
      </c>
      <c r="L161" s="11">
        <v>0</v>
      </c>
      <c r="M161" s="11">
        <v>0</v>
      </c>
      <c r="N161" s="11">
        <v>0</v>
      </c>
      <c r="O161" s="11">
        <v>0</v>
      </c>
      <c r="P161" s="11">
        <v>0</v>
      </c>
      <c r="Q161" s="11">
        <v>0</v>
      </c>
    </row>
    <row r="162" spans="2:17">
      <c r="B162" s="45" t="s">
        <v>176</v>
      </c>
      <c r="C162" s="4">
        <v>2035</v>
      </c>
      <c r="D162" s="7" t="s">
        <v>217</v>
      </c>
      <c r="E162" s="9"/>
      <c r="F162" s="12" t="s">
        <v>214</v>
      </c>
      <c r="G162" s="11">
        <v>0</v>
      </c>
      <c r="H162" s="11">
        <v>0</v>
      </c>
      <c r="I162" s="11">
        <v>0</v>
      </c>
      <c r="J162" s="11">
        <v>0</v>
      </c>
      <c r="K162" s="11">
        <v>0</v>
      </c>
      <c r="L162" s="11">
        <v>0</v>
      </c>
      <c r="M162" s="11">
        <v>0</v>
      </c>
      <c r="N162" s="11">
        <v>0</v>
      </c>
      <c r="O162" s="11">
        <v>0</v>
      </c>
      <c r="P162" s="11">
        <v>0</v>
      </c>
      <c r="Q162" s="11">
        <v>0</v>
      </c>
    </row>
    <row r="163" spans="2:17">
      <c r="B163" s="45" t="s">
        <v>176</v>
      </c>
      <c r="C163" s="4">
        <v>2035</v>
      </c>
      <c r="D163" s="7" t="s">
        <v>219</v>
      </c>
      <c r="E163" s="10" t="s">
        <v>225</v>
      </c>
      <c r="F163" s="12" t="s">
        <v>213</v>
      </c>
      <c r="G163" s="11">
        <v>0</v>
      </c>
      <c r="H163" s="11">
        <v>0</v>
      </c>
      <c r="I163" s="11">
        <v>136</v>
      </c>
      <c r="J163" s="11">
        <v>30</v>
      </c>
      <c r="K163" s="11">
        <v>4</v>
      </c>
      <c r="L163" s="11">
        <v>0</v>
      </c>
      <c r="M163" s="11">
        <v>0</v>
      </c>
      <c r="N163" s="11">
        <v>0</v>
      </c>
      <c r="O163" s="11">
        <v>0</v>
      </c>
      <c r="P163" s="11">
        <v>0</v>
      </c>
      <c r="Q163" s="11">
        <v>0</v>
      </c>
    </row>
    <row r="164" spans="2:17">
      <c r="B164" s="45" t="s">
        <v>176</v>
      </c>
      <c r="C164" s="4">
        <v>2035</v>
      </c>
      <c r="D164" s="7" t="s">
        <v>219</v>
      </c>
      <c r="E164" s="9"/>
      <c r="F164" s="12" t="s">
        <v>214</v>
      </c>
      <c r="G164" s="11">
        <v>0</v>
      </c>
      <c r="H164" s="11">
        <v>0</v>
      </c>
      <c r="I164" s="11">
        <v>0</v>
      </c>
      <c r="J164" s="11">
        <v>0</v>
      </c>
      <c r="K164" s="11">
        <v>0</v>
      </c>
      <c r="L164" s="11">
        <v>0</v>
      </c>
      <c r="M164" s="11">
        <v>0</v>
      </c>
      <c r="N164" s="11">
        <v>0</v>
      </c>
      <c r="O164" s="11">
        <v>0</v>
      </c>
      <c r="P164" s="11">
        <v>0</v>
      </c>
      <c r="Q164" s="11">
        <v>0</v>
      </c>
    </row>
    <row r="165" spans="2:17">
      <c r="B165" s="45" t="s">
        <v>176</v>
      </c>
      <c r="C165" s="4">
        <v>2035</v>
      </c>
      <c r="D165" s="7" t="s">
        <v>221</v>
      </c>
      <c r="E165" s="10" t="s">
        <v>226</v>
      </c>
      <c r="F165" s="12" t="s">
        <v>213</v>
      </c>
      <c r="G165" s="11">
        <v>0</v>
      </c>
      <c r="H165" s="11">
        <v>0</v>
      </c>
      <c r="I165" s="11">
        <v>136</v>
      </c>
      <c r="J165" s="11">
        <v>30</v>
      </c>
      <c r="K165" s="11">
        <v>4</v>
      </c>
      <c r="L165" s="11">
        <v>0</v>
      </c>
      <c r="M165" s="11">
        <v>0</v>
      </c>
      <c r="N165" s="11">
        <v>0</v>
      </c>
      <c r="O165" s="11">
        <v>0</v>
      </c>
      <c r="P165" s="11">
        <v>0</v>
      </c>
      <c r="Q165" s="11">
        <v>0</v>
      </c>
    </row>
    <row r="166" spans="2:17">
      <c r="B166" s="45" t="s">
        <v>176</v>
      </c>
      <c r="C166" s="4">
        <v>2035</v>
      </c>
      <c r="D166" s="7" t="s">
        <v>221</v>
      </c>
      <c r="E166" s="9"/>
      <c r="F166" s="12" t="s">
        <v>214</v>
      </c>
      <c r="G166" s="11">
        <v>0</v>
      </c>
      <c r="H166" s="11">
        <v>0</v>
      </c>
      <c r="I166" s="11">
        <v>0</v>
      </c>
      <c r="J166" s="11">
        <v>0</v>
      </c>
      <c r="K166" s="11">
        <v>0</v>
      </c>
      <c r="L166" s="11">
        <v>0</v>
      </c>
      <c r="M166" s="11">
        <v>0</v>
      </c>
      <c r="N166" s="11">
        <v>0</v>
      </c>
      <c r="O166" s="11">
        <v>0</v>
      </c>
      <c r="P166" s="11">
        <v>0</v>
      </c>
      <c r="Q166" s="11">
        <v>0</v>
      </c>
    </row>
    <row r="167" spans="2:17">
      <c r="B167" s="45" t="s">
        <v>176</v>
      </c>
      <c r="C167" s="4">
        <v>2040</v>
      </c>
      <c r="D167" s="7" t="s">
        <v>237</v>
      </c>
      <c r="E167" s="8" t="s">
        <v>227</v>
      </c>
      <c r="F167" s="12" t="s">
        <v>213</v>
      </c>
      <c r="G167" s="11">
        <v>0</v>
      </c>
      <c r="H167" s="11">
        <v>0</v>
      </c>
      <c r="I167" s="11">
        <v>139.5</v>
      </c>
      <c r="J167" s="11">
        <v>31.524999999999999</v>
      </c>
      <c r="K167" s="11">
        <v>4</v>
      </c>
      <c r="L167" s="11">
        <v>0</v>
      </c>
      <c r="M167" s="11">
        <v>0</v>
      </c>
      <c r="N167" s="11">
        <v>0</v>
      </c>
      <c r="O167" s="11">
        <v>0</v>
      </c>
      <c r="P167" s="11">
        <v>0</v>
      </c>
      <c r="Q167" s="11">
        <v>0</v>
      </c>
    </row>
    <row r="168" spans="2:17">
      <c r="B168" s="45" t="s">
        <v>176</v>
      </c>
      <c r="C168" s="4">
        <v>2040</v>
      </c>
      <c r="D168" s="7" t="s">
        <v>237</v>
      </c>
      <c r="E168" s="8"/>
      <c r="F168" s="12" t="s">
        <v>214</v>
      </c>
      <c r="G168" s="11">
        <v>0</v>
      </c>
      <c r="H168" s="11">
        <v>0</v>
      </c>
      <c r="I168" s="11">
        <v>0</v>
      </c>
      <c r="J168" s="11">
        <v>0</v>
      </c>
      <c r="K168" s="11">
        <v>0</v>
      </c>
      <c r="L168" s="11">
        <v>0</v>
      </c>
      <c r="M168" s="11">
        <v>0</v>
      </c>
      <c r="N168" s="11">
        <v>0</v>
      </c>
      <c r="O168" s="11">
        <v>0</v>
      </c>
      <c r="P168" s="11">
        <v>0</v>
      </c>
      <c r="Q168" s="11">
        <v>0</v>
      </c>
    </row>
    <row r="169" spans="2:17">
      <c r="B169" s="45" t="s">
        <v>176</v>
      </c>
      <c r="C169" s="4">
        <v>2040</v>
      </c>
      <c r="D169" s="7" t="s">
        <v>217</v>
      </c>
      <c r="E169" s="10" t="s">
        <v>228</v>
      </c>
      <c r="F169" s="12" t="s">
        <v>213</v>
      </c>
      <c r="G169" s="11">
        <v>0</v>
      </c>
      <c r="H169" s="11">
        <v>0</v>
      </c>
      <c r="I169" s="11">
        <v>139.5</v>
      </c>
      <c r="J169" s="11">
        <v>31.524999999999999</v>
      </c>
      <c r="K169" s="11">
        <v>4</v>
      </c>
      <c r="L169" s="11">
        <v>0</v>
      </c>
      <c r="M169" s="11">
        <v>0</v>
      </c>
      <c r="N169" s="11">
        <v>0</v>
      </c>
      <c r="O169" s="11">
        <v>0</v>
      </c>
      <c r="P169" s="11">
        <v>0</v>
      </c>
      <c r="Q169" s="11">
        <v>0</v>
      </c>
    </row>
    <row r="170" spans="2:17">
      <c r="B170" s="45" t="s">
        <v>176</v>
      </c>
      <c r="C170" s="4">
        <v>2040</v>
      </c>
      <c r="D170" s="7" t="s">
        <v>217</v>
      </c>
      <c r="E170" s="9"/>
      <c r="F170" s="12" t="s">
        <v>214</v>
      </c>
      <c r="G170" s="11">
        <v>0</v>
      </c>
      <c r="H170" s="11">
        <v>0</v>
      </c>
      <c r="I170" s="11">
        <v>0</v>
      </c>
      <c r="J170" s="11">
        <v>0</v>
      </c>
      <c r="K170" s="11">
        <v>0</v>
      </c>
      <c r="L170" s="11">
        <v>0</v>
      </c>
      <c r="M170" s="11">
        <v>0</v>
      </c>
      <c r="N170" s="11">
        <v>0</v>
      </c>
      <c r="O170" s="11">
        <v>0</v>
      </c>
      <c r="P170" s="11">
        <v>0</v>
      </c>
      <c r="Q170" s="11">
        <v>0</v>
      </c>
    </row>
    <row r="171" spans="2:17">
      <c r="B171" s="45" t="s">
        <v>176</v>
      </c>
      <c r="C171" s="4">
        <v>2040</v>
      </c>
      <c r="D171" s="7" t="s">
        <v>219</v>
      </c>
      <c r="E171" s="10" t="s">
        <v>229</v>
      </c>
      <c r="F171" s="12" t="s">
        <v>213</v>
      </c>
      <c r="G171" s="11">
        <v>0</v>
      </c>
      <c r="H171" s="11">
        <v>0</v>
      </c>
      <c r="I171" s="11">
        <v>136</v>
      </c>
      <c r="J171" s="11">
        <v>30</v>
      </c>
      <c r="K171" s="11">
        <v>4</v>
      </c>
      <c r="L171" s="11">
        <v>0</v>
      </c>
      <c r="M171" s="11">
        <v>0</v>
      </c>
      <c r="N171" s="11">
        <v>0</v>
      </c>
      <c r="O171" s="11">
        <v>0</v>
      </c>
      <c r="P171" s="11">
        <v>0</v>
      </c>
      <c r="Q171" s="11">
        <v>0</v>
      </c>
    </row>
    <row r="172" spans="2:17">
      <c r="B172" s="45" t="s">
        <v>176</v>
      </c>
      <c r="C172" s="4">
        <v>2040</v>
      </c>
      <c r="D172" s="7" t="s">
        <v>219</v>
      </c>
      <c r="E172" s="9"/>
      <c r="F172" s="12" t="s">
        <v>214</v>
      </c>
      <c r="G172" s="11">
        <v>0</v>
      </c>
      <c r="H172" s="11">
        <v>0</v>
      </c>
      <c r="I172" s="11">
        <v>0</v>
      </c>
      <c r="J172" s="11">
        <v>0</v>
      </c>
      <c r="K172" s="11">
        <v>0</v>
      </c>
      <c r="L172" s="11">
        <v>0</v>
      </c>
      <c r="M172" s="11">
        <v>0</v>
      </c>
      <c r="N172" s="11">
        <v>0</v>
      </c>
      <c r="O172" s="11">
        <v>0</v>
      </c>
      <c r="P172" s="11">
        <v>0</v>
      </c>
      <c r="Q172" s="11">
        <v>0</v>
      </c>
    </row>
    <row r="173" spans="2:17">
      <c r="B173" s="45" t="s">
        <v>176</v>
      </c>
      <c r="C173" s="4">
        <v>2040</v>
      </c>
      <c r="D173" s="7" t="s">
        <v>221</v>
      </c>
      <c r="E173" s="10" t="s">
        <v>230</v>
      </c>
      <c r="F173" s="12" t="s">
        <v>213</v>
      </c>
      <c r="G173" s="11">
        <v>0</v>
      </c>
      <c r="H173" s="11">
        <v>0</v>
      </c>
      <c r="I173" s="11">
        <v>136</v>
      </c>
      <c r="J173" s="11">
        <v>30</v>
      </c>
      <c r="K173" s="11">
        <v>4</v>
      </c>
      <c r="L173" s="11">
        <v>0</v>
      </c>
      <c r="M173" s="11">
        <v>0</v>
      </c>
      <c r="N173" s="11">
        <v>0</v>
      </c>
      <c r="O173" s="11">
        <v>0</v>
      </c>
      <c r="P173" s="11">
        <v>0</v>
      </c>
      <c r="Q173" s="11">
        <v>0</v>
      </c>
    </row>
    <row r="174" spans="2:17">
      <c r="B174" s="45" t="s">
        <v>176</v>
      </c>
      <c r="C174" s="4">
        <v>2040</v>
      </c>
      <c r="D174" s="7" t="s">
        <v>221</v>
      </c>
      <c r="E174" s="9"/>
      <c r="F174" s="12" t="s">
        <v>214</v>
      </c>
      <c r="G174" s="11">
        <v>0</v>
      </c>
      <c r="H174" s="11">
        <v>0</v>
      </c>
      <c r="I174" s="11">
        <v>0</v>
      </c>
      <c r="J174" s="11">
        <v>0</v>
      </c>
      <c r="K174" s="11">
        <v>0</v>
      </c>
      <c r="L174" s="11">
        <v>0</v>
      </c>
      <c r="M174" s="11">
        <v>0</v>
      </c>
      <c r="N174" s="11">
        <v>0</v>
      </c>
      <c r="O174" s="11">
        <v>0</v>
      </c>
      <c r="P174" s="11">
        <v>0</v>
      </c>
      <c r="Q174" s="11">
        <v>0</v>
      </c>
    </row>
    <row r="175" spans="2:17">
      <c r="B175" s="45" t="s">
        <v>176</v>
      </c>
      <c r="C175" s="4">
        <v>2050</v>
      </c>
      <c r="D175" s="7" t="s">
        <v>237</v>
      </c>
      <c r="E175" s="10" t="s">
        <v>231</v>
      </c>
      <c r="F175" s="12" t="s">
        <v>213</v>
      </c>
      <c r="G175" s="11">
        <v>0</v>
      </c>
      <c r="H175" s="11">
        <v>0</v>
      </c>
      <c r="I175" s="11">
        <v>139.5</v>
      </c>
      <c r="J175" s="11">
        <v>31.524999999999999</v>
      </c>
      <c r="K175" s="11">
        <v>4</v>
      </c>
      <c r="L175" s="11">
        <v>0</v>
      </c>
      <c r="M175" s="11">
        <v>0</v>
      </c>
      <c r="N175" s="11">
        <v>0</v>
      </c>
      <c r="O175" s="11">
        <v>0</v>
      </c>
      <c r="P175" s="11">
        <v>0</v>
      </c>
      <c r="Q175" s="11">
        <v>0</v>
      </c>
    </row>
    <row r="176" spans="2:17">
      <c r="B176" s="45" t="s">
        <v>176</v>
      </c>
      <c r="C176" s="4">
        <v>2050</v>
      </c>
      <c r="D176" s="7" t="s">
        <v>237</v>
      </c>
      <c r="E176" s="9"/>
      <c r="F176" s="12" t="s">
        <v>214</v>
      </c>
      <c r="G176" s="11">
        <v>0</v>
      </c>
      <c r="H176" s="11">
        <v>0</v>
      </c>
      <c r="I176" s="11">
        <v>0</v>
      </c>
      <c r="J176" s="11">
        <v>0</v>
      </c>
      <c r="K176" s="11">
        <v>0</v>
      </c>
      <c r="L176" s="11">
        <v>0</v>
      </c>
      <c r="M176" s="11">
        <v>0</v>
      </c>
      <c r="N176" s="11">
        <v>0</v>
      </c>
      <c r="O176" s="11">
        <v>0</v>
      </c>
      <c r="P176" s="11">
        <v>0</v>
      </c>
      <c r="Q176" s="11">
        <v>0</v>
      </c>
    </row>
    <row r="177" spans="2:17">
      <c r="B177" s="45" t="s">
        <v>176</v>
      </c>
      <c r="C177" s="4">
        <v>2050</v>
      </c>
      <c r="D177" s="7" t="s">
        <v>217</v>
      </c>
      <c r="E177" s="8" t="s">
        <v>232</v>
      </c>
      <c r="F177" s="12" t="s">
        <v>213</v>
      </c>
      <c r="G177" s="11">
        <v>0</v>
      </c>
      <c r="H177" s="11">
        <v>0</v>
      </c>
      <c r="I177" s="11">
        <v>139.5</v>
      </c>
      <c r="J177" s="11">
        <v>31.524999999999999</v>
      </c>
      <c r="K177" s="11">
        <v>4</v>
      </c>
      <c r="L177" s="11">
        <v>0</v>
      </c>
      <c r="M177" s="11">
        <v>0</v>
      </c>
      <c r="N177" s="11">
        <v>0</v>
      </c>
      <c r="O177" s="11">
        <v>0</v>
      </c>
      <c r="P177" s="11">
        <v>0</v>
      </c>
      <c r="Q177" s="11">
        <v>0</v>
      </c>
    </row>
    <row r="178" spans="2:17">
      <c r="B178" s="45" t="s">
        <v>176</v>
      </c>
      <c r="C178" s="4">
        <v>2050</v>
      </c>
      <c r="D178" s="7" t="s">
        <v>217</v>
      </c>
      <c r="E178" s="8"/>
      <c r="F178" s="12" t="s">
        <v>214</v>
      </c>
      <c r="G178" s="11">
        <v>0</v>
      </c>
      <c r="H178" s="11">
        <v>0</v>
      </c>
      <c r="I178" s="11">
        <v>0</v>
      </c>
      <c r="J178" s="11">
        <v>0</v>
      </c>
      <c r="K178" s="11">
        <v>0</v>
      </c>
      <c r="L178" s="11">
        <v>0</v>
      </c>
      <c r="M178" s="11">
        <v>0</v>
      </c>
      <c r="N178" s="11">
        <v>0</v>
      </c>
      <c r="O178" s="11">
        <v>0</v>
      </c>
      <c r="P178" s="11">
        <v>0</v>
      </c>
      <c r="Q178" s="11">
        <v>0</v>
      </c>
    </row>
    <row r="179" spans="2:17">
      <c r="B179" s="45" t="s">
        <v>176</v>
      </c>
      <c r="C179" s="4">
        <v>2050</v>
      </c>
      <c r="D179" s="7" t="s">
        <v>219</v>
      </c>
      <c r="E179" s="10" t="s">
        <v>233</v>
      </c>
      <c r="F179" s="12" t="s">
        <v>213</v>
      </c>
      <c r="G179" s="11">
        <v>0</v>
      </c>
      <c r="H179" s="11">
        <v>0</v>
      </c>
      <c r="I179" s="11">
        <v>136</v>
      </c>
      <c r="J179" s="11">
        <v>30</v>
      </c>
      <c r="K179" s="11">
        <v>4</v>
      </c>
      <c r="L179" s="11">
        <v>0</v>
      </c>
      <c r="M179" s="11">
        <v>0</v>
      </c>
      <c r="N179" s="11">
        <v>0</v>
      </c>
      <c r="O179" s="11">
        <v>0</v>
      </c>
      <c r="P179" s="11">
        <v>0</v>
      </c>
      <c r="Q179" s="11">
        <v>0</v>
      </c>
    </row>
    <row r="180" spans="2:17">
      <c r="B180" s="45" t="s">
        <v>176</v>
      </c>
      <c r="C180" s="4">
        <v>2050</v>
      </c>
      <c r="D180" s="7" t="s">
        <v>219</v>
      </c>
      <c r="E180" s="9"/>
      <c r="F180" s="12" t="s">
        <v>214</v>
      </c>
      <c r="G180" s="11">
        <v>0</v>
      </c>
      <c r="H180" s="11">
        <v>0</v>
      </c>
      <c r="I180" s="11">
        <v>0</v>
      </c>
      <c r="J180" s="11">
        <v>0</v>
      </c>
      <c r="K180" s="11">
        <v>0</v>
      </c>
      <c r="L180" s="11">
        <v>0</v>
      </c>
      <c r="M180" s="11">
        <v>0</v>
      </c>
      <c r="N180" s="11">
        <v>0</v>
      </c>
      <c r="O180" s="11">
        <v>0</v>
      </c>
      <c r="P180" s="11">
        <v>0</v>
      </c>
      <c r="Q180" s="11">
        <v>0</v>
      </c>
    </row>
    <row r="181" spans="2:17">
      <c r="B181" s="45" t="s">
        <v>176</v>
      </c>
      <c r="C181" s="4">
        <v>2050</v>
      </c>
      <c r="D181" s="7" t="s">
        <v>221</v>
      </c>
      <c r="E181" s="8" t="s">
        <v>234</v>
      </c>
      <c r="F181" s="12" t="s">
        <v>213</v>
      </c>
      <c r="G181" s="11">
        <v>0</v>
      </c>
      <c r="H181" s="11">
        <v>0</v>
      </c>
      <c r="I181" s="11">
        <v>136</v>
      </c>
      <c r="J181" s="11">
        <v>30</v>
      </c>
      <c r="K181" s="11">
        <v>4</v>
      </c>
      <c r="L181" s="11">
        <v>0</v>
      </c>
      <c r="M181" s="11">
        <v>0</v>
      </c>
      <c r="N181" s="11">
        <v>0</v>
      </c>
      <c r="O181" s="11">
        <v>0</v>
      </c>
      <c r="P181" s="11">
        <v>0</v>
      </c>
      <c r="Q181" s="11">
        <v>0</v>
      </c>
    </row>
    <row r="182" spans="2:17">
      <c r="B182" s="45" t="s">
        <v>176</v>
      </c>
      <c r="C182" s="4">
        <v>2050</v>
      </c>
      <c r="D182" s="7" t="s">
        <v>221</v>
      </c>
      <c r="E182" s="9"/>
      <c r="F182" s="17" t="s">
        <v>214</v>
      </c>
      <c r="G182" s="18">
        <v>0</v>
      </c>
      <c r="H182" s="18">
        <v>0</v>
      </c>
      <c r="I182" s="18">
        <v>0</v>
      </c>
      <c r="J182" s="18">
        <v>0</v>
      </c>
      <c r="K182" s="18">
        <v>0</v>
      </c>
      <c r="L182" s="18">
        <v>0</v>
      </c>
      <c r="M182" s="18">
        <v>0</v>
      </c>
      <c r="N182" s="18">
        <v>0</v>
      </c>
      <c r="O182" s="18">
        <v>0</v>
      </c>
      <c r="P182" s="18">
        <v>0</v>
      </c>
      <c r="Q182" s="18">
        <v>0</v>
      </c>
    </row>
  </sheetData>
  <conditionalFormatting sqref="G5:Q182">
    <cfRule type="expression" dxfId="0" priority="1">
      <formula>NOT(ISBLANK(INDIRECT(ADDRESS(ROW(), COLUMN() + 13))))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C5542-CB93-4746-9500-6DAD4A2144DC}">
  <dimension ref="A1:N34"/>
  <sheetViews>
    <sheetView tabSelected="1" workbookViewId="0">
      <selection activeCell="M1" sqref="M1"/>
    </sheetView>
  </sheetViews>
  <sheetFormatPr defaultColWidth="8.7109375" defaultRowHeight="14.45"/>
  <cols>
    <col min="2" max="2" width="23.42578125" customWidth="1"/>
    <col min="4" max="4" width="30" bestFit="1" customWidth="1"/>
    <col min="7" max="7" width="25.85546875" customWidth="1"/>
    <col min="8" max="8" width="7.28515625" customWidth="1"/>
    <col min="10" max="10" width="10" customWidth="1"/>
  </cols>
  <sheetData>
    <row r="1" spans="1:14">
      <c r="A1" t="s">
        <v>248</v>
      </c>
      <c r="B1" t="s">
        <v>249</v>
      </c>
      <c r="C1" t="s">
        <v>1</v>
      </c>
      <c r="D1" t="s">
        <v>2</v>
      </c>
      <c r="E1" t="s">
        <v>250</v>
      </c>
      <c r="F1" t="s">
        <v>251</v>
      </c>
      <c r="G1" t="s">
        <v>252</v>
      </c>
      <c r="H1" t="s">
        <v>253</v>
      </c>
      <c r="I1" t="s">
        <v>254</v>
      </c>
      <c r="J1" t="s">
        <v>255</v>
      </c>
      <c r="K1" t="s">
        <v>256</v>
      </c>
      <c r="L1" t="s">
        <v>257</v>
      </c>
      <c r="M1" t="s">
        <v>258</v>
      </c>
      <c r="N1" t="s">
        <v>259</v>
      </c>
    </row>
    <row r="2" spans="1:14">
      <c r="A2" t="s">
        <v>260</v>
      </c>
      <c r="B2" t="str">
        <f xml:space="preserve"> INDEX(plants!$A:$A,MATCH($C2,plants!$B:$B,0))</f>
        <v>Bedrijf 1</v>
      </c>
      <c r="C2" t="s">
        <v>17</v>
      </c>
      <c r="E2">
        <v>2021</v>
      </c>
      <c r="F2" s="46"/>
      <c r="G2" t="s">
        <v>261</v>
      </c>
      <c r="H2">
        <v>15</v>
      </c>
      <c r="I2" t="s">
        <v>262</v>
      </c>
      <c r="J2">
        <v>1000</v>
      </c>
    </row>
    <row r="3" spans="1:14">
      <c r="A3" s="46" t="s">
        <v>260</v>
      </c>
      <c r="B3" s="46" t="str">
        <f xml:space="preserve"> INDEX(plants!$A:$A,MATCH($C3,plants!$B:$B,0))</f>
        <v>Bedrijf 1</v>
      </c>
      <c r="C3" s="46" t="s">
        <v>17</v>
      </c>
      <c r="D3" s="46"/>
      <c r="E3" s="46">
        <v>2030</v>
      </c>
      <c r="F3" s="46" t="s">
        <v>263</v>
      </c>
      <c r="G3" s="46" t="s">
        <v>261</v>
      </c>
      <c r="H3" s="46">
        <v>23.11</v>
      </c>
      <c r="I3" s="46" t="s">
        <v>264</v>
      </c>
      <c r="J3" s="46">
        <v>5193</v>
      </c>
      <c r="K3" s="46"/>
      <c r="L3" s="46">
        <f xml:space="preserve"> 0.3</f>
        <v>0.3</v>
      </c>
    </row>
    <row r="4" spans="1:14">
      <c r="A4" s="46" t="s">
        <v>260</v>
      </c>
      <c r="B4" s="46" t="str">
        <f xml:space="preserve"> INDEX(plants!$A:$A,MATCH($C4,plants!$B:$B,0))</f>
        <v>Bedrijf 1</v>
      </c>
      <c r="C4" s="46" t="s">
        <v>17</v>
      </c>
      <c r="D4" s="46"/>
      <c r="E4" s="46">
        <v>2035</v>
      </c>
      <c r="F4" s="46" t="s">
        <v>265</v>
      </c>
      <c r="G4" s="46" t="s">
        <v>261</v>
      </c>
      <c r="H4" s="46">
        <v>23.11</v>
      </c>
      <c r="I4" s="46" t="s">
        <v>264</v>
      </c>
      <c r="J4" s="46">
        <v>5193</v>
      </c>
      <c r="K4" s="46"/>
      <c r="L4" s="46">
        <f xml:space="preserve"> 0.3</f>
        <v>0.3</v>
      </c>
    </row>
    <row r="5" spans="1:14">
      <c r="A5" s="46" t="s">
        <v>260</v>
      </c>
      <c r="B5" s="46" t="str">
        <f xml:space="preserve"> INDEX(plants!$A:$A,MATCH($C5,plants!$B:$B,0))</f>
        <v>Bedrijf 23</v>
      </c>
      <c r="C5" s="46" t="s">
        <v>120</v>
      </c>
      <c r="D5" s="46"/>
      <c r="E5" s="46">
        <v>2021</v>
      </c>
      <c r="F5" s="46"/>
      <c r="G5" s="46" t="s">
        <v>261</v>
      </c>
      <c r="H5" s="46">
        <v>101</v>
      </c>
      <c r="I5" s="46" t="s">
        <v>262</v>
      </c>
      <c r="J5" s="46">
        <v>5614</v>
      </c>
      <c r="K5" s="46"/>
      <c r="L5" s="46">
        <v>0.3</v>
      </c>
    </row>
    <row r="6" spans="1:14">
      <c r="A6" s="46" t="s">
        <v>260</v>
      </c>
      <c r="B6" s="46" t="str">
        <f xml:space="preserve"> INDEX(plants!$A:$A,MATCH($C6,plants!$B:$B,0))</f>
        <v>Bedrijf 44</v>
      </c>
      <c r="C6" s="46" t="s">
        <v>170</v>
      </c>
      <c r="D6" s="46"/>
      <c r="E6" s="46">
        <v>2021</v>
      </c>
      <c r="F6" s="46"/>
      <c r="G6" s="46" t="s">
        <v>261</v>
      </c>
      <c r="H6" s="46">
        <v>12</v>
      </c>
      <c r="I6" s="46" t="s">
        <v>262</v>
      </c>
      <c r="J6" s="46">
        <v>1833</v>
      </c>
      <c r="K6" s="46"/>
      <c r="L6" s="46">
        <v>0.3</v>
      </c>
    </row>
    <row r="7" spans="1:14">
      <c r="A7" s="46" t="s">
        <v>260</v>
      </c>
      <c r="B7" s="46" t="str">
        <f xml:space="preserve"> INDEX(plants!$A:$A,MATCH($C7,plants!$B:$B,0))</f>
        <v>Bedrijf 44</v>
      </c>
      <c r="C7" s="46" t="s">
        <v>170</v>
      </c>
      <c r="D7" s="46"/>
      <c r="E7" s="46">
        <v>2030</v>
      </c>
      <c r="F7" s="46" t="s">
        <v>263</v>
      </c>
      <c r="G7" s="46" t="s">
        <v>261</v>
      </c>
      <c r="H7" s="46">
        <v>12</v>
      </c>
      <c r="I7" s="46" t="s">
        <v>264</v>
      </c>
      <c r="J7" s="46">
        <v>1833</v>
      </c>
      <c r="K7" s="46"/>
      <c r="L7" s="46">
        <v>0.3</v>
      </c>
    </row>
    <row r="8" spans="1:14">
      <c r="A8" s="46" t="s">
        <v>260</v>
      </c>
      <c r="B8" s="46" t="str">
        <f xml:space="preserve"> INDEX(plants!$A:$A,MATCH($C8,plants!$B:$B,0))</f>
        <v>Bedrijf 44</v>
      </c>
      <c r="C8" s="46" t="s">
        <v>170</v>
      </c>
      <c r="D8" s="46"/>
      <c r="E8" s="46">
        <v>2035</v>
      </c>
      <c r="F8" s="46" t="s">
        <v>263</v>
      </c>
      <c r="G8" s="46" t="s">
        <v>261</v>
      </c>
      <c r="H8" s="46">
        <v>12</v>
      </c>
      <c r="I8" s="46" t="s">
        <v>264</v>
      </c>
      <c r="J8" s="46">
        <v>1833</v>
      </c>
      <c r="K8" s="46"/>
      <c r="L8" s="46">
        <v>0.3</v>
      </c>
    </row>
    <row r="9" spans="1:14">
      <c r="A9" s="46" t="s">
        <v>260</v>
      </c>
      <c r="B9" s="46" t="str">
        <f xml:space="preserve"> INDEX(plants!$A:$A,MATCH($C9,plants!$B:$B,0))</f>
        <v>Bedrijf 44</v>
      </c>
      <c r="C9" s="46" t="s">
        <v>170</v>
      </c>
      <c r="D9" s="46"/>
      <c r="E9" s="46">
        <v>2040</v>
      </c>
      <c r="F9" s="46" t="s">
        <v>263</v>
      </c>
      <c r="G9" s="46" t="s">
        <v>261</v>
      </c>
      <c r="H9" s="46">
        <v>12</v>
      </c>
      <c r="I9" s="46" t="s">
        <v>264</v>
      </c>
      <c r="J9" s="46">
        <v>1833</v>
      </c>
      <c r="K9" s="46"/>
      <c r="L9" s="46">
        <v>0.3</v>
      </c>
    </row>
    <row r="10" spans="1:14">
      <c r="A10" s="46" t="s">
        <v>260</v>
      </c>
      <c r="B10" s="46" t="str">
        <f xml:space="preserve"> INDEX(plants!$A:$A,MATCH($C10,plants!$B:$B,0))</f>
        <v>Bedrijf 44</v>
      </c>
      <c r="C10" s="46" t="s">
        <v>170</v>
      </c>
      <c r="D10" s="46"/>
      <c r="E10" s="46">
        <v>2050</v>
      </c>
      <c r="F10" s="46" t="s">
        <v>266</v>
      </c>
      <c r="G10" s="46" t="s">
        <v>261</v>
      </c>
      <c r="H10" s="46">
        <v>12</v>
      </c>
      <c r="I10" s="46" t="s">
        <v>264</v>
      </c>
      <c r="J10" s="46">
        <v>1833</v>
      </c>
      <c r="K10" s="46"/>
      <c r="L10" s="46">
        <v>0.3</v>
      </c>
    </row>
    <row r="11" spans="1:14">
      <c r="A11" s="46" t="s">
        <v>260</v>
      </c>
      <c r="B11" s="46" t="str">
        <f xml:space="preserve"> INDEX(plants!$A:$A,MATCH($C11,plants!$B:$B,0))</f>
        <v>Bedrijf 19</v>
      </c>
      <c r="C11" s="46" t="s">
        <v>109</v>
      </c>
      <c r="D11" s="46"/>
      <c r="E11" s="46">
        <v>2021</v>
      </c>
      <c r="F11" s="46" t="s">
        <v>263</v>
      </c>
      <c r="G11" s="46" t="s">
        <v>261</v>
      </c>
      <c r="H11" s="46">
        <v>25</v>
      </c>
      <c r="I11" s="46" t="s">
        <v>262</v>
      </c>
      <c r="J11" s="46">
        <v>2480</v>
      </c>
      <c r="K11" s="46"/>
      <c r="L11" s="46">
        <f t="shared" ref="L11:L18" si="0">0.3</f>
        <v>0.3</v>
      </c>
    </row>
    <row r="12" spans="1:14">
      <c r="A12" s="46" t="s">
        <v>260</v>
      </c>
      <c r="B12" s="46" t="str">
        <f xml:space="preserve"> INDEX(plants!$A:$A,MATCH($C12,plants!$B:$B,0))</f>
        <v>Bedrijf 19</v>
      </c>
      <c r="C12" s="46" t="s">
        <v>109</v>
      </c>
      <c r="D12" s="46"/>
      <c r="E12" s="46">
        <v>2030</v>
      </c>
      <c r="F12" s="46" t="s">
        <v>263</v>
      </c>
      <c r="G12" s="46" t="s">
        <v>261</v>
      </c>
      <c r="H12" s="46">
        <v>25</v>
      </c>
      <c r="I12" s="46" t="s">
        <v>264</v>
      </c>
      <c r="J12" s="46">
        <v>2000</v>
      </c>
      <c r="K12" s="46"/>
      <c r="L12" s="46">
        <f t="shared" si="0"/>
        <v>0.3</v>
      </c>
    </row>
    <row r="13" spans="1:14">
      <c r="A13" s="46" t="s">
        <v>260</v>
      </c>
      <c r="B13" s="46" t="str">
        <f xml:space="preserve"> INDEX(plants!$A:$A,MATCH($C13,plants!$B:$B,0))</f>
        <v>Bedrijf 19</v>
      </c>
      <c r="C13" s="46" t="s">
        <v>109</v>
      </c>
      <c r="D13" s="46"/>
      <c r="E13" s="46">
        <v>2035</v>
      </c>
      <c r="F13" s="46" t="s">
        <v>267</v>
      </c>
      <c r="G13" s="46" t="s">
        <v>261</v>
      </c>
      <c r="H13" s="46">
        <v>25</v>
      </c>
      <c r="I13" s="46" t="s">
        <v>264</v>
      </c>
      <c r="J13" s="46">
        <v>2880</v>
      </c>
      <c r="K13" s="46"/>
      <c r="L13" s="46">
        <f t="shared" si="0"/>
        <v>0.3</v>
      </c>
    </row>
    <row r="14" spans="1:14">
      <c r="A14" s="46" t="s">
        <v>260</v>
      </c>
      <c r="B14" s="46" t="str">
        <f xml:space="preserve"> INDEX(plants!$A:$A,MATCH($C14,plants!$B:$B,0))</f>
        <v>Bedrijf 19</v>
      </c>
      <c r="C14" s="46" t="s">
        <v>109</v>
      </c>
      <c r="D14" s="46"/>
      <c r="E14" s="46">
        <v>2035</v>
      </c>
      <c r="F14" s="46" t="s">
        <v>268</v>
      </c>
      <c r="G14" s="46" t="s">
        <v>261</v>
      </c>
      <c r="H14" s="46">
        <v>25</v>
      </c>
      <c r="I14" s="46" t="s">
        <v>264</v>
      </c>
      <c r="J14" s="46">
        <v>2000</v>
      </c>
      <c r="K14" s="46"/>
      <c r="L14" s="46">
        <f t="shared" si="0"/>
        <v>0.3</v>
      </c>
    </row>
    <row r="15" spans="1:14">
      <c r="A15" s="46" t="s">
        <v>260</v>
      </c>
      <c r="B15" s="46" t="str">
        <f xml:space="preserve"> INDEX(plants!$A:$A,MATCH($C15,plants!$B:$B,0))</f>
        <v>Bedrijf 19</v>
      </c>
      <c r="C15" s="46" t="s">
        <v>109</v>
      </c>
      <c r="D15" s="46"/>
      <c r="E15" s="46">
        <v>2040</v>
      </c>
      <c r="F15" s="46" t="s">
        <v>267</v>
      </c>
      <c r="G15" s="46" t="s">
        <v>261</v>
      </c>
      <c r="H15" s="46">
        <v>25</v>
      </c>
      <c r="I15" s="46" t="s">
        <v>264</v>
      </c>
      <c r="J15" s="46">
        <v>2880</v>
      </c>
      <c r="K15" s="46"/>
      <c r="L15" s="46">
        <f t="shared" si="0"/>
        <v>0.3</v>
      </c>
    </row>
    <row r="16" spans="1:14">
      <c r="A16" s="46" t="s">
        <v>260</v>
      </c>
      <c r="B16" s="46" t="str">
        <f xml:space="preserve"> INDEX(plants!$A:$A,MATCH($C16,plants!$B:$B,0))</f>
        <v>Bedrijf 19</v>
      </c>
      <c r="C16" s="46" t="s">
        <v>109</v>
      </c>
      <c r="D16" s="46"/>
      <c r="E16" s="46">
        <v>2040</v>
      </c>
      <c r="F16" s="46" t="s">
        <v>268</v>
      </c>
      <c r="G16" s="46" t="s">
        <v>261</v>
      </c>
      <c r="H16" s="46">
        <v>25</v>
      </c>
      <c r="I16" s="46" t="s">
        <v>264</v>
      </c>
      <c r="J16" s="46">
        <v>2000</v>
      </c>
      <c r="K16" s="46"/>
      <c r="L16" s="46">
        <f t="shared" si="0"/>
        <v>0.3</v>
      </c>
    </row>
    <row r="17" spans="1:14">
      <c r="A17" s="46" t="s">
        <v>260</v>
      </c>
      <c r="B17" s="46" t="str">
        <f xml:space="preserve"> INDEX(plants!$A:$A,MATCH($C17,plants!$B:$B,0))</f>
        <v>Bedrijf 19</v>
      </c>
      <c r="C17" s="46" t="s">
        <v>109</v>
      </c>
      <c r="D17" s="46"/>
      <c r="E17" s="46">
        <v>2050</v>
      </c>
      <c r="F17" s="46" t="s">
        <v>267</v>
      </c>
      <c r="G17" s="46" t="s">
        <v>261</v>
      </c>
      <c r="H17" s="46">
        <v>25</v>
      </c>
      <c r="I17" s="46" t="s">
        <v>264</v>
      </c>
      <c r="J17" s="46">
        <v>2880</v>
      </c>
      <c r="K17" s="46"/>
      <c r="L17" s="46">
        <f t="shared" si="0"/>
        <v>0.3</v>
      </c>
    </row>
    <row r="18" spans="1:14">
      <c r="A18" s="46" t="s">
        <v>260</v>
      </c>
      <c r="B18" s="46" t="str">
        <f xml:space="preserve"> INDEX(plants!$A:$A,MATCH($C18,plants!$B:$B,0))</f>
        <v>Bedrijf 19</v>
      </c>
      <c r="C18" s="46" t="s">
        <v>109</v>
      </c>
      <c r="D18" s="46"/>
      <c r="E18" s="46">
        <v>2050</v>
      </c>
      <c r="F18" s="46" t="s">
        <v>268</v>
      </c>
      <c r="G18" s="46" t="s">
        <v>261</v>
      </c>
      <c r="H18" s="46">
        <v>25</v>
      </c>
      <c r="I18" s="46" t="s">
        <v>264</v>
      </c>
      <c r="J18" s="46">
        <v>2000</v>
      </c>
      <c r="K18" s="46"/>
      <c r="L18" s="46">
        <f t="shared" si="0"/>
        <v>0.3</v>
      </c>
    </row>
    <row r="19" spans="1:14">
      <c r="A19" t="s">
        <v>269</v>
      </c>
      <c r="B19" t="str">
        <f xml:space="preserve"> INDEX(plants!$A:$A,MATCH($C19,plants!$B:$B,0))</f>
        <v>Bedrijf 1</v>
      </c>
      <c r="C19" t="s">
        <v>17</v>
      </c>
      <c r="E19">
        <v>2030</v>
      </c>
      <c r="F19" s="46" t="s">
        <v>266</v>
      </c>
      <c r="G19" t="s">
        <v>270</v>
      </c>
      <c r="H19">
        <v>45</v>
      </c>
      <c r="I19" t="s">
        <v>262</v>
      </c>
      <c r="J19">
        <v>3000</v>
      </c>
      <c r="L19">
        <v>1</v>
      </c>
    </row>
    <row r="20" spans="1:14">
      <c r="A20" t="s">
        <v>271</v>
      </c>
      <c r="B20" t="str">
        <f xml:space="preserve"> INDEX(plants!$A:$A,MATCH($C20,plants!$B:$B,0))</f>
        <v>Bedrijf 1</v>
      </c>
      <c r="C20" t="s">
        <v>17</v>
      </c>
      <c r="E20">
        <v>2030</v>
      </c>
      <c r="F20" s="46" t="s">
        <v>263</v>
      </c>
      <c r="G20" t="s">
        <v>270</v>
      </c>
      <c r="H20">
        <v>45</v>
      </c>
      <c r="I20" t="s">
        <v>262</v>
      </c>
      <c r="J20">
        <v>3000</v>
      </c>
      <c r="L20">
        <v>1</v>
      </c>
    </row>
    <row r="21" spans="1:14">
      <c r="A21" t="s">
        <v>272</v>
      </c>
      <c r="B21" t="str">
        <f xml:space="preserve"> INDEX(plants!$A:$A,MATCH($C21,plants!$B:$B,0))</f>
        <v>Bedrijf 1</v>
      </c>
      <c r="C21" t="s">
        <v>17</v>
      </c>
      <c r="E21">
        <v>2040</v>
      </c>
      <c r="F21" s="46" t="s">
        <v>266</v>
      </c>
      <c r="G21" t="s">
        <v>273</v>
      </c>
      <c r="H21">
        <v>50</v>
      </c>
      <c r="I21" t="s">
        <v>262</v>
      </c>
      <c r="K21">
        <v>150000</v>
      </c>
      <c r="L21">
        <v>1</v>
      </c>
    </row>
    <row r="22" spans="1:14">
      <c r="A22" t="s">
        <v>274</v>
      </c>
      <c r="B22" t="str">
        <f xml:space="preserve"> INDEX(plants!$A:$A,MATCH($C22,plants!$B:$B,0))</f>
        <v>Bedrijf 2</v>
      </c>
      <c r="C22" t="s">
        <v>27</v>
      </c>
      <c r="E22">
        <v>2030</v>
      </c>
      <c r="F22" s="46" t="s">
        <v>263</v>
      </c>
      <c r="G22" t="s">
        <v>270</v>
      </c>
      <c r="H22">
        <v>50</v>
      </c>
      <c r="I22" t="s">
        <v>264</v>
      </c>
      <c r="J22">
        <v>4000</v>
      </c>
    </row>
    <row r="23" spans="1:14">
      <c r="A23" t="s">
        <v>275</v>
      </c>
      <c r="B23" t="str">
        <f xml:space="preserve"> INDEX(plants!$A:$A,MATCH($C23,plants!$B:$B,0))</f>
        <v>Bedrijf 4</v>
      </c>
      <c r="C23" t="s">
        <v>41</v>
      </c>
      <c r="E23">
        <v>2030</v>
      </c>
      <c r="F23" s="46" t="s">
        <v>276</v>
      </c>
      <c r="G23" t="s">
        <v>270</v>
      </c>
      <c r="H23">
        <v>60</v>
      </c>
      <c r="I23" t="s">
        <v>264</v>
      </c>
      <c r="J23">
        <v>8760</v>
      </c>
    </row>
    <row r="24" spans="1:14">
      <c r="A24" t="s">
        <v>277</v>
      </c>
      <c r="B24" t="str">
        <f xml:space="preserve"> INDEX(plants!$A:$A,MATCH($C24,plants!$B:$B,0))</f>
        <v>Bedrijf 4</v>
      </c>
      <c r="C24" t="s">
        <v>41</v>
      </c>
      <c r="E24">
        <v>2040</v>
      </c>
      <c r="F24" s="46" t="s">
        <v>276</v>
      </c>
      <c r="G24" t="s">
        <v>270</v>
      </c>
      <c r="H24">
        <v>84</v>
      </c>
      <c r="I24" t="s">
        <v>264</v>
      </c>
      <c r="J24">
        <v>8760</v>
      </c>
      <c r="L24" s="46">
        <v>1</v>
      </c>
    </row>
    <row r="25" spans="1:14">
      <c r="A25" t="s">
        <v>278</v>
      </c>
      <c r="B25" t="str">
        <f xml:space="preserve"> INDEX(plants!$A:$A,MATCH($C25,plants!$B:$B,0))</f>
        <v>Bedrijf 5</v>
      </c>
      <c r="C25" t="s">
        <v>50</v>
      </c>
      <c r="E25">
        <v>2040</v>
      </c>
      <c r="F25" s="46" t="s">
        <v>263</v>
      </c>
      <c r="G25" t="s">
        <v>270</v>
      </c>
      <c r="H25">
        <v>120</v>
      </c>
      <c r="I25" t="s">
        <v>264</v>
      </c>
      <c r="J25">
        <v>8758</v>
      </c>
      <c r="L25" s="46">
        <v>1</v>
      </c>
    </row>
    <row r="26" spans="1:14">
      <c r="A26" t="s">
        <v>279</v>
      </c>
      <c r="B26" t="str">
        <f xml:space="preserve"> INDEX(plants!$A:$A,MATCH($C26,plants!$B:$B,0))</f>
        <v>Bedrijf 15</v>
      </c>
      <c r="C26" t="s">
        <v>97</v>
      </c>
      <c r="E26">
        <v>2021</v>
      </c>
      <c r="G26" t="s">
        <v>280</v>
      </c>
      <c r="H26">
        <v>50</v>
      </c>
      <c r="I26" t="s">
        <v>262</v>
      </c>
      <c r="J26">
        <v>8760</v>
      </c>
      <c r="M26" t="s">
        <v>281</v>
      </c>
      <c r="N26">
        <v>1</v>
      </c>
    </row>
    <row r="27" spans="1:14">
      <c r="A27" t="s">
        <v>279</v>
      </c>
      <c r="B27" t="str">
        <f xml:space="preserve"> INDEX(plants!$A:$A,MATCH($C27,plants!$B:$B,0))</f>
        <v>Bedrijf 15</v>
      </c>
      <c r="C27" t="s">
        <v>97</v>
      </c>
      <c r="E27">
        <v>2021</v>
      </c>
      <c r="G27" t="s">
        <v>280</v>
      </c>
      <c r="H27">
        <v>30</v>
      </c>
      <c r="I27" t="s">
        <v>262</v>
      </c>
      <c r="J27">
        <v>8760</v>
      </c>
      <c r="M27" t="s">
        <v>281</v>
      </c>
      <c r="N27">
        <v>1</v>
      </c>
    </row>
    <row r="28" spans="1:14">
      <c r="A28" t="s">
        <v>282</v>
      </c>
      <c r="B28" t="str">
        <f xml:space="preserve"> INDEX(plants!$A:$A,MATCH($C28,plants!$B:$B,0))</f>
        <v>Bedrijf 15</v>
      </c>
      <c r="C28" t="s">
        <v>97</v>
      </c>
      <c r="E28">
        <v>2030</v>
      </c>
      <c r="F28" s="46" t="s">
        <v>266</v>
      </c>
      <c r="G28" t="s">
        <v>280</v>
      </c>
      <c r="H28">
        <v>60</v>
      </c>
      <c r="I28" t="s">
        <v>262</v>
      </c>
      <c r="J28">
        <v>8760</v>
      </c>
      <c r="M28" t="s">
        <v>281</v>
      </c>
      <c r="N28">
        <v>1</v>
      </c>
    </row>
    <row r="29" spans="1:14">
      <c r="A29" t="s">
        <v>282</v>
      </c>
      <c r="B29" t="str">
        <f xml:space="preserve"> INDEX(plants!$A:$A,MATCH($C29,plants!$B:$B,0))</f>
        <v>Bedrijf 15</v>
      </c>
      <c r="C29" t="s">
        <v>97</v>
      </c>
      <c r="E29">
        <v>2030</v>
      </c>
      <c r="F29" s="46" t="s">
        <v>283</v>
      </c>
      <c r="G29" t="s">
        <v>280</v>
      </c>
      <c r="H29">
        <v>55</v>
      </c>
      <c r="I29" t="s">
        <v>262</v>
      </c>
      <c r="J29">
        <v>8760</v>
      </c>
      <c r="M29" t="s">
        <v>281</v>
      </c>
      <c r="N29">
        <v>1</v>
      </c>
    </row>
    <row r="30" spans="1:14">
      <c r="A30" t="s">
        <v>282</v>
      </c>
      <c r="B30" t="str">
        <f xml:space="preserve"> INDEX(plants!$A:$A,MATCH($C30,plants!$B:$B,0))</f>
        <v>Bedrijf 15</v>
      </c>
      <c r="C30" t="s">
        <v>97</v>
      </c>
      <c r="E30">
        <v>2040</v>
      </c>
      <c r="F30" s="46" t="s">
        <v>283</v>
      </c>
      <c r="G30" t="s">
        <v>280</v>
      </c>
      <c r="H30">
        <v>55</v>
      </c>
      <c r="I30" t="s">
        <v>262</v>
      </c>
      <c r="J30">
        <v>8760</v>
      </c>
      <c r="M30" t="s">
        <v>281</v>
      </c>
      <c r="N30">
        <v>1</v>
      </c>
    </row>
    <row r="31" spans="1:14">
      <c r="A31" t="s">
        <v>282</v>
      </c>
      <c r="B31" t="str">
        <f xml:space="preserve"> INDEX(plants!$A:$A,MATCH($C31,plants!$B:$B,0))</f>
        <v>Bedrijf 15</v>
      </c>
      <c r="C31" t="s">
        <v>97</v>
      </c>
      <c r="E31">
        <v>2040</v>
      </c>
      <c r="F31" s="46" t="s">
        <v>266</v>
      </c>
      <c r="G31" t="s">
        <v>280</v>
      </c>
      <c r="H31">
        <v>60</v>
      </c>
      <c r="I31" t="s">
        <v>262</v>
      </c>
      <c r="J31">
        <v>8760</v>
      </c>
      <c r="M31" t="s">
        <v>281</v>
      </c>
      <c r="N31">
        <v>1</v>
      </c>
    </row>
    <row r="32" spans="1:14">
      <c r="A32" t="s">
        <v>284</v>
      </c>
      <c r="B32" t="str">
        <f xml:space="preserve"> INDEX(plants!$A:$A,MATCH($C32,plants!$B:$B,0))</f>
        <v>Bedrijf 6</v>
      </c>
      <c r="C32" t="s">
        <v>57</v>
      </c>
      <c r="E32">
        <v>2040</v>
      </c>
      <c r="F32" s="46" t="s">
        <v>263</v>
      </c>
      <c r="G32" t="s">
        <v>273</v>
      </c>
      <c r="H32">
        <v>40</v>
      </c>
      <c r="I32" t="s">
        <v>262</v>
      </c>
      <c r="K32">
        <v>5000</v>
      </c>
      <c r="L32">
        <v>1</v>
      </c>
    </row>
    <row r="33" spans="1:12">
      <c r="A33" t="s">
        <v>285</v>
      </c>
      <c r="B33" t="str">
        <f xml:space="preserve"> INDEX(plants!$A:$A,MATCH($C33,plants!$B:$B,0))</f>
        <v>Bedrijf 20</v>
      </c>
      <c r="C33" t="s">
        <v>112</v>
      </c>
      <c r="E33">
        <v>2030</v>
      </c>
      <c r="F33" s="46" t="s">
        <v>286</v>
      </c>
      <c r="G33" t="s">
        <v>270</v>
      </c>
      <c r="H33">
        <v>80</v>
      </c>
      <c r="I33" t="s">
        <v>262</v>
      </c>
      <c r="J33">
        <v>4300</v>
      </c>
      <c r="L33">
        <v>1</v>
      </c>
    </row>
    <row r="34" spans="1:12">
      <c r="A34" t="s">
        <v>287</v>
      </c>
      <c r="B34" t="str">
        <f xml:space="preserve"> INDEX(plants!$A:$A,MATCH($C34,plants!$B:$B,0))</f>
        <v>Bedrijf 26</v>
      </c>
      <c r="C34" t="s">
        <v>128</v>
      </c>
      <c r="E34">
        <v>2030</v>
      </c>
      <c r="F34" s="46" t="s">
        <v>263</v>
      </c>
      <c r="G34" t="s">
        <v>288</v>
      </c>
      <c r="H34">
        <v>6</v>
      </c>
      <c r="I34" t="s">
        <v>262</v>
      </c>
      <c r="K34">
        <v>70000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Q D A A B Q S w M E F A A C A A g A K U / s W G 2 1 C B W k A A A A 9 g A A A B I A H A B D b 2 5 m a W c v U G F j a 2 F n Z S 5 4 b W w g o h g A K K A U A A A A A A A A A A A A A A A A A A A A A A A A A A A A h Y 8 x D o I w G I W v Q r r T l h K j I a U M r m B M T I x r U y o 0 w o + h x X I 3 B 4 / k F c Q o 6 u b 4 v v c N 7 9 2 v N 5 6 N b R N c d G 9 N B y m K M E W B B t W V B q o U D e 4 Y r l A m + F a q k 6 x 0 M M l g k 9 G W K a q d O y e E e O + x j 3 H X V 4 R R G p F D k e 9 U r V u J P r L 5 L 4 c G r J O g N B J 8 / x o j G I 5 i i h d s i S k n M + S F g a / A p r 3 P 9 g f y 9 d C 4 o d c C m n C T c z J H T t 4 f x A N Q S w M E F A A C A A g A K U / 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P 7 F g o i k e 4 D g A A A B E A A A A T A B w A R m 9 y b X V s Y X M v U 2 V j d G l v b j E u b S C i G A A o o B Q A A A A A A A A A A A A A A A A A A A A A A A A A A A A r T k 0 u y c z P U w i G 0 I b W A F B L A Q I t A B Q A A g A I A C l P 7 F h t t Q g V p A A A A P Y A A A A S A A A A A A A A A A A A A A A A A A A A A A B D b 2 5 m a W c v U G F j a 2 F n Z S 5 4 b W x Q S w E C L Q A U A A I A C A A p T + x Y D 8 r p q 6 Q A A A D p A A A A E w A A A A A A A A A A A A A A A A D w A A A A W 0 N v b n R l b n R f V H l w Z X N d L n h t b F B L A Q I t A B Q A A g A I A C l P 7 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X V W 7 S o x E N Q 7 k 6 4 1 9 G C x k K A A A A A A I A A A A A A B B m A A A A A Q A A I A A A A N X V t K 5 f L K h Y t M u x x b 5 b l n f G W g A L C 6 8 z y n 1 y y k C I B 6 l y A A A A A A 6 A A A A A A g A A I A A A A E e p R n m e 3 p S j 8 D X 9 l n H h a 1 q F N O t S k R + 6 t F N T e 3 B G i R 8 G U A A A A B V B d R H x b E n u c C O f p J x y v 4 9 F i 8 E J 8 q b 0 0 S W o S Q v p x f y k b Y c V 0 / m t w I O x c c u G S D 9 L S d x M j Q y a p T 4 A c R M x s V r 6 k j y d Y u b 8 L c k y B 2 Y r T W Z S G j J / Q A A A A F n + 5 D q F 6 v C i 7 O y 3 O w K U I u W O 6 1 3 i X N T Y K J h 7 C b H j Z R f b g 5 x 1 A 1 7 4 0 2 E f D K C 1 A r m + j 7 W R E f q C C E W c e R m A Y M j w z c k = < / D a t a M a s h u p > 
</file>

<file path=customXml/item3.xml><?xml version="1.0" encoding="utf-8"?>
<ct:contentTypeSchema xmlns:ct="http://schemas.microsoft.com/office/2006/metadata/contentType" xmlns:ma="http://schemas.microsoft.com/office/2006/metadata/properties/metaAttributes" ct:_="" ma:_="" ma:contentTypeName="Document" ma:contentTypeID="0x010100609F28D4E3FFCF4B85B56860AD5C3A5F" ma:contentTypeVersion="11" ma:contentTypeDescription="Een nieuw document maken." ma:contentTypeScope="" ma:versionID="7c7b7145308ae534dd6e30a75fad0e62">
  <xsd:schema xmlns:xsd="http://www.w3.org/2001/XMLSchema" xmlns:xs="http://www.w3.org/2001/XMLSchema" xmlns:p="http://schemas.microsoft.com/office/2006/metadata/properties" xmlns:ns2="44839762-a8e1-4bb5-aa06-6b5dc777e8c9" xmlns:ns3="f917d813-3981-4055-bcf1-dac2ce78d9c7" targetNamespace="http://schemas.microsoft.com/office/2006/metadata/properties" ma:root="true" ma:fieldsID="db6799027936830956aaf69177fd02fc" ns2:_="" ns3:_="">
    <xsd:import namespace="44839762-a8e1-4bb5-aa06-6b5dc777e8c9"/>
    <xsd:import namespace="f917d813-3981-4055-bcf1-dac2ce78d9c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839762-a8e1-4bb5-aa06-6b5dc777e8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f2510917-1d20-4d19-857b-df27a08cce5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917d813-3981-4055-bcf1-dac2ce78d9c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fe4a84b-9d69-496d-bf50-bb8fb61824a4}" ma:internalName="TaxCatchAll" ma:showField="CatchAllData" ma:web="f917d813-3981-4055-bcf1-dac2ce78d9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f917d813-3981-4055-bcf1-dac2ce78d9c7" xsi:nil="true"/>
    <lcf76f155ced4ddcb4097134ff3c332f xmlns="44839762-a8e1-4bb5-aa06-6b5dc777e8c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61337D-B06A-43F6-887A-15578F66D459}"/>
</file>

<file path=customXml/itemProps2.xml><?xml version="1.0" encoding="utf-8"?>
<ds:datastoreItem xmlns:ds="http://schemas.openxmlformats.org/officeDocument/2006/customXml" ds:itemID="{729720B2-627A-495D-97F8-3EA5F734FA50}"/>
</file>

<file path=customXml/itemProps3.xml><?xml version="1.0" encoding="utf-8"?>
<ds:datastoreItem xmlns:ds="http://schemas.openxmlformats.org/officeDocument/2006/customXml" ds:itemID="{186FD384-B893-4B14-A205-768898B09F65}"/>
</file>

<file path=customXml/itemProps4.xml><?xml version="1.0" encoding="utf-8"?>
<ds:datastoreItem xmlns:ds="http://schemas.openxmlformats.org/officeDocument/2006/customXml" ds:itemID="{4C115042-A467-4564-B389-94D47D4BE3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Bart Visser</dc:creator>
  <cp:keywords/>
  <dc:description/>
  <cp:lastModifiedBy>Sebastiaan Koerhuis</cp:lastModifiedBy>
  <cp:revision/>
  <dcterms:created xsi:type="dcterms:W3CDTF">2024-07-12T07:54:26Z</dcterms:created>
  <dcterms:modified xsi:type="dcterms:W3CDTF">2024-09-09T12:22:02Z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0x010100609F28D4E3FFCF4B85B56860AD5C3A5F</vt:lpwstr>
  </property>
  <property fmtid="{D5CDD505-2E9C-101B-9397-08002B2CF9AE}" pid="3" name="MediaServiceImageTags">
    <vt:lpwstr/>
  </property>
</Properties>
</file>