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66925"/>
  <mc:AlternateContent xmlns:mc="http://schemas.openxmlformats.org/markup-compatibility/2006">
    <mc:Choice Requires="x15">
      <x15ac:absPath xmlns:x15ac="http://schemas.microsoft.com/office/spreadsheetml/2010/11/ac" url="C:\Users\kaleb\repos\smart-handicap-sign\Other\"/>
    </mc:Choice>
  </mc:AlternateContent>
  <xr:revisionPtr revIDLastSave="0" documentId="13_ncr:1_{138C208B-2CAB-46D0-87E2-8D75F15767E0}" xr6:coauthVersionLast="47" xr6:coauthVersionMax="47" xr10:uidLastSave="{00000000-0000-0000-0000-000000000000}"/>
  <bookViews>
    <workbookView xWindow="-120" yWindow="-120" windowWidth="21840" windowHeight="13020" activeTab="1" xr2:uid="{00000000-000D-0000-FFFF-FFFF00000000}"/>
  </bookViews>
  <sheets>
    <sheet name="Group Info" sheetId="2" r:id="rId1"/>
    <sheet name="Expense Sheet"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18" i="1"/>
  <c r="H15" i="1"/>
  <c r="H9" i="1"/>
  <c r="H8" i="1"/>
  <c r="H10" i="1"/>
  <c r="H11" i="1"/>
  <c r="H12" i="1"/>
  <c r="H13" i="1"/>
  <c r="H14" i="1"/>
  <c r="H16" i="1"/>
  <c r="H17" i="1"/>
  <c r="H19" i="1"/>
  <c r="H20" i="1"/>
  <c r="H21" i="1"/>
  <c r="K3" i="1" l="1"/>
</calcChain>
</file>

<file path=xl/sharedStrings.xml><?xml version="1.0" encoding="utf-8"?>
<sst xmlns="http://schemas.openxmlformats.org/spreadsheetml/2006/main" count="35" uniqueCount="34">
  <si>
    <t>Team Name</t>
  </si>
  <si>
    <t>Team Members</t>
  </si>
  <si>
    <t>Idea</t>
  </si>
  <si>
    <t>Line Item #</t>
  </si>
  <si>
    <t>Item</t>
  </si>
  <si>
    <t>Hyperlink to Item</t>
  </si>
  <si>
    <t>Description of Need for Item (Why is this neccesary for your project? What role will it play? If purchasing items part of a kit, explain why the kit is needed)</t>
  </si>
  <si>
    <t>Quantity</t>
  </si>
  <si>
    <t>Cost Per Item</t>
  </si>
  <si>
    <t>Shipping Cost</t>
  </si>
  <si>
    <t>Line Item Cost</t>
  </si>
  <si>
    <t>Requested By:</t>
  </si>
  <si>
    <t>Request Date:</t>
  </si>
  <si>
    <t>Total Purchase Cost=</t>
  </si>
  <si>
    <t>A Lot Smarter</t>
  </si>
  <si>
    <t>Kaleb Bishop</t>
  </si>
  <si>
    <t>Jacob Wernke</t>
  </si>
  <si>
    <t>Hamza Khairy</t>
  </si>
  <si>
    <t>A smart handicap sign that allows customers to get help getting from their car to the inside of a building.</t>
  </si>
  <si>
    <t>10.4inch QLED Quantum Dot Display, Capacitive Touch, High Brightness, 1600×720, Optical Bonding Toughened Glass Panel, HDMI Interface</t>
  </si>
  <si>
    <t>https://www.pishop.us/product/10-4inch-qled-quantum-dot-display-capacitive-touch-high-brightness-1600-720-optical-bonding-toughened-glass-panel-hdmi-interface/</t>
  </si>
  <si>
    <t>https://www.adafruit.com/product/4296</t>
  </si>
  <si>
    <t>Raspberry Pi 4 Model B - 4 GB RAM</t>
  </si>
  <si>
    <t>This display will be attached to our handicap sign and will be used to instruct our users on how to use the sign, inform them if it is working and act as input to the operators at the building.</t>
  </si>
  <si>
    <t>The brains of the sign, used to power the displays, send API requests and capture input data.</t>
  </si>
  <si>
    <t>To be used for the final demo, where we will approach the sign and demonstrating in real time it calling for help.</t>
  </si>
  <si>
    <t>https://www.amazon.com/Winado-Licensed-Mercedes-Electric-Openable/dp/B0CBJFSP3G/ref=sr_1_18?crid=1I3UUNUUD6KMB&amp;dib=eyJ2IjoiMSJ9.oRMVTei3BIWeQ9wydqiDfzacJxMdHJH3d4tK_lld7-vUqWO9LmE-u9pt2sleFkq0nugBlYV968LWD0wftBJgGc90ZpliX7FYnf6w8Sa_wqIOvOb9h9QTz8PmeiCp4aaWZP_BkqYT3oQ19Lzf8PtzW14axb3X8N7WxH8vaVGjAWZ0JPSg-hhMgl3ULub6aObhqMgYG2ilyDQo2lQ_hP6-qIkfD__avBMNpng3semBwkHaScJJ3oXuTdinx9OyGWS_GdgOcPbRwvIJm1nzHA64sCm5y_j7fKuUkVbr8a9FA2I.blwSRS0LqEZGSZjfxO1edLcI0mBEVCQ1rBp9HhnUAZY&amp;dib_tag=se&amp;keywords=Kids%2BRide&amp;qid=1727917997&amp;refinements=p_36%3A-45000&amp;rnid=1249177011&amp;s=toys-and-games&amp;sprefix=kids%2Bride%2Ctoys-and-games%2C101&amp;sr=1-18&amp;th=1</t>
  </si>
  <si>
    <t xml:space="preserve">Winado 12V Ride on Car, Licensed Mercedes Benz AMG GTR Battery Powered Electric Vehicle, w/Parent Remote, Wider Seat, LED Lights, Openable Doors, MP3 Player, Smooth Start, 3 Speeds - Black </t>
  </si>
  <si>
    <t>https://www.amazon.com/Amazon-Basics-microSDXC-Memory-Adapter/dp/B08TJRVWV1?crid=XV5XI4Y7Q4K1&amp;dib=eyJ2IjoiMSJ9.6AbWHkR_OS00jFOLQugll-P109T8q5ZR-_p8i9T7u0QTNIxogALTN_2briB8F93BskSBCVCCm6c8_j8PQ_MxAT6VTuPtC3fTnwyyYTIOofuTso-m2ziIqdPAsZn_C4GBfljdqzSXalObhAam-vTdn4dKu7JZZhtbSz3ZBVdN2_EoEuFjjZf7VmI4eR0egzib_xNEUgM51IDVk9THJP89U2swtgLxUgDX_FJG7RbqkTc._GPu4QC413MsQtebTaeMvHP8Rw34EU0cYhvYI1iP5S4&amp;dib_tag=se&amp;keywords=sd+card&amp;qid=1730329011&amp;sprefix=sd+c%2Caps%2C716&amp;sr=8-5</t>
  </si>
  <si>
    <t xml:space="preserve">Amazon Basics Micro SDXC Memory Card with Full Size Adapter, A2, U3, Read Speed up to 100 MB/s, 128 GB, Black </t>
  </si>
  <si>
    <t>Required for the raspberry pi, acts as the storage as it is a computer in itself.</t>
  </si>
  <si>
    <t>https://www.amazon.com/zipelo-Electronic-Flasher-Compatible-Automobile/dp/B0CDX26X34?crid=19U5965PNHK6J&amp;dib=eyJ2IjoiMSJ9.CfpQVgrw1-QKVUI5v5Iblou36ynSOYgm9rBRJUIDula6BzP4dwgRTbsVf6_AZjSIgtlBmqdhLLlPyeovh20zGQLRnjnhoPt4jYE0sgmb7EMu94ySvenAwRVohfuvlFJQvnic_nvnDLfvQFYuo4ciMOQxC8EO0iNN06GLl1JoUNXLO6_FoVxB7zFr_IkjbOBjJvJUKD8gaWh1g_qZwsJ4RaGfcRtXCaPMbWkl8LQR4V3Z5U0H32TkB9Apsa_x6FkTwV43M-6yYMIbOQd9haMJAdgDbS3IyKoqnzDmww37ywA.GgJd7oTkwwK8mTt91fc5jWEI5OAv4cfoAaDn_n8dffI&amp;dib_tag=se&amp;keywords=12+volt+electronic+flasher&amp;qid=1730329196&amp;s=automotive&amp;sprefix=12+volt+electronic+flasher%2Cautomotive%2C195&amp;sr=1-10</t>
  </si>
  <si>
    <t>zipelo 2 Pin Electronic Flasher Relay, 2 Pcs 12V Car LED Turn Signal Flasher Relay, Prong Round, Fix Turn Signal Bulbs Fast Hyper Flash, Compatible with Automobile Motorcycle Bike Scooter</t>
  </si>
  <si>
    <t>To be added to the demo car in order to create simulated hazard lights. This will trigger the sensor in our 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</si>
</sst>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000000"/>
      <name val="Calibri"/>
      <family val="2"/>
    </font>
    <font>
      <sz val="11"/>
      <color rgb="FF000000"/>
      <name val="Calibri"/>
      <family val="2"/>
      <scheme val="minor"/>
    </font>
    <font>
      <b/>
      <sz val="11"/>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FF00"/>
        <bgColor indexed="64"/>
      </patternFill>
    </fill>
    <fill>
      <patternFill patternType="solid">
        <fgColor rgb="FFFFFFFF"/>
        <bgColor indexed="64"/>
      </patternFill>
    </fill>
  </fills>
  <borders count="34">
    <border>
      <left/>
      <right/>
      <top/>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diagonal/>
    </border>
    <border>
      <left style="thin">
        <color rgb="FF000000"/>
      </left>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56">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0" fillId="0" borderId="2" xfId="0"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0" fillId="0" borderId="6" xfId="0" applyBorder="1" applyAlignment="1">
      <alignment horizontal="center" vertical="center" wrapText="1"/>
    </xf>
    <xf numFmtId="0" fontId="0" fillId="0" borderId="17"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8" xfId="0" applyBorder="1" applyAlignment="1">
      <alignment horizontal="center" vertical="center" wrapText="1"/>
    </xf>
    <xf numFmtId="0" fontId="1" fillId="2" borderId="20" xfId="0" applyFont="1" applyFill="1" applyBorder="1" applyAlignment="1">
      <alignment horizontal="center" vertical="center" wrapText="1"/>
    </xf>
    <xf numFmtId="0" fontId="0" fillId="4" borderId="14" xfId="0" applyFill="1" applyBorder="1" applyAlignment="1">
      <alignment horizontal="center" vertical="center" wrapText="1"/>
    </xf>
    <xf numFmtId="0" fontId="1" fillId="2" borderId="22" xfId="0" applyFont="1" applyFill="1" applyBorder="1" applyAlignment="1">
      <alignment horizontal="center" vertical="center" wrapText="1"/>
    </xf>
    <xf numFmtId="8" fontId="0" fillId="0" borderId="2" xfId="0" applyNumberFormat="1" applyBorder="1" applyAlignment="1">
      <alignment horizontal="center" vertical="center" wrapText="1"/>
    </xf>
    <xf numFmtId="8" fontId="0" fillId="0" borderId="13" xfId="0" applyNumberFormat="1" applyBorder="1" applyAlignment="1">
      <alignment horizontal="center" vertical="center" wrapText="1"/>
    </xf>
    <xf numFmtId="8" fontId="0" fillId="0" borderId="18" xfId="0" applyNumberFormat="1" applyBorder="1" applyAlignment="1">
      <alignment horizontal="center" vertical="center" wrapText="1"/>
    </xf>
    <xf numFmtId="8" fontId="0" fillId="0" borderId="19" xfId="0" applyNumberFormat="1" applyBorder="1" applyAlignment="1">
      <alignment horizontal="center" vertical="center" wrapText="1"/>
    </xf>
    <xf numFmtId="8" fontId="0" fillId="3" borderId="4" xfId="0" applyNumberFormat="1" applyFill="1" applyBorder="1" applyAlignment="1">
      <alignment horizontal="center" vertical="center"/>
    </xf>
    <xf numFmtId="8" fontId="0" fillId="3" borderId="5" xfId="0" applyNumberFormat="1" applyFill="1" applyBorder="1" applyAlignment="1">
      <alignment horizontal="center" vertical="center"/>
    </xf>
    <xf numFmtId="164" fontId="0" fillId="3" borderId="3" xfId="0" applyNumberFormat="1" applyFill="1" applyBorder="1" applyAlignment="1">
      <alignment horizontal="center" vertical="center" wrapText="1"/>
    </xf>
    <xf numFmtId="0" fontId="2" fillId="0" borderId="17" xfId="1" applyBorder="1" applyAlignment="1">
      <alignment horizontal="center" vertical="center" wrapText="1"/>
    </xf>
    <xf numFmtId="14" fontId="0" fillId="4" borderId="21" xfId="0" applyNumberFormat="1" applyFill="1" applyBorder="1" applyAlignment="1">
      <alignment horizontal="center" vertical="center" wrapText="1"/>
    </xf>
    <xf numFmtId="0" fontId="2" fillId="0" borderId="2" xfId="1" applyBorder="1" applyAlignment="1">
      <alignment horizontal="center" vertical="center" wrapText="1"/>
    </xf>
    <xf numFmtId="0" fontId="2" fillId="0" borderId="18" xfId="1" applyBorder="1" applyAlignment="1">
      <alignment horizontal="center" vertical="center" wrapText="1"/>
    </xf>
    <xf numFmtId="0" fontId="4" fillId="0" borderId="2" xfId="0" applyFont="1" applyBorder="1" applyAlignment="1">
      <alignment horizontal="center" vertical="center" wrapText="1"/>
    </xf>
    <xf numFmtId="0" fontId="3" fillId="0" borderId="2" xfId="0" applyFont="1" applyBorder="1" applyAlignment="1">
      <alignment horizontal="center" vertical="center" wrapText="1"/>
    </xf>
    <xf numFmtId="0" fontId="5" fillId="0" borderId="2" xfId="0" applyFont="1" applyBorder="1" applyAlignment="1">
      <alignment horizontal="center" vertical="center" wrapText="1"/>
    </xf>
    <xf numFmtId="0" fontId="6" fillId="0" borderId="0" xfId="0" applyFont="1" applyAlignment="1">
      <alignment horizontal="center" vertical="center" wrapText="1"/>
    </xf>
    <xf numFmtId="0" fontId="3" fillId="0" borderId="0" xfId="0" applyFont="1"/>
    <xf numFmtId="0" fontId="3" fillId="0" borderId="0" xfId="0" applyFont="1" applyAlignment="1">
      <alignment horizontal="center" vertical="center" wrapText="1"/>
    </xf>
    <xf numFmtId="8" fontId="3" fillId="0" borderId="0" xfId="0" applyNumberFormat="1" applyFont="1" applyAlignment="1">
      <alignment horizontal="center" vertical="center" wrapText="1"/>
    </xf>
    <xf numFmtId="8" fontId="3" fillId="0" borderId="0" xfId="0" applyNumberFormat="1" applyFont="1" applyAlignment="1">
      <alignment horizontal="center" vertical="center"/>
    </xf>
    <xf numFmtId="14" fontId="3" fillId="0" borderId="0" xfId="0" applyNumberFormat="1" applyFont="1" applyAlignment="1">
      <alignment horizontal="center" vertical="center" wrapText="1"/>
    </xf>
    <xf numFmtId="164" fontId="3" fillId="0" borderId="0" xfId="0" applyNumberFormat="1" applyFont="1" applyAlignment="1">
      <alignment horizontal="center" vertical="center" wrapText="1"/>
    </xf>
    <xf numFmtId="0" fontId="0" fillId="0" borderId="23" xfId="0" applyBorder="1" applyAlignment="1">
      <alignment horizontal="center" vertical="center" wrapText="1"/>
    </xf>
    <xf numFmtId="0" fontId="0" fillId="0" borderId="23" xfId="0" applyBorder="1"/>
    <xf numFmtId="0" fontId="1" fillId="2" borderId="24"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0" fillId="0" borderId="27" xfId="0" applyBorder="1"/>
    <xf numFmtId="0" fontId="0" fillId="0" borderId="23" xfId="0" applyBorder="1" applyAlignment="1">
      <alignment horizontal="center" vertical="center"/>
    </xf>
    <xf numFmtId="8" fontId="0" fillId="0" borderId="0" xfId="0" applyNumberFormat="1"/>
    <xf numFmtId="0" fontId="2" fillId="0" borderId="28" xfId="1" applyBorder="1" applyAlignment="1">
      <alignment horizontal="center" vertical="center" wrapText="1"/>
    </xf>
    <xf numFmtId="0" fontId="2" fillId="0" borderId="29" xfId="1" applyBorder="1" applyAlignment="1">
      <alignment horizontal="center" vertical="center" wrapText="1"/>
    </xf>
    <xf numFmtId="0" fontId="2" fillId="0" borderId="30" xfId="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4B9C-D64F-492C-9C53-63008D2DB530}">
  <dimension ref="A1:K8"/>
  <sheetViews>
    <sheetView workbookViewId="0">
      <selection activeCell="C37" sqref="C37"/>
    </sheetView>
  </sheetViews>
  <sheetFormatPr defaultRowHeight="15" x14ac:dyDescent="0.25"/>
  <cols>
    <col min="1" max="1" width="6.5703125" bestFit="1" customWidth="1"/>
    <col min="2" max="2" width="5.140625" bestFit="1" customWidth="1"/>
    <col min="3" max="3" width="39.5703125" customWidth="1"/>
    <col min="4" max="4" width="82" customWidth="1"/>
    <col min="5" max="5" width="59.140625" customWidth="1"/>
  </cols>
  <sheetData>
    <row r="1" spans="1:11" ht="15.75" thickBot="1" x14ac:dyDescent="0.3"/>
    <row r="2" spans="1:11" x14ac:dyDescent="0.25">
      <c r="A2" s="3"/>
      <c r="B2" s="3"/>
      <c r="C2" s="44" t="s">
        <v>0</v>
      </c>
      <c r="D2" s="45" t="s">
        <v>1</v>
      </c>
      <c r="E2" s="46" t="s">
        <v>2</v>
      </c>
      <c r="F2" s="35"/>
      <c r="G2" s="35"/>
      <c r="H2" s="35"/>
      <c r="I2" s="36"/>
      <c r="J2" s="35"/>
      <c r="K2" s="37"/>
    </row>
    <row r="3" spans="1:11" x14ac:dyDescent="0.25">
      <c r="A3" s="3"/>
      <c r="B3" s="2"/>
      <c r="C3" s="50" t="s">
        <v>14</v>
      </c>
      <c r="D3" s="42" t="s">
        <v>15</v>
      </c>
      <c r="E3" s="53" t="s">
        <v>18</v>
      </c>
      <c r="F3" s="38"/>
      <c r="G3" s="38"/>
      <c r="H3" s="39"/>
      <c r="I3" s="36"/>
      <c r="J3" s="35"/>
      <c r="K3" s="40"/>
    </row>
    <row r="4" spans="1:11" x14ac:dyDescent="0.25">
      <c r="A4" s="3"/>
      <c r="B4" s="2"/>
      <c r="C4" s="51"/>
      <c r="D4" s="42" t="s">
        <v>16</v>
      </c>
      <c r="E4" s="54"/>
      <c r="F4" s="38"/>
      <c r="G4" s="38"/>
      <c r="H4" s="39"/>
      <c r="I4" s="36"/>
      <c r="J4" s="35"/>
      <c r="K4" s="41"/>
    </row>
    <row r="5" spans="1:11" x14ac:dyDescent="0.25">
      <c r="C5" s="51"/>
      <c r="D5" s="48" t="s">
        <v>17</v>
      </c>
      <c r="E5" s="54"/>
    </row>
    <row r="6" spans="1:11" x14ac:dyDescent="0.25">
      <c r="C6" s="51"/>
      <c r="D6" s="43"/>
      <c r="E6" s="54"/>
    </row>
    <row r="7" spans="1:11" x14ac:dyDescent="0.25">
      <c r="C7" s="51"/>
      <c r="D7" s="43"/>
      <c r="E7" s="54"/>
    </row>
    <row r="8" spans="1:11" ht="15.75" thickBot="1" x14ac:dyDescent="0.3">
      <c r="C8" s="52"/>
      <c r="D8" s="47"/>
      <c r="E8" s="55"/>
    </row>
  </sheetData>
  <protectedRanges>
    <protectedRange sqref="B3:G4" name="Range1"/>
    <protectedRange sqref="K2:K3" name="Range2"/>
  </protectedRanges>
  <mergeCells count="2">
    <mergeCell ref="C3:C8"/>
    <mergeCell ref="E3:E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tabSelected="1" topLeftCell="A5" zoomScale="80" zoomScaleNormal="80" workbookViewId="0">
      <selection activeCell="J6" sqref="J6"/>
    </sheetView>
  </sheetViews>
  <sheetFormatPr defaultRowHeight="15" x14ac:dyDescent="0.25"/>
  <cols>
    <col min="1" max="1" width="8.85546875" style="3" customWidth="1"/>
    <col min="2" max="2" width="25.7109375" style="2" customWidth="1"/>
    <col min="3" max="3" width="34.42578125" style="2" customWidth="1"/>
    <col min="4" max="4" width="60.140625" style="2" customWidth="1"/>
    <col min="5" max="6" width="12.7109375" style="2" customWidth="1"/>
    <col min="7" max="7" width="12.7109375" customWidth="1"/>
    <col min="8" max="8" width="12.7109375" style="1" customWidth="1"/>
    <col min="9" max="9" width="5.7109375" customWidth="1"/>
    <col min="10" max="11" width="20.7109375" customWidth="1"/>
  </cols>
  <sheetData>
    <row r="1" spans="1:11" ht="50.25" customHeight="1" thickBot="1" x14ac:dyDescent="0.3">
      <c r="A1" s="12" t="s">
        <v>3</v>
      </c>
      <c r="B1" s="10" t="s">
        <v>4</v>
      </c>
      <c r="C1" s="10" t="s">
        <v>5</v>
      </c>
      <c r="D1" s="10" t="s">
        <v>6</v>
      </c>
      <c r="E1" s="10" t="s">
        <v>7</v>
      </c>
      <c r="F1" s="10" t="s">
        <v>8</v>
      </c>
      <c r="G1" s="10" t="s">
        <v>9</v>
      </c>
      <c r="H1" s="11" t="s">
        <v>10</v>
      </c>
      <c r="J1" s="5" t="s">
        <v>11</v>
      </c>
      <c r="K1" s="19" t="s">
        <v>15</v>
      </c>
    </row>
    <row r="2" spans="1:11" ht="166.5" customHeight="1" thickBot="1" x14ac:dyDescent="0.3">
      <c r="A2" s="8">
        <v>1</v>
      </c>
      <c r="B2" s="13" t="s">
        <v>19</v>
      </c>
      <c r="C2" s="28" t="s">
        <v>20</v>
      </c>
      <c r="D2" s="14" t="s">
        <v>23</v>
      </c>
      <c r="E2" s="14">
        <v>2</v>
      </c>
      <c r="F2" s="49">
        <v>127.95</v>
      </c>
      <c r="G2" s="49">
        <v>12.19</v>
      </c>
      <c r="H2" s="25">
        <f t="shared" ref="H2:H7" si="0">(E2*F2)+G2</f>
        <v>268.09000000000003</v>
      </c>
      <c r="J2" s="20" t="s">
        <v>12</v>
      </c>
      <c r="K2" s="29">
        <v>45568</v>
      </c>
    </row>
    <row r="3" spans="1:11" ht="50.25" customHeight="1" thickBot="1" x14ac:dyDescent="0.3">
      <c r="A3" s="18">
        <v>2</v>
      </c>
      <c r="B3" s="15" t="s">
        <v>22</v>
      </c>
      <c r="C3" s="30" t="s">
        <v>21</v>
      </c>
      <c r="D3" s="6" t="s">
        <v>24</v>
      </c>
      <c r="E3" s="6">
        <v>1</v>
      </c>
      <c r="F3" s="49">
        <v>55</v>
      </c>
      <c r="G3" s="49">
        <v>5.72</v>
      </c>
      <c r="H3" s="25">
        <f t="shared" si="0"/>
        <v>60.72</v>
      </c>
      <c r="J3" s="4" t="s">
        <v>13</v>
      </c>
      <c r="K3" s="27">
        <f>SUM(H2:H21)</f>
        <v>475.88000000000005</v>
      </c>
    </row>
    <row r="4" spans="1:11" ht="229.5" customHeight="1" x14ac:dyDescent="0.25">
      <c r="A4" s="8">
        <v>3</v>
      </c>
      <c r="B4" s="15" t="s">
        <v>27</v>
      </c>
      <c r="C4" s="30" t="s">
        <v>26</v>
      </c>
      <c r="D4" s="6" t="s">
        <v>25</v>
      </c>
      <c r="E4" s="6">
        <v>1</v>
      </c>
      <c r="F4" s="49">
        <v>129.99</v>
      </c>
      <c r="G4" s="49">
        <v>0</v>
      </c>
      <c r="H4" s="25">
        <f t="shared" si="0"/>
        <v>129.99</v>
      </c>
    </row>
    <row r="5" spans="1:11" ht="206.25" customHeight="1" x14ac:dyDescent="0.25">
      <c r="A5" s="8">
        <v>4</v>
      </c>
      <c r="B5" s="15" t="s">
        <v>29</v>
      </c>
      <c r="C5" s="30" t="s">
        <v>28</v>
      </c>
      <c r="D5" s="6" t="s">
        <v>30</v>
      </c>
      <c r="E5" s="6">
        <v>1</v>
      </c>
      <c r="F5" s="21">
        <v>11.99</v>
      </c>
      <c r="G5" s="22">
        <v>0</v>
      </c>
      <c r="H5" s="25">
        <f t="shared" si="0"/>
        <v>11.99</v>
      </c>
    </row>
    <row r="6" spans="1:11" ht="181.5" customHeight="1" x14ac:dyDescent="0.25">
      <c r="A6" s="8">
        <v>5</v>
      </c>
      <c r="B6" s="15" t="s">
        <v>32</v>
      </c>
      <c r="C6" s="30" t="s">
        <v>31</v>
      </c>
      <c r="D6" s="6" t="s">
        <v>33</v>
      </c>
      <c r="E6" s="6">
        <v>1</v>
      </c>
      <c r="F6" s="21">
        <v>5.09</v>
      </c>
      <c r="G6" s="22">
        <v>0</v>
      </c>
      <c r="H6" s="25">
        <f t="shared" si="0"/>
        <v>5.09</v>
      </c>
    </row>
    <row r="7" spans="1:11" ht="50.25" customHeight="1" x14ac:dyDescent="0.25">
      <c r="A7" s="8">
        <v>6</v>
      </c>
      <c r="B7" s="15"/>
      <c r="C7" s="6"/>
      <c r="D7" s="6"/>
      <c r="E7" s="6"/>
      <c r="F7" s="21"/>
      <c r="G7" s="22"/>
      <c r="H7" s="25">
        <f t="shared" si="0"/>
        <v>0</v>
      </c>
    </row>
    <row r="8" spans="1:11" ht="50.25" customHeight="1" x14ac:dyDescent="0.25">
      <c r="A8" s="7">
        <v>7</v>
      </c>
      <c r="B8" s="15"/>
      <c r="C8" s="6"/>
      <c r="D8" s="6"/>
      <c r="E8" s="6"/>
      <c r="F8" s="21"/>
      <c r="G8" s="22"/>
      <c r="H8" s="25">
        <f t="shared" ref="H8:H21" si="1">(E8*F8)+G8</f>
        <v>0</v>
      </c>
    </row>
    <row r="9" spans="1:11" ht="52.5" customHeight="1" x14ac:dyDescent="0.25">
      <c r="A9" s="8">
        <v>8</v>
      </c>
      <c r="B9" s="15"/>
      <c r="C9" s="30"/>
      <c r="D9" s="6"/>
      <c r="E9" s="33"/>
      <c r="F9" s="21"/>
      <c r="G9" s="22"/>
      <c r="H9" s="25">
        <f t="shared" si="1"/>
        <v>0</v>
      </c>
    </row>
    <row r="10" spans="1:11" ht="50.25" customHeight="1" x14ac:dyDescent="0.25">
      <c r="A10" s="8">
        <v>9</v>
      </c>
      <c r="B10" s="15"/>
      <c r="C10" s="30"/>
      <c r="D10" s="6"/>
      <c r="E10" s="6"/>
      <c r="F10" s="21"/>
      <c r="G10" s="22"/>
      <c r="H10" s="25">
        <f t="shared" si="1"/>
        <v>0</v>
      </c>
    </row>
    <row r="11" spans="1:11" ht="50.25" customHeight="1" x14ac:dyDescent="0.25">
      <c r="A11" s="8">
        <v>10</v>
      </c>
      <c r="B11" s="15"/>
      <c r="C11" s="30"/>
      <c r="D11" s="6"/>
      <c r="E11" s="6"/>
      <c r="F11" s="21"/>
      <c r="G11" s="22"/>
      <c r="H11" s="25">
        <f t="shared" si="1"/>
        <v>0</v>
      </c>
    </row>
    <row r="12" spans="1:11" ht="50.25" customHeight="1" x14ac:dyDescent="0.25">
      <c r="A12" s="8">
        <v>11</v>
      </c>
      <c r="B12" s="15"/>
      <c r="C12" s="30"/>
      <c r="D12" s="6"/>
      <c r="E12" s="6"/>
      <c r="F12" s="21"/>
      <c r="G12" s="22"/>
      <c r="H12" s="25">
        <f t="shared" si="1"/>
        <v>0</v>
      </c>
    </row>
    <row r="13" spans="1:11" ht="50.25" customHeight="1" x14ac:dyDescent="0.25">
      <c r="A13" s="8">
        <v>12</v>
      </c>
      <c r="B13" s="15"/>
      <c r="C13" s="30"/>
      <c r="D13" s="32"/>
      <c r="E13" s="6"/>
      <c r="F13" s="21"/>
      <c r="G13" s="22"/>
      <c r="H13" s="25">
        <f t="shared" si="1"/>
        <v>0</v>
      </c>
    </row>
    <row r="14" spans="1:11" ht="50.25" customHeight="1" x14ac:dyDescent="0.25">
      <c r="A14" s="8">
        <v>13</v>
      </c>
      <c r="B14" s="15"/>
      <c r="C14" s="30"/>
      <c r="D14" s="6"/>
      <c r="E14" s="6"/>
      <c r="F14" s="21"/>
      <c r="G14" s="22"/>
      <c r="H14" s="25">
        <f t="shared" si="1"/>
        <v>0</v>
      </c>
    </row>
    <row r="15" spans="1:11" ht="50.25" customHeight="1" x14ac:dyDescent="0.25">
      <c r="A15" s="8">
        <v>14</v>
      </c>
      <c r="B15" s="15"/>
      <c r="C15" s="30"/>
      <c r="D15" s="6"/>
      <c r="E15" s="6"/>
      <c r="F15" s="21"/>
      <c r="G15" s="22"/>
      <c r="H15" s="25">
        <f t="shared" si="1"/>
        <v>0</v>
      </c>
    </row>
    <row r="16" spans="1:11" ht="50.25" customHeight="1" x14ac:dyDescent="0.25">
      <c r="A16" s="8">
        <v>15</v>
      </c>
      <c r="B16" s="15"/>
      <c r="C16" s="30"/>
      <c r="D16" s="6"/>
      <c r="E16" s="6"/>
      <c r="F16" s="21"/>
      <c r="G16" s="22"/>
      <c r="H16" s="25">
        <f t="shared" si="1"/>
        <v>0</v>
      </c>
    </row>
    <row r="17" spans="1:8" ht="50.25" customHeight="1" x14ac:dyDescent="0.25">
      <c r="A17" s="8">
        <v>16</v>
      </c>
      <c r="B17" s="15"/>
      <c r="C17" s="30"/>
      <c r="D17" s="6"/>
      <c r="E17" s="6"/>
      <c r="F17" s="21"/>
      <c r="G17" s="22"/>
      <c r="H17" s="25">
        <f t="shared" si="1"/>
        <v>0</v>
      </c>
    </row>
    <row r="18" spans="1:8" ht="50.25" customHeight="1" x14ac:dyDescent="0.25">
      <c r="A18" s="8">
        <v>17</v>
      </c>
      <c r="B18" s="15"/>
      <c r="C18" s="30"/>
      <c r="D18" s="6"/>
      <c r="E18" s="34"/>
      <c r="F18" s="21"/>
      <c r="G18" s="22"/>
      <c r="H18" s="25">
        <f t="shared" si="1"/>
        <v>0</v>
      </c>
    </row>
    <row r="19" spans="1:8" ht="50.25" customHeight="1" x14ac:dyDescent="0.25">
      <c r="A19" s="8">
        <v>18</v>
      </c>
      <c r="B19" s="15"/>
      <c r="C19" s="30"/>
      <c r="D19" s="6"/>
      <c r="E19" s="6"/>
      <c r="F19" s="21"/>
      <c r="G19" s="22"/>
      <c r="H19" s="25">
        <f t="shared" si="1"/>
        <v>0</v>
      </c>
    </row>
    <row r="20" spans="1:8" ht="50.25" customHeight="1" x14ac:dyDescent="0.25">
      <c r="A20" s="8">
        <v>19</v>
      </c>
      <c r="B20" s="15"/>
      <c r="C20" s="30"/>
      <c r="D20" s="6"/>
      <c r="E20" s="6"/>
      <c r="F20" s="21"/>
      <c r="G20" s="22"/>
      <c r="H20" s="25">
        <f t="shared" si="1"/>
        <v>0</v>
      </c>
    </row>
    <row r="21" spans="1:8" ht="50.25" customHeight="1" thickBot="1" x14ac:dyDescent="0.3">
      <c r="A21" s="9">
        <v>20</v>
      </c>
      <c r="B21" s="16"/>
      <c r="C21" s="31"/>
      <c r="D21" s="17"/>
      <c r="E21" s="17"/>
      <c r="F21" s="23"/>
      <c r="G21" s="24"/>
      <c r="H21" s="26">
        <f t="shared" si="1"/>
        <v>0</v>
      </c>
    </row>
  </sheetData>
  <sheetProtection insertHyperlinks="0" autoFilter="0"/>
  <protectedRanges>
    <protectedRange sqref="B2:G21" name="Range1"/>
    <protectedRange sqref="K1:K2" name="Range2"/>
  </protectedRange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6325DAC98D2D459D2F404F256985E0" ma:contentTypeVersion="22" ma:contentTypeDescription="Create a new document." ma:contentTypeScope="" ma:versionID="2d40aa9f33f3e9c7fd5eef68599d2abf">
  <xsd:schema xmlns:xsd="http://www.w3.org/2001/XMLSchema" xmlns:xs="http://www.w3.org/2001/XMLSchema" xmlns:p="http://schemas.microsoft.com/office/2006/metadata/properties" xmlns:ns2="a1ace3fa-d5f9-43b9-ab07-1a6c6abb2965" xmlns:ns3="45c1f347-65a1-42b5-a8c8-79b68f848966" xmlns:ns4="8be56858-bf0c-43d6-954d-be7222281d29" targetNamespace="http://schemas.microsoft.com/office/2006/metadata/properties" ma:root="true" ma:fieldsID="213b35ab39920502f443806f724a888e" ns2:_="" ns3:_="" ns4:_="">
    <xsd:import namespace="a1ace3fa-d5f9-43b9-ab07-1a6c6abb2965"/>
    <xsd:import namespace="45c1f347-65a1-42b5-a8c8-79b68f848966"/>
    <xsd:import namespace="8be56858-bf0c-43d6-954d-be7222281d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LengthInSeconds" minOccurs="0"/>
                <xsd:element ref="ns3:lcf76f155ced4ddcb4097134ff3c332f" minOccurs="0"/>
                <xsd:element ref="ns4:TaxCatchAll" minOccurs="0"/>
                <xsd:element ref="ns3:jakesphotos" minOccurs="0"/>
                <xsd:element ref="ns3:_x0020_"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ace3fa-d5f9-43b9-ab07-1a6c6abb296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5c1f347-65a1-42b5-a8c8-79b68f84896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e7ed257-b896-4b55-84f7-2c4d79b9c33f" ma:termSetId="09814cd3-568e-fe90-9814-8d621ff8fb84" ma:anchorId="fba54fb3-c3e1-fe81-a776-ca4b69148c4d" ma:open="true" ma:isKeyword="false">
      <xsd:complexType>
        <xsd:sequence>
          <xsd:element ref="pc:Terms" minOccurs="0" maxOccurs="1"/>
        </xsd:sequence>
      </xsd:complexType>
    </xsd:element>
    <xsd:element name="jakesphotos" ma:index="24" nillable="true" ma:displayName="jakes photos" ma:format="Thumbnail" ma:internalName="jakesphotos">
      <xsd:simpleType>
        <xsd:restriction base="dms:Unknown"/>
      </xsd:simpleType>
    </xsd:element>
    <xsd:element name="_x0020_" ma:index="25" nillable="true" ma:displayName=" " ma:format="Thumbnail" ma:internalName="_x0020_">
      <xsd:simpleType>
        <xsd:restriction base="dms:Unknown"/>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e56858-bf0c-43d6-954d-be7222281d29"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65a5caa2-b4f0-46f8-a57f-714d91dd2cee}" ma:internalName="TaxCatchAll" ma:showField="CatchAllData" ma:web="a1ace3fa-d5f9-43b9-ab07-1a6c6abb296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jakesphotos xmlns="45c1f347-65a1-42b5-a8c8-79b68f848966" xsi:nil="true"/>
    <_x0020_ xmlns="45c1f347-65a1-42b5-a8c8-79b68f848966" xsi:nil="true"/>
    <TaxCatchAll xmlns="8be56858-bf0c-43d6-954d-be7222281d29" xsi:nil="true"/>
    <lcf76f155ced4ddcb4097134ff3c332f xmlns="45c1f347-65a1-42b5-a8c8-79b68f84896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3712A8D-55CF-4845-8563-24A936CE0E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ace3fa-d5f9-43b9-ab07-1a6c6abb2965"/>
    <ds:schemaRef ds:uri="45c1f347-65a1-42b5-a8c8-79b68f848966"/>
    <ds:schemaRef ds:uri="8be56858-bf0c-43d6-954d-be7222281d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C1CF302-BF67-48FD-8725-F9FADC5AD1DC}">
  <ds:schemaRefs>
    <ds:schemaRef ds:uri="http://schemas.microsoft.com/sharepoint/v3/contenttype/forms"/>
  </ds:schemaRefs>
</ds:datastoreItem>
</file>

<file path=customXml/itemProps3.xml><?xml version="1.0" encoding="utf-8"?>
<ds:datastoreItem xmlns:ds="http://schemas.openxmlformats.org/officeDocument/2006/customXml" ds:itemID="{F585FF2C-DD9B-4BF5-8F0B-CAFD6BAB1568}">
  <ds:schemaRefs>
    <ds:schemaRef ds:uri="http://schemas.microsoft.com/office/2006/metadata/properties"/>
    <ds:schemaRef ds:uri="http://schemas.microsoft.com/office/infopath/2007/PartnerControls"/>
    <ds:schemaRef ds:uri="45c1f347-65a1-42b5-a8c8-79b68f848966"/>
    <ds:schemaRef ds:uri="8be56858-bf0c-43d6-954d-be7222281d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Group Info</vt:lpstr>
      <vt:lpstr>Expense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Devansh</dc:creator>
  <cp:keywords/>
  <dc:description/>
  <cp:lastModifiedBy>Kaleb Bishop</cp:lastModifiedBy>
  <cp:revision/>
  <dcterms:created xsi:type="dcterms:W3CDTF">2023-03-23T14:22:20Z</dcterms:created>
  <dcterms:modified xsi:type="dcterms:W3CDTF">2024-10-30T23:05:03Z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0x010100DE6325DAC98D2D459D2F404F256985E0</vt:lpwstr>
  </property>
  <property fmtid="{D5CDD505-2E9C-101B-9397-08002B2CF9AE}" pid="3" name="MediaServiceImageTags">
    <vt:lpwstr/>
  </property>
</Properties>
</file>