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<sst xmlns="http://schemas.openxmlformats.org/spreadsheetml/2006/main" count="70" uniqueCount="10">
  <si>
    <t xml:space="preserve">Duplex Oligo</t>
  </si>
  <si>
    <t xml:space="preserve">RNase H</t>
  </si>
  <si>
    <t xml:space="preserve">Band (nt)</t>
  </si>
  <si>
    <t xml:space="preserve">Channel</t>
  </si>
  <si>
    <t xml:space="preserve">Intensity (px²)</t>
  </si>
  <si>
    <t xml:space="preserve">Occupancy</t>
  </si>
  <si>
    <t xml:space="preserve">-</t>
  </si>
  <si>
    <t xml:space="preserve">GelGreen</t>
  </si>
  <si>
    <t xml:space="preserve">+</t>
  </si>
  <si>
    <t xml:space="preserve">Cy5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</si>
</sst>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C37" activeCellId="0" sqref="C3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2.02"/>
    <col collapsed="false" customWidth="true" hidden="false" outlineLevel="0" max="2" min="2" style="2" width="8.84"/>
    <col collapsed="false" customWidth="true" hidden="false" outlineLevel="0" max="3" min="3" style="1" width="9.23"/>
    <col collapsed="false" customWidth="true" hidden="false" outlineLevel="0" max="4" min="4" style="0" width="9.43"/>
    <col collapsed="false" customWidth="true" hidden="false" outlineLevel="0" max="5" min="5" style="1" width="13.2"/>
    <col collapsed="false" customWidth="true" hidden="false" outlineLevel="0" max="6" min="6" style="3" width="11.02"/>
  </cols>
  <sheetData>
    <row r="1" customFormat="false" ht="12.8" hidden="false" customHeight="false" outlineLevel="0" collapsed="false">
      <c r="A1" s="4" t="s">
        <v>0</v>
      </c>
      <c r="B1" s="5" t="s">
        <v>1</v>
      </c>
      <c r="C1" s="4" t="s">
        <v>2</v>
      </c>
      <c r="D1" s="0" t="s">
        <v>3</v>
      </c>
      <c r="E1" s="1" t="s">
        <v>4</v>
      </c>
      <c r="F1" s="3" t="s">
        <v>5</v>
      </c>
    </row>
    <row r="2" customFormat="false" ht="12.8" hidden="false" customHeight="false" outlineLevel="0" collapsed="false">
      <c r="A2" s="1" t="n">
        <v>0</v>
      </c>
      <c r="B2" s="2" t="s">
        <v>6</v>
      </c>
      <c r="C2" s="1" t="n">
        <v>891</v>
      </c>
      <c r="D2" s="0" t="s">
        <v>7</v>
      </c>
      <c r="E2" s="1" t="n">
        <v>866.092</v>
      </c>
      <c r="F2" s="3" t="n">
        <f aca="false">C2*E2/(C2*E2+C3*E3)</f>
        <v>0.288318255554245</v>
      </c>
    </row>
    <row r="3" customFormat="false" ht="12.8" hidden="false" customHeight="false" outlineLevel="0" collapsed="false">
      <c r="A3" s="1" t="n">
        <v>0</v>
      </c>
      <c r="B3" s="2" t="s">
        <v>6</v>
      </c>
      <c r="C3" s="1" t="n">
        <v>829</v>
      </c>
      <c r="D3" s="0" t="s">
        <v>7</v>
      </c>
      <c r="E3" s="1" t="n">
        <v>2297.74</v>
      </c>
      <c r="F3" s="3" t="n">
        <f aca="false">C3*E3/(C2*E2+C3*E3)</f>
        <v>0.711681744445755</v>
      </c>
    </row>
    <row r="4" customFormat="false" ht="12.8" hidden="false" customHeight="false" outlineLevel="0" collapsed="false">
      <c r="A4" s="1" t="n">
        <v>0</v>
      </c>
      <c r="B4" s="2" t="s">
        <v>8</v>
      </c>
      <c r="C4" s="1" t="n">
        <v>891</v>
      </c>
      <c r="D4" s="0" t="s">
        <v>7</v>
      </c>
      <c r="E4" s="1" t="n">
        <v>60.485</v>
      </c>
      <c r="F4" s="3" t="n">
        <f aca="false">C4*E4/(C4*E4+C5*E5)</f>
        <v>0.0183592387333135</v>
      </c>
    </row>
    <row r="5" customFormat="false" ht="12.8" hidden="false" customHeight="false" outlineLevel="0" collapsed="false">
      <c r="A5" s="1" t="n">
        <v>0</v>
      </c>
      <c r="B5" s="2" t="s">
        <v>8</v>
      </c>
      <c r="C5" s="1" t="n">
        <v>829</v>
      </c>
      <c r="D5" s="0" t="s">
        <v>7</v>
      </c>
      <c r="E5" s="1" t="n">
        <v>3475.912</v>
      </c>
      <c r="F5" s="3" t="n">
        <f aca="false">C5*E5/(C4*E4+C5*E5)</f>
        <v>0.981640761266687</v>
      </c>
    </row>
    <row r="6" customFormat="false" ht="12.8" hidden="false" customHeight="false" outlineLevel="0" collapsed="false">
      <c r="A6" s="1" t="n">
        <v>1</v>
      </c>
      <c r="B6" s="2" t="s">
        <v>6</v>
      </c>
      <c r="C6" s="1" t="n">
        <v>891</v>
      </c>
      <c r="D6" s="0" t="s">
        <v>7</v>
      </c>
      <c r="E6" s="1" t="n">
        <v>945.092</v>
      </c>
      <c r="F6" s="3" t="n">
        <f aca="false">C6*E6/(C6*E6+C7*E7)</f>
        <v>0.268854938930177</v>
      </c>
    </row>
    <row r="7" customFormat="false" ht="12.8" hidden="false" customHeight="false" outlineLevel="0" collapsed="false">
      <c r="A7" s="1" t="n">
        <v>1</v>
      </c>
      <c r="B7" s="2" t="s">
        <v>6</v>
      </c>
      <c r="C7" s="1" t="n">
        <v>829</v>
      </c>
      <c r="D7" s="0" t="s">
        <v>7</v>
      </c>
      <c r="E7" s="1" t="n">
        <v>2762.376</v>
      </c>
      <c r="F7" s="3" t="n">
        <f aca="false">C7*E7/(C6*E6+C7*E7)</f>
        <v>0.731145061069823</v>
      </c>
    </row>
    <row r="8" customFormat="false" ht="12.8" hidden="false" customHeight="false" outlineLevel="0" collapsed="false">
      <c r="A8" s="1" t="n">
        <v>1</v>
      </c>
      <c r="B8" s="2" t="s">
        <v>8</v>
      </c>
      <c r="C8" s="1" t="n">
        <v>891</v>
      </c>
      <c r="D8" s="0" t="s">
        <v>7</v>
      </c>
      <c r="E8" s="1" t="n">
        <v>81.485</v>
      </c>
      <c r="F8" s="3" t="n">
        <f aca="false">C8*E8/(C8*E8+C9*E9)</f>
        <v>0.0205881888609324</v>
      </c>
    </row>
    <row r="9" customFormat="false" ht="12.8" hidden="false" customHeight="false" outlineLevel="0" collapsed="false">
      <c r="A9" s="1" t="n">
        <v>1</v>
      </c>
      <c r="B9" s="2" t="s">
        <v>8</v>
      </c>
      <c r="C9" s="1" t="n">
        <v>829</v>
      </c>
      <c r="D9" s="0" t="s">
        <v>7</v>
      </c>
      <c r="E9" s="1" t="n">
        <v>4166.276</v>
      </c>
      <c r="F9" s="3" t="n">
        <f aca="false">C9*E9/(C8*E8+C9*E9)</f>
        <v>0.979411811139068</v>
      </c>
    </row>
    <row r="10" customFormat="false" ht="12.8" hidden="false" customHeight="false" outlineLevel="0" collapsed="false">
      <c r="A10" s="1" t="n">
        <v>10</v>
      </c>
      <c r="B10" s="2" t="s">
        <v>6</v>
      </c>
      <c r="C10" s="1" t="n">
        <v>891</v>
      </c>
      <c r="D10" s="0" t="s">
        <v>7</v>
      </c>
      <c r="E10" s="1" t="n">
        <v>924.849</v>
      </c>
      <c r="F10" s="3" t="n">
        <f aca="false">C10*E10/(C10*E10+C11*E11)</f>
        <v>0.271471794365099</v>
      </c>
    </row>
    <row r="11" customFormat="false" ht="12.8" hidden="false" customHeight="false" outlineLevel="0" collapsed="false">
      <c r="A11" s="1" t="n">
        <v>10</v>
      </c>
      <c r="B11" s="2" t="s">
        <v>6</v>
      </c>
      <c r="C11" s="1" t="n">
        <v>829</v>
      </c>
      <c r="D11" s="0" t="s">
        <v>7</v>
      </c>
      <c r="E11" s="1" t="n">
        <v>2667.569</v>
      </c>
      <c r="F11" s="3" t="n">
        <f aca="false">C11*E11/(C10*E10+C11*E11)</f>
        <v>0.728528205634901</v>
      </c>
    </row>
    <row r="12" customFormat="false" ht="12.8" hidden="false" customHeight="false" outlineLevel="0" collapsed="false">
      <c r="A12" s="1" t="n">
        <v>10</v>
      </c>
      <c r="B12" s="2" t="s">
        <v>8</v>
      </c>
      <c r="C12" s="1" t="n">
        <v>891</v>
      </c>
      <c r="D12" s="0" t="s">
        <v>7</v>
      </c>
      <c r="E12" s="1" t="n">
        <v>57.364</v>
      </c>
      <c r="F12" s="3" t="n">
        <f aca="false">C12*E12/(C12*E12+C13*E13)</f>
        <v>0.015873971432818</v>
      </c>
    </row>
    <row r="13" customFormat="false" ht="12.8" hidden="false" customHeight="false" outlineLevel="0" collapsed="false">
      <c r="A13" s="1" t="n">
        <v>10</v>
      </c>
      <c r="B13" s="2" t="s">
        <v>8</v>
      </c>
      <c r="C13" s="1" t="n">
        <v>829</v>
      </c>
      <c r="D13" s="0" t="s">
        <v>7</v>
      </c>
      <c r="E13" s="1" t="n">
        <v>3822.326</v>
      </c>
      <c r="F13" s="3" t="n">
        <f aca="false">C13*E13/(C12*E12+C13*E13)</f>
        <v>0.984126028567182</v>
      </c>
    </row>
    <row r="14" customFormat="false" ht="12.8" hidden="false" customHeight="false" outlineLevel="0" collapsed="false">
      <c r="A14" s="1" t="n">
        <v>100</v>
      </c>
      <c r="B14" s="2" t="s">
        <v>6</v>
      </c>
      <c r="C14" s="1" t="n">
        <v>891</v>
      </c>
      <c r="D14" s="0" t="s">
        <v>7</v>
      </c>
      <c r="E14" s="1" t="n">
        <v>1212.92</v>
      </c>
      <c r="F14" s="3" t="n">
        <f aca="false">C14*E14/(C14*E14+C15*E15)</f>
        <v>0.289390233234283</v>
      </c>
    </row>
    <row r="15" customFormat="false" ht="12.8" hidden="false" customHeight="false" outlineLevel="0" collapsed="false">
      <c r="A15" s="1" t="n">
        <v>100</v>
      </c>
      <c r="B15" s="2" t="s">
        <v>6</v>
      </c>
      <c r="C15" s="1" t="n">
        <v>829</v>
      </c>
      <c r="D15" s="0" t="s">
        <v>7</v>
      </c>
      <c r="E15" s="1" t="n">
        <v>3201.125</v>
      </c>
      <c r="F15" s="3" t="n">
        <f aca="false">C15*E15/(C14*E14+C15*E15)</f>
        <v>0.710609766765717</v>
      </c>
    </row>
    <row r="16" customFormat="false" ht="12.8" hidden="false" customHeight="false" outlineLevel="0" collapsed="false">
      <c r="A16" s="1" t="n">
        <v>100</v>
      </c>
      <c r="B16" s="2" t="s">
        <v>8</v>
      </c>
      <c r="C16" s="1" t="n">
        <v>891</v>
      </c>
      <c r="D16" s="0" t="s">
        <v>7</v>
      </c>
      <c r="E16" s="1" t="n">
        <v>199.314</v>
      </c>
      <c r="F16" s="3" t="n">
        <f aca="false">C16*E16/(C16*E16+C17*E17)</f>
        <v>0.0424957870450967</v>
      </c>
    </row>
    <row r="17" customFormat="false" ht="12.8" hidden="false" customHeight="false" outlineLevel="0" collapsed="false">
      <c r="A17" s="1" t="n">
        <v>100</v>
      </c>
      <c r="B17" s="2" t="s">
        <v>8</v>
      </c>
      <c r="C17" s="1" t="n">
        <v>829</v>
      </c>
      <c r="D17" s="0" t="s">
        <v>7</v>
      </c>
      <c r="E17" s="1" t="n">
        <v>4826.761</v>
      </c>
      <c r="F17" s="3" t="n">
        <f aca="false">C17*E17/(C16*E16+C17*E17)</f>
        <v>0.957504212954903</v>
      </c>
    </row>
    <row r="18" customFormat="false" ht="12.8" hidden="false" customHeight="false" outlineLevel="0" collapsed="false">
      <c r="A18" s="1" t="n">
        <v>0</v>
      </c>
      <c r="B18" s="2" t="s">
        <v>6</v>
      </c>
      <c r="C18" s="1" t="n">
        <v>829</v>
      </c>
      <c r="D18" s="0" t="s">
        <v>9</v>
      </c>
      <c r="E18" s="1" t="n">
        <v>7404.224</v>
      </c>
      <c r="F18" s="3" t="n">
        <f aca="false">E18/(E18+E19)</f>
        <v>0.940339045216443</v>
      </c>
    </row>
    <row r="19" customFormat="false" ht="12.8" hidden="false" customHeight="false" outlineLevel="0" collapsed="false">
      <c r="A19" s="1" t="n">
        <v>0</v>
      </c>
      <c r="B19" s="2" t="s">
        <v>6</v>
      </c>
      <c r="C19" s="1" t="n">
        <v>62</v>
      </c>
      <c r="D19" s="0" t="s">
        <v>9</v>
      </c>
      <c r="E19" s="1" t="n">
        <v>469.77</v>
      </c>
      <c r="F19" s="3" t="n">
        <f aca="false">E19/(E18+E19)</f>
        <v>0.0596609547835571</v>
      </c>
    </row>
    <row r="20" customFormat="false" ht="12.8" hidden="false" customHeight="false" outlineLevel="0" collapsed="false">
      <c r="A20" s="1" t="n">
        <v>0</v>
      </c>
      <c r="B20" s="2" t="s">
        <v>8</v>
      </c>
      <c r="C20" s="1" t="n">
        <v>829</v>
      </c>
      <c r="D20" s="0" t="s">
        <v>9</v>
      </c>
      <c r="E20" s="1" t="n">
        <v>189.849</v>
      </c>
      <c r="F20" s="3" t="n">
        <f aca="false">E20/(E20+E21)</f>
        <v>0.0294358702427135</v>
      </c>
    </row>
    <row r="21" customFormat="false" ht="12.8" hidden="false" customHeight="false" outlineLevel="0" collapsed="false">
      <c r="A21" s="1" t="n">
        <v>0</v>
      </c>
      <c r="B21" s="2" t="s">
        <v>8</v>
      </c>
      <c r="C21" s="1" t="n">
        <v>62</v>
      </c>
      <c r="D21" s="0" t="s">
        <v>9</v>
      </c>
      <c r="E21" s="1" t="n">
        <v>6259.731</v>
      </c>
      <c r="F21" s="3" t="n">
        <f aca="false">E21/(E20+E21)</f>
        <v>0.970564129757286</v>
      </c>
    </row>
    <row r="22" customFormat="false" ht="12.8" hidden="false" customHeight="false" outlineLevel="0" collapsed="false">
      <c r="A22" s="1" t="n">
        <v>1</v>
      </c>
      <c r="B22" s="2" t="s">
        <v>6</v>
      </c>
      <c r="C22" s="1" t="n">
        <v>829</v>
      </c>
      <c r="D22" s="0" t="s">
        <v>9</v>
      </c>
      <c r="E22" s="1" t="n">
        <v>8706.378</v>
      </c>
      <c r="F22" s="3" t="n">
        <f aca="false">E22/(E22+E23)</f>
        <v>0.984307945448689</v>
      </c>
    </row>
    <row r="23" customFormat="false" ht="12.8" hidden="false" customHeight="false" outlineLevel="0" collapsed="false">
      <c r="A23" s="1" t="n">
        <v>1</v>
      </c>
      <c r="B23" s="2" t="s">
        <v>6</v>
      </c>
      <c r="C23" s="1" t="n">
        <v>62</v>
      </c>
      <c r="D23" s="0" t="s">
        <v>9</v>
      </c>
      <c r="E23" s="1" t="n">
        <v>138.799</v>
      </c>
      <c r="F23" s="3" t="n">
        <f aca="false">E23/(E22+E23)</f>
        <v>0.0156920545513108</v>
      </c>
    </row>
    <row r="24" customFormat="false" ht="12.8" hidden="false" customHeight="false" outlineLevel="0" collapsed="false">
      <c r="A24" s="1" t="n">
        <v>1</v>
      </c>
      <c r="B24" s="2" t="s">
        <v>8</v>
      </c>
      <c r="C24" s="1" t="n">
        <v>829</v>
      </c>
      <c r="D24" s="0" t="s">
        <v>9</v>
      </c>
      <c r="E24" s="1" t="n">
        <v>257.092</v>
      </c>
      <c r="F24" s="3" t="n">
        <f aca="false">E24/(E24+E25)</f>
        <v>0.0338091751304015</v>
      </c>
    </row>
    <row r="25" customFormat="false" ht="12.8" hidden="false" customHeight="false" outlineLevel="0" collapsed="false">
      <c r="A25" s="1" t="n">
        <v>1</v>
      </c>
      <c r="B25" s="2" t="s">
        <v>8</v>
      </c>
      <c r="C25" s="1" t="n">
        <v>62</v>
      </c>
      <c r="D25" s="0" t="s">
        <v>9</v>
      </c>
      <c r="E25" s="1" t="n">
        <v>7347.116</v>
      </c>
      <c r="F25" s="3" t="n">
        <f aca="false">E25/(E24+E25)</f>
        <v>0.966190824869599</v>
      </c>
    </row>
    <row r="26" customFormat="false" ht="12.8" hidden="false" customHeight="false" outlineLevel="0" collapsed="false">
      <c r="A26" s="1" t="n">
        <v>10</v>
      </c>
      <c r="B26" s="2" t="s">
        <v>6</v>
      </c>
      <c r="C26" s="1" t="n">
        <v>829</v>
      </c>
      <c r="D26" s="0" t="s">
        <v>9</v>
      </c>
      <c r="E26" s="1" t="n">
        <v>8058.893</v>
      </c>
      <c r="F26" s="3" t="n">
        <f aca="false">E26/(E26+E27)</f>
        <v>0.980303651232548</v>
      </c>
    </row>
    <row r="27" customFormat="false" ht="12.8" hidden="false" customHeight="false" outlineLevel="0" collapsed="false">
      <c r="A27" s="1" t="n">
        <v>10</v>
      </c>
      <c r="B27" s="2" t="s">
        <v>6</v>
      </c>
      <c r="C27" s="1" t="n">
        <v>62</v>
      </c>
      <c r="D27" s="0" t="s">
        <v>9</v>
      </c>
      <c r="E27" s="1" t="n">
        <v>161.92</v>
      </c>
      <c r="F27" s="3" t="n">
        <f aca="false">E27/(E26+E27)</f>
        <v>0.0196963487674516</v>
      </c>
    </row>
    <row r="28" customFormat="false" ht="12.8" hidden="false" customHeight="false" outlineLevel="0" collapsed="false">
      <c r="A28" s="1" t="n">
        <v>10</v>
      </c>
      <c r="B28" s="2" t="s">
        <v>8</v>
      </c>
      <c r="C28" s="1" t="n">
        <v>829</v>
      </c>
      <c r="D28" s="0" t="s">
        <v>9</v>
      </c>
      <c r="E28" s="1" t="n">
        <v>192.971</v>
      </c>
      <c r="F28" s="3" t="n">
        <f aca="false">E28/(E28+E29)</f>
        <v>0.0285603621465346</v>
      </c>
    </row>
    <row r="29" customFormat="false" ht="12.8" hidden="false" customHeight="false" outlineLevel="0" collapsed="false">
      <c r="A29" s="1" t="n">
        <v>10</v>
      </c>
      <c r="B29" s="2" t="s">
        <v>8</v>
      </c>
      <c r="C29" s="1" t="n">
        <v>62</v>
      </c>
      <c r="D29" s="0" t="s">
        <v>9</v>
      </c>
      <c r="E29" s="1" t="n">
        <v>6563.631</v>
      </c>
      <c r="F29" s="3" t="n">
        <f aca="false">E29/(E28+E29)</f>
        <v>0.971439637853465</v>
      </c>
    </row>
    <row r="30" customFormat="false" ht="12.8" hidden="false" customHeight="false" outlineLevel="0" collapsed="false">
      <c r="A30" s="1" t="n">
        <v>100</v>
      </c>
      <c r="B30" s="2" t="s">
        <v>6</v>
      </c>
      <c r="C30" s="1" t="n">
        <v>829</v>
      </c>
      <c r="D30" s="0" t="s">
        <v>9</v>
      </c>
      <c r="E30" s="1" t="n">
        <v>9604.541</v>
      </c>
      <c r="F30" s="3" t="n">
        <f aca="false">E30/(E30+E31)</f>
        <v>0.969222461767115</v>
      </c>
    </row>
    <row r="31" customFormat="false" ht="12.8" hidden="false" customHeight="false" outlineLevel="0" collapsed="false">
      <c r="A31" s="1" t="n">
        <v>100</v>
      </c>
      <c r="B31" s="2" t="s">
        <v>6</v>
      </c>
      <c r="C31" s="1" t="n">
        <v>62</v>
      </c>
      <c r="D31" s="0" t="s">
        <v>9</v>
      </c>
      <c r="E31" s="1" t="n">
        <v>304.991</v>
      </c>
      <c r="F31" s="3" t="n">
        <f aca="false">E31/(E30+E31)</f>
        <v>0.0307775382328853</v>
      </c>
    </row>
    <row r="32" customFormat="false" ht="12.8" hidden="false" customHeight="false" outlineLevel="0" collapsed="false">
      <c r="A32" s="1" t="n">
        <v>100</v>
      </c>
      <c r="B32" s="2" t="s">
        <v>8</v>
      </c>
      <c r="C32" s="1" t="n">
        <v>829</v>
      </c>
      <c r="D32" s="0" t="s">
        <v>9</v>
      </c>
      <c r="E32" s="1" t="n">
        <v>157.971</v>
      </c>
      <c r="F32" s="3" t="n">
        <f aca="false">E32/(E32+E33)</f>
        <v>0.0134194829747281</v>
      </c>
    </row>
    <row r="33" customFormat="false" ht="12.8" hidden="false" customHeight="false" outlineLevel="0" collapsed="false">
      <c r="A33" s="1" t="n">
        <v>100</v>
      </c>
      <c r="B33" s="2" t="s">
        <v>8</v>
      </c>
      <c r="C33" s="1" t="n">
        <v>62</v>
      </c>
      <c r="D33" s="0" t="s">
        <v>9</v>
      </c>
      <c r="E33" s="1" t="n">
        <v>11613.794</v>
      </c>
      <c r="F33" s="3" t="n">
        <f aca="false">E33/(E32+E33)</f>
        <v>0.986580517025272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Kale Kundert</cp:lastModifiedBy>
  <dcterms:modified xsi:type="dcterms:W3CDTF">2021-02-08T11:36:36Z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