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tru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<sst xmlns="http://schemas.openxmlformats.org/spreadsheetml/2006/main" count="12" uniqueCount="12">
  <si>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Tag</t>
  </si>
  <si>
    <t xml:space="preserve">Gene</t>
  </si>
  <si>
    <t xml:space="preserve">MW</t>
  </si>
  <si>
    <t xml:space="preserve">Conc (ng/uL)</t>
  </si>
  <si>
    <t xml:space="preserve">Conc (uM)</t>
  </si>
  <si>
    <t xml:space="preserve">Volume (uL)</t>
  </si>
  <si>
    <t xml:space="preserve">Recovered (pmol)</t>
  </si>
  <si>
    <t xml:space="preserve">Yield (%)</t>
  </si>
  <si>
    <t xml:space="preserve">f11</t>
  </si>
  <si>
    <t xml:space="preserve">Zif268</t>
  </si>
  <si>
    <t xml:space="preserve">f111</t>
  </si>
  <si>
    <t xml:space="preserve">FLAG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</si>
</sst>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9" activeCellId="0" sqref="J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.18"/>
    <col collapsed="false" customWidth="true" hidden="false" outlineLevel="0" max="2" min="2" style="0" width="6.85"/>
    <col collapsed="false" customWidth="true" hidden="false" outlineLevel="0" max="3" min="3" style="1" width="11.16"/>
    <col collapsed="false" customWidth="true" hidden="false" outlineLevel="0" max="4" min="4" style="1" width="12.13"/>
    <col collapsed="false" customWidth="true" hidden="false" outlineLevel="0" max="5" min="5" style="1" width="16.99"/>
    <col collapsed="false" customWidth="true" hidden="false" outlineLevel="0" max="6" min="6" style="1" width="11.44"/>
    <col collapsed="false" customWidth="true" hidden="false" outlineLevel="0" max="7" min="7" style="1" width="16.99"/>
    <col collapsed="false" customWidth="true" hidden="false" outlineLevel="0" max="8" min="8" style="2" width="9.0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1" t="n">
        <v>126045.5</v>
      </c>
      <c r="D2" s="1" t="n">
        <v>273.8</v>
      </c>
      <c r="E2" s="1" t="n">
        <f aca="false">D2*1000/C2</f>
        <v>2.17223145610117</v>
      </c>
      <c r="F2" s="1" t="n">
        <v>14</v>
      </c>
      <c r="G2" s="1" t="n">
        <f aca="false">F2*E2</f>
        <v>30.4112403854164</v>
      </c>
      <c r="H2" s="2" t="n">
        <f aca="false">G2/50</f>
        <v>0.608224807708328</v>
      </c>
    </row>
    <row r="3" customFormat="false" ht="12.8" hidden="false" customHeight="false" outlineLevel="0" collapsed="false">
      <c r="A3" s="0" t="s">
        <v>10</v>
      </c>
      <c r="B3" s="0" t="s">
        <v>11</v>
      </c>
      <c r="C3" s="1" t="n">
        <v>39892.8918</v>
      </c>
      <c r="D3" s="1" t="n">
        <v>107.5</v>
      </c>
      <c r="E3" s="1" t="n">
        <f aca="false">D3*1000/C3</f>
        <v>2.69471565357917</v>
      </c>
      <c r="F3" s="1" t="n">
        <v>14</v>
      </c>
      <c r="G3" s="1" t="n">
        <f aca="false">F3*E3</f>
        <v>37.7260191501083</v>
      </c>
      <c r="H3" s="2" t="n">
        <f aca="false">G3/50</f>
        <v>0.754520383002167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Kale Kundert</cp:lastModifiedBy>
  <dcterms:modified xsi:type="dcterms:W3CDTF">2021-05-20T11:10:12Z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