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<sst xmlns="http://schemas.openxmlformats.org/spreadsheetml/2006/main" count="10" uniqueCount="10">
  <si>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Construct</t>
  </si>
  <si>
    <t xml:space="preserve">Initial Conc [uM]</t>
  </si>
  <si>
    <t xml:space="preserve">Initial volume [uL]</t>
  </si>
  <si>
    <t xml:space="preserve">Final Conc [uM]</t>
  </si>
  <si>
    <t xml:space="preserve">Final volume [uL]</t>
  </si>
  <si>
    <t xml:space="preserve">Yield</t>
  </si>
  <si>
    <t xml:space="preserve">f11</t>
  </si>
  <si>
    <t xml:space="preserve">f118</t>
  </si>
  <si>
    <t xml:space="preserve">f111</t>
  </si>
  <si>
    <t xml:space="preserve">f112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</si>
</sst>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F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20</v>
      </c>
      <c r="D2" s="0" t="n">
        <v>1.5</v>
      </c>
      <c r="E2" s="0" t="n">
        <v>14.92</v>
      </c>
      <c r="F2" s="1" t="n">
        <f aca="false">(D2*E2)/(B2*C2)</f>
        <v>0.1119</v>
      </c>
    </row>
    <row r="3" customFormat="false" ht="12.8" hidden="false" customHeight="false" outlineLevel="0" collapsed="false">
      <c r="A3" s="0" t="s">
        <v>7</v>
      </c>
      <c r="B3" s="0" t="n">
        <v>10</v>
      </c>
      <c r="C3" s="0" t="n">
        <v>20</v>
      </c>
      <c r="D3" s="0" t="n">
        <v>1.5</v>
      </c>
      <c r="E3" s="0" t="n">
        <v>14.46</v>
      </c>
      <c r="F3" s="1" t="n">
        <f aca="false">(D3*E3)/(B3*C3)</f>
        <v>0.10845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20</v>
      </c>
      <c r="D4" s="0" t="n">
        <v>2</v>
      </c>
      <c r="E4" s="0" t="n">
        <f aca="false">14+5.69</f>
        <v>19.69</v>
      </c>
      <c r="F4" s="1" t="n">
        <f aca="false">(D4*E4)/(B4*C4)</f>
        <v>0.1969</v>
      </c>
    </row>
    <row r="5" customFormat="false" ht="12.8" hidden="false" customHeight="false" outlineLevel="0" collapsed="false">
      <c r="A5" s="0" t="s">
        <v>9</v>
      </c>
      <c r="B5" s="0" t="n">
        <v>10</v>
      </c>
      <c r="C5" s="0" t="n">
        <v>20</v>
      </c>
      <c r="D5" s="0" t="n">
        <v>2</v>
      </c>
      <c r="E5" s="0" t="n">
        <f aca="false">14+11.52</f>
        <v>25.52</v>
      </c>
      <c r="F5" s="1" t="n">
        <f aca="false">(D5*E5)/(B5*C5)</f>
        <v>0.2552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2021-06-09T14:18:35Z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