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3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L6" i="1"/>
  <c r="M6" i="1"/>
  <c r="N6" i="1"/>
  <c r="D6" i="1"/>
</calcChain>
</file>

<file path=xl/sharedStrings.xml><?xml version="1.0" encoding="utf-8"?>
<sst xmlns="http://schemas.openxmlformats.org/spreadsheetml/2006/main" count="119" uniqueCount="59">
  <si>
    <t>hour</t>
  </si>
  <si>
    <t>Количество часов, приходящихся в среднем на один рейс в группе авиакомпаний Аэрофлот</t>
  </si>
  <si>
    <t>PassengerM</t>
  </si>
  <si>
    <t>Пассажиропоток группы компаний Аэрофлот на международных линиях в тыс. человек</t>
  </si>
  <si>
    <t>PassengerV</t>
  </si>
  <si>
    <t>Пассажиропоток группы компаний Аэрофлот на внутренних линиях в тыс. человек</t>
  </si>
  <si>
    <t>ProcM</t>
  </si>
  <si>
    <t>Занятость кресел группы компаний Аэрофлот на международных линиях в %</t>
  </si>
  <si>
    <t>ProcV</t>
  </si>
  <si>
    <t>Занятость кресел группы компаний Аэрофлот на внутренних линиях в %</t>
  </si>
  <si>
    <t>PassVProc</t>
  </si>
  <si>
    <t>Отношение объемов пассажиропотока на внутренних рейсах к общему пассжиропотоку группы авиакомпаний Аэрофлот</t>
  </si>
  <si>
    <t>CargoVProc</t>
  </si>
  <si>
    <t>Отношение объемов перевезенных грузов и почты на внутренних рейсах к общему перевезенных грузов и почты группы авиакомпаний Аэрофлот</t>
  </si>
  <si>
    <t>NCV</t>
  </si>
  <si>
    <t>Выполненный пассажирооборот (Российская Федерация)  на внутренних нерегулярных рейсах</t>
  </si>
  <si>
    <t>NCM</t>
  </si>
  <si>
    <t>Выполненный пассажирооборот (Российская Федерация)  на международных нерегулярных рейсах</t>
  </si>
  <si>
    <t>RCV</t>
  </si>
  <si>
    <t>Выполненный пассажирооборот (Российская Федерация)  на внутренних регулярных рейсах</t>
  </si>
  <si>
    <t>RCM</t>
  </si>
  <si>
    <t>Выполненный пассажирооборот (Российская Федерация)  на международных регулярных рейсах</t>
  </si>
  <si>
    <t>NPV</t>
  </si>
  <si>
    <t>Количество перевезенных пассажиров (Российская Федерация)  на внутренних нерегулярных рейсах</t>
  </si>
  <si>
    <t>NPM</t>
  </si>
  <si>
    <t>Количество перевезенных пассажиров (Российская Федерация)  на международных нерегулярных рейсах</t>
  </si>
  <si>
    <t>RPV</t>
  </si>
  <si>
    <t>Количество перевезенных пассажиров (Российская Федерация)  на внутренних регулярных рейсах</t>
  </si>
  <si>
    <t>RPM</t>
  </si>
  <si>
    <t>Количество перевезенных пассажиров (Российская Федерация)  на международных регулярных рейсах</t>
  </si>
  <si>
    <t>AerCMTK</t>
  </si>
  <si>
    <t>Тоннокилометраж группы компаний Аэрофлот на международных линиях в млн. ткм.</t>
  </si>
  <si>
    <t>AerCVTK</t>
  </si>
  <si>
    <t>Тоннокилометраж группы компаний Аэрофлот на внутренних линиях в млн. ткм.</t>
  </si>
  <si>
    <t>AerCMPostAndCarg</t>
  </si>
  <si>
    <t>Перевезено грузов и почты группой компаний Аэрофлот на международных линиях в  тоннах</t>
  </si>
  <si>
    <t>AerCVPostAndCarg</t>
  </si>
  <si>
    <t>Перевезено грузов и почты группой компаний Аэрофлот на внутренних линиях в  тоннах</t>
  </si>
  <si>
    <t>AerCMGruz</t>
  </si>
  <si>
    <t>Грузооборот группы компаний Аэрофлот на международных линиях в млн. ткм.</t>
  </si>
  <si>
    <t>AerCVGruz</t>
  </si>
  <si>
    <t>Грузооборот группы компаний Аэрофлот на внутренних линиях в млн. ткм.</t>
  </si>
  <si>
    <t>CVTKN</t>
  </si>
  <si>
    <t>Выполненный тоннокилометраж в тысяча тонно-километров на внутренних нерегулярных рейсах</t>
  </si>
  <si>
    <t>CMTKN</t>
  </si>
  <si>
    <t>Выполненный тоннокилометраж в тысяча тонно-километров на международных нерегулярных рейсах</t>
  </si>
  <si>
    <t>CVTKR</t>
  </si>
  <si>
    <t>Выполненный тоннокилометраж в тысяча тонно-километров на внутренних регулярных рейсах</t>
  </si>
  <si>
    <t>CMTKR</t>
  </si>
  <si>
    <t>Выполненный тоннокилометраж в тысяча тонно-километров на международных регулярных рейсах</t>
  </si>
  <si>
    <t>p</t>
  </si>
  <si>
    <t>d</t>
  </si>
  <si>
    <t>q</t>
  </si>
  <si>
    <t>P</t>
  </si>
  <si>
    <t>D</t>
  </si>
  <si>
    <t>Q</t>
  </si>
  <si>
    <t>S</t>
  </si>
  <si>
    <t>hour без ДФ</t>
  </si>
  <si>
    <t>Параметр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</si>
</sst>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0" xfId="0" applyFont="1"/>
    <xf numFmtId="10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1" fillId="0" borderId="1" xfId="0" applyFont="1" applyBorder="1"/>
    <xf numFmtId="0" fontId="0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D17" sqref="D17:J17"/>
    </sheetView>
  </sheetViews>
  <sheetFormatPr defaultRowHeight="15" x14ac:dyDescent="0.25"/>
  <cols>
    <col min="1" max="1" width="3" bestFit="1" customWidth="1"/>
    <col min="2" max="2" width="18.5703125" bestFit="1" customWidth="1"/>
    <col min="3" max="3" width="95.42578125" bestFit="1" customWidth="1"/>
    <col min="4" max="6" width="12" bestFit="1" customWidth="1"/>
    <col min="7" max="7" width="2.140625" bestFit="1" customWidth="1"/>
    <col min="8" max="8" width="2.28515625" bestFit="1" customWidth="1"/>
    <col min="9" max="9" width="2.42578125" bestFit="1" customWidth="1"/>
    <col min="10" max="10" width="3" bestFit="1" customWidth="1"/>
    <col min="12" max="14" width="12" bestFit="1" customWidth="1"/>
    <col min="15" max="15" width="2.140625" bestFit="1" customWidth="1"/>
    <col min="16" max="16" width="2.28515625" bestFit="1" customWidth="1"/>
    <col min="17" max="17" width="2.42578125" bestFit="1" customWidth="1"/>
    <col min="18" max="18" width="3" bestFit="1" customWidth="1"/>
  </cols>
  <sheetData>
    <row r="1" spans="1:18" x14ac:dyDescent="0.25">
      <c r="B1" s="1"/>
      <c r="C1" s="1"/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L1" s="5" t="s">
        <v>50</v>
      </c>
      <c r="M1" s="5" t="s">
        <v>51</v>
      </c>
      <c r="N1" s="5" t="s">
        <v>52</v>
      </c>
      <c r="O1" s="5" t="s">
        <v>53</v>
      </c>
      <c r="P1" s="5" t="s">
        <v>54</v>
      </c>
      <c r="Q1" s="5" t="s">
        <v>55</v>
      </c>
      <c r="R1" s="5" t="s">
        <v>56</v>
      </c>
    </row>
    <row r="2" spans="1:18" x14ac:dyDescent="0.25">
      <c r="A2">
        <v>0</v>
      </c>
      <c r="B2" s="10" t="s">
        <v>57</v>
      </c>
      <c r="C2" s="10" t="s">
        <v>1</v>
      </c>
      <c r="D2">
        <v>0</v>
      </c>
      <c r="E2">
        <v>0</v>
      </c>
      <c r="F2">
        <v>2</v>
      </c>
      <c r="G2">
        <v>2</v>
      </c>
      <c r="H2">
        <v>0</v>
      </c>
      <c r="I2">
        <v>2</v>
      </c>
      <c r="J2">
        <v>12</v>
      </c>
      <c r="L2">
        <v>0</v>
      </c>
      <c r="M2">
        <v>0</v>
      </c>
      <c r="N2">
        <v>3</v>
      </c>
      <c r="O2">
        <v>2</v>
      </c>
      <c r="P2">
        <v>0</v>
      </c>
      <c r="Q2">
        <v>2</v>
      </c>
      <c r="R2">
        <v>12</v>
      </c>
    </row>
    <row r="3" spans="1:18" x14ac:dyDescent="0.25">
      <c r="B3" s="11"/>
      <c r="C3" s="11"/>
      <c r="D3">
        <v>4.4495786399427598E-2</v>
      </c>
      <c r="E3">
        <v>3.0311101303160401E-3</v>
      </c>
      <c r="F3">
        <v>5.5055518618173399E-2</v>
      </c>
      <c r="L3">
        <v>4.3777160434652802E-2</v>
      </c>
      <c r="M3">
        <v>3.9900007111334504E-3</v>
      </c>
      <c r="N3">
        <v>6.3166452418459001E-2</v>
      </c>
      <c r="O3" s="5"/>
      <c r="P3" s="5"/>
      <c r="Q3" s="5"/>
      <c r="R3" s="5"/>
    </row>
    <row r="4" spans="1:18" x14ac:dyDescent="0.25">
      <c r="A4" s="10">
        <v>0</v>
      </c>
      <c r="B4" s="10" t="s">
        <v>0</v>
      </c>
      <c r="C4" s="10" t="s">
        <v>1</v>
      </c>
      <c r="D4">
        <v>0</v>
      </c>
      <c r="E4">
        <v>2</v>
      </c>
      <c r="F4">
        <v>4</v>
      </c>
      <c r="G4">
        <v>0</v>
      </c>
      <c r="H4">
        <v>0</v>
      </c>
      <c r="I4">
        <v>3</v>
      </c>
      <c r="J4">
        <v>12</v>
      </c>
      <c r="L4" s="5">
        <v>3</v>
      </c>
      <c r="M4" s="5">
        <v>2</v>
      </c>
      <c r="N4" s="5">
        <v>4</v>
      </c>
      <c r="O4" s="5">
        <v>4</v>
      </c>
      <c r="P4" s="5">
        <v>0</v>
      </c>
      <c r="Q4" s="5">
        <v>1</v>
      </c>
      <c r="R4" s="5">
        <v>12</v>
      </c>
    </row>
    <row r="5" spans="1:18" x14ac:dyDescent="0.25">
      <c r="A5" s="11"/>
      <c r="B5" s="11"/>
      <c r="C5" s="11"/>
      <c r="D5">
        <v>3.33071459670949E-2</v>
      </c>
      <c r="E5">
        <v>2.3903902787120999E-3</v>
      </c>
      <c r="F5">
        <v>4.8891617673299602E-2</v>
      </c>
      <c r="L5" s="5">
        <v>3.1773860178595299E-2</v>
      </c>
      <c r="M5" s="5">
        <v>2.9035898508684601E-3</v>
      </c>
      <c r="N5" s="5">
        <v>5.3884968691356401E-2</v>
      </c>
      <c r="O5" s="5"/>
      <c r="P5" s="5"/>
      <c r="Q5" s="5"/>
      <c r="R5" s="5"/>
    </row>
    <row r="6" spans="1:18" x14ac:dyDescent="0.25">
      <c r="B6" s="2"/>
      <c r="C6" s="3"/>
      <c r="D6" s="6">
        <f>D3/D5</f>
        <v>1.3359231212240845</v>
      </c>
      <c r="E6" s="6">
        <f t="shared" ref="E6:N6" si="0">E3/E5</f>
        <v>1.2680398499399641</v>
      </c>
      <c r="F6" s="6">
        <f t="shared" si="0"/>
        <v>1.1260727551716905</v>
      </c>
      <c r="G6" s="6"/>
      <c r="H6" s="6"/>
      <c r="I6" s="6"/>
      <c r="J6" s="6"/>
      <c r="K6" s="6"/>
      <c r="L6" s="6">
        <f t="shared" si="0"/>
        <v>1.3777728040782284</v>
      </c>
      <c r="M6" s="6">
        <f t="shared" si="0"/>
        <v>1.3741612679697328</v>
      </c>
      <c r="N6" s="6">
        <f t="shared" si="0"/>
        <v>1.172246248861446</v>
      </c>
      <c r="O6" s="6"/>
      <c r="P6" s="6"/>
      <c r="Q6" s="6"/>
      <c r="R6" s="6"/>
    </row>
    <row r="7" spans="1:18" x14ac:dyDescent="0.25">
      <c r="A7" s="10">
        <v>1</v>
      </c>
      <c r="B7" s="10" t="s">
        <v>2</v>
      </c>
      <c r="C7" s="10" t="s">
        <v>3</v>
      </c>
      <c r="D7">
        <v>3</v>
      </c>
      <c r="E7">
        <v>2</v>
      </c>
      <c r="F7">
        <v>4</v>
      </c>
      <c r="G7">
        <v>4</v>
      </c>
      <c r="H7">
        <v>0</v>
      </c>
      <c r="I7">
        <v>4</v>
      </c>
      <c r="J7">
        <v>12</v>
      </c>
      <c r="L7" s="5">
        <v>2</v>
      </c>
      <c r="M7" s="5">
        <v>0</v>
      </c>
      <c r="N7" s="5">
        <v>4</v>
      </c>
      <c r="O7" s="5">
        <v>1</v>
      </c>
      <c r="P7" s="5">
        <v>0</v>
      </c>
      <c r="Q7" s="5">
        <v>1</v>
      </c>
      <c r="R7" s="5">
        <v>12</v>
      </c>
    </row>
    <row r="8" spans="1:18" x14ac:dyDescent="0.25">
      <c r="A8" s="11"/>
      <c r="B8" s="11"/>
      <c r="C8" s="11"/>
      <c r="D8">
        <v>33.177902219240401</v>
      </c>
      <c r="E8">
        <v>1883.8434109554901</v>
      </c>
      <c r="F8">
        <v>43.403264980361698</v>
      </c>
      <c r="L8" s="5">
        <v>30.793371476379299</v>
      </c>
      <c r="M8" s="5">
        <v>2331.4966994627298</v>
      </c>
      <c r="N8" s="5">
        <v>48.285574444783499</v>
      </c>
      <c r="O8" s="5"/>
      <c r="P8" s="5"/>
      <c r="Q8" s="5"/>
      <c r="R8" s="5"/>
    </row>
    <row r="9" spans="1:18" x14ac:dyDescent="0.25">
      <c r="A9" s="10">
        <v>2</v>
      </c>
      <c r="B9" s="10" t="s">
        <v>4</v>
      </c>
      <c r="C9" s="10" t="s">
        <v>5</v>
      </c>
      <c r="D9">
        <v>1</v>
      </c>
      <c r="E9">
        <v>2</v>
      </c>
      <c r="F9">
        <v>3</v>
      </c>
      <c r="G9">
        <v>3</v>
      </c>
      <c r="H9">
        <v>0</v>
      </c>
      <c r="I9">
        <v>3</v>
      </c>
      <c r="J9">
        <v>12</v>
      </c>
      <c r="L9">
        <v>1</v>
      </c>
      <c r="M9">
        <v>2</v>
      </c>
      <c r="N9">
        <v>3</v>
      </c>
      <c r="O9">
        <v>3</v>
      </c>
      <c r="P9">
        <v>0</v>
      </c>
      <c r="Q9">
        <v>3</v>
      </c>
      <c r="R9">
        <v>12</v>
      </c>
    </row>
    <row r="10" spans="1:18" x14ac:dyDescent="0.25">
      <c r="A10" s="11"/>
      <c r="B10" s="11"/>
      <c r="C10" s="11"/>
      <c r="D10">
        <v>90.1155060386793</v>
      </c>
      <c r="E10">
        <v>13173.8232853634</v>
      </c>
      <c r="F10">
        <v>114.777276868565</v>
      </c>
      <c r="L10">
        <v>90.1155060386793</v>
      </c>
      <c r="M10">
        <v>13173.8232853634</v>
      </c>
      <c r="N10">
        <v>114.777276868565</v>
      </c>
    </row>
    <row r="11" spans="1:18" x14ac:dyDescent="0.25">
      <c r="A11" s="10">
        <v>3</v>
      </c>
      <c r="B11" s="10" t="s">
        <v>6</v>
      </c>
      <c r="C11" s="10" t="s">
        <v>7</v>
      </c>
      <c r="D11">
        <v>2</v>
      </c>
      <c r="E11">
        <v>2</v>
      </c>
      <c r="F11">
        <v>5</v>
      </c>
      <c r="G11">
        <v>0</v>
      </c>
      <c r="H11">
        <v>0</v>
      </c>
      <c r="I11">
        <v>1</v>
      </c>
      <c r="J11">
        <v>12</v>
      </c>
      <c r="L11">
        <v>2</v>
      </c>
      <c r="M11">
        <v>2</v>
      </c>
      <c r="N11">
        <v>5</v>
      </c>
      <c r="O11">
        <v>0</v>
      </c>
      <c r="P11">
        <v>0</v>
      </c>
      <c r="Q11">
        <v>1</v>
      </c>
      <c r="R11">
        <v>12</v>
      </c>
    </row>
    <row r="12" spans="1:18" x14ac:dyDescent="0.25">
      <c r="A12" s="11"/>
      <c r="B12" s="11"/>
      <c r="C12" s="11"/>
      <c r="D12">
        <v>2.1399368588523499E-2</v>
      </c>
      <c r="E12">
        <v>7.4793256557890498E-4</v>
      </c>
      <c r="F12">
        <v>2.7348355811253101E-2</v>
      </c>
      <c r="L12">
        <v>2.1399368588523499E-2</v>
      </c>
      <c r="M12">
        <v>7.4793256557890498E-4</v>
      </c>
      <c r="N12">
        <v>2.7348355811253101E-2</v>
      </c>
    </row>
    <row r="13" spans="1:18" x14ac:dyDescent="0.25">
      <c r="A13" s="10">
        <v>4</v>
      </c>
      <c r="B13" s="10" t="s">
        <v>8</v>
      </c>
      <c r="C13" s="10" t="s">
        <v>9</v>
      </c>
      <c r="D13">
        <v>5</v>
      </c>
      <c r="E13">
        <v>0</v>
      </c>
      <c r="F13">
        <v>4</v>
      </c>
      <c r="G13">
        <v>0</v>
      </c>
      <c r="H13">
        <v>0</v>
      </c>
      <c r="I13">
        <v>0</v>
      </c>
      <c r="J13">
        <v>12</v>
      </c>
      <c r="L13">
        <v>5</v>
      </c>
      <c r="M13">
        <v>0</v>
      </c>
      <c r="N13">
        <v>4</v>
      </c>
      <c r="O13">
        <v>0</v>
      </c>
      <c r="P13">
        <v>0</v>
      </c>
      <c r="Q13">
        <v>0</v>
      </c>
      <c r="R13">
        <v>12</v>
      </c>
    </row>
    <row r="14" spans="1:18" x14ac:dyDescent="0.25">
      <c r="A14" s="11"/>
      <c r="B14" s="11"/>
      <c r="C14" s="11"/>
      <c r="D14">
        <v>2.11936992134397E-2</v>
      </c>
      <c r="E14">
        <v>6.7845873500948595E-4</v>
      </c>
      <c r="F14">
        <v>2.6047240449028099E-2</v>
      </c>
      <c r="L14">
        <v>2.11936992134397E-2</v>
      </c>
      <c r="M14">
        <v>6.7845873500948595E-4</v>
      </c>
      <c r="N14">
        <v>2.6047240449028099E-2</v>
      </c>
    </row>
    <row r="15" spans="1:18" x14ac:dyDescent="0.25">
      <c r="A15" s="10">
        <v>5</v>
      </c>
      <c r="B15" s="10" t="s">
        <v>10</v>
      </c>
      <c r="C15" s="10" t="s">
        <v>11</v>
      </c>
      <c r="D15">
        <v>0</v>
      </c>
      <c r="E15">
        <v>2</v>
      </c>
      <c r="F15">
        <v>2</v>
      </c>
      <c r="G15">
        <v>1</v>
      </c>
      <c r="H15">
        <v>0</v>
      </c>
      <c r="I15">
        <v>0</v>
      </c>
      <c r="J15">
        <v>12</v>
      </c>
      <c r="L15">
        <v>0</v>
      </c>
      <c r="M15">
        <v>2</v>
      </c>
      <c r="N15">
        <v>2</v>
      </c>
      <c r="O15">
        <v>1</v>
      </c>
      <c r="P15">
        <v>0</v>
      </c>
      <c r="Q15">
        <v>0</v>
      </c>
      <c r="R15">
        <v>12</v>
      </c>
    </row>
    <row r="16" spans="1:18" x14ac:dyDescent="0.25">
      <c r="A16" s="11"/>
      <c r="B16" s="11"/>
      <c r="C16" s="11"/>
      <c r="D16">
        <v>9.9881700394093796E-3</v>
      </c>
      <c r="E16">
        <v>1.6042497044195799E-4</v>
      </c>
      <c r="F16">
        <v>1.26658979327151E-2</v>
      </c>
      <c r="L16">
        <v>9.9881700394093796E-3</v>
      </c>
      <c r="M16">
        <v>1.6042497044195799E-4</v>
      </c>
      <c r="N16">
        <v>1.26658979327151E-2</v>
      </c>
    </row>
    <row r="17" spans="1:18" x14ac:dyDescent="0.25">
      <c r="A17" s="10">
        <v>6</v>
      </c>
      <c r="B17" s="10" t="s">
        <v>12</v>
      </c>
      <c r="C17" s="10" t="s">
        <v>13</v>
      </c>
      <c r="D17">
        <v>2</v>
      </c>
      <c r="E17">
        <v>1</v>
      </c>
      <c r="F17">
        <v>3</v>
      </c>
      <c r="G17">
        <v>1</v>
      </c>
      <c r="H17">
        <v>0</v>
      </c>
      <c r="I17">
        <v>4</v>
      </c>
      <c r="J17">
        <v>12</v>
      </c>
      <c r="L17">
        <v>2</v>
      </c>
      <c r="M17">
        <v>1</v>
      </c>
      <c r="N17">
        <v>3</v>
      </c>
      <c r="O17">
        <v>1</v>
      </c>
      <c r="P17">
        <v>0</v>
      </c>
      <c r="Q17">
        <v>4</v>
      </c>
      <c r="R17">
        <v>12</v>
      </c>
    </row>
    <row r="18" spans="1:18" x14ac:dyDescent="0.25">
      <c r="A18" s="11"/>
      <c r="B18" s="11"/>
      <c r="C18" s="11"/>
      <c r="D18">
        <v>1.5312042360726801E-2</v>
      </c>
      <c r="E18">
        <v>3.4292398290351902E-4</v>
      </c>
      <c r="F18">
        <v>1.8518206795030599E-2</v>
      </c>
      <c r="L18">
        <v>1.5312042360726801E-2</v>
      </c>
      <c r="M18">
        <v>3.4292398290351902E-4</v>
      </c>
      <c r="N18">
        <v>1.8518206795030599E-2</v>
      </c>
    </row>
    <row r="19" spans="1:18" x14ac:dyDescent="0.25">
      <c r="A19" s="10">
        <v>7</v>
      </c>
      <c r="B19" s="10" t="s">
        <v>14</v>
      </c>
      <c r="C19" s="10" t="s">
        <v>15</v>
      </c>
      <c r="D19">
        <v>4</v>
      </c>
      <c r="E19">
        <v>0</v>
      </c>
      <c r="F19">
        <v>3</v>
      </c>
      <c r="G19">
        <v>2</v>
      </c>
      <c r="H19">
        <v>0</v>
      </c>
      <c r="I19">
        <v>0</v>
      </c>
      <c r="J19">
        <v>12</v>
      </c>
      <c r="L19">
        <v>4</v>
      </c>
      <c r="M19">
        <v>0</v>
      </c>
      <c r="N19">
        <v>3</v>
      </c>
      <c r="O19">
        <v>2</v>
      </c>
      <c r="P19">
        <v>0</v>
      </c>
      <c r="Q19">
        <v>0</v>
      </c>
      <c r="R19">
        <v>12</v>
      </c>
    </row>
    <row r="20" spans="1:18" x14ac:dyDescent="0.25">
      <c r="A20" s="11"/>
      <c r="B20" s="11"/>
      <c r="C20" s="11"/>
      <c r="D20">
        <v>8952.0124990985605</v>
      </c>
      <c r="E20">
        <v>115423576.17981701</v>
      </c>
      <c r="F20">
        <v>10743.536483850001</v>
      </c>
      <c r="L20">
        <v>8952.0124990985605</v>
      </c>
      <c r="M20">
        <v>115423576.17981701</v>
      </c>
      <c r="N20">
        <v>10743.536483850001</v>
      </c>
    </row>
    <row r="21" spans="1:18" x14ac:dyDescent="0.25">
      <c r="A21" s="10">
        <v>8</v>
      </c>
      <c r="B21" s="10" t="s">
        <v>16</v>
      </c>
      <c r="C21" s="10" t="s">
        <v>17</v>
      </c>
      <c r="D21">
        <v>2</v>
      </c>
      <c r="E21">
        <v>2</v>
      </c>
      <c r="F21">
        <v>3</v>
      </c>
      <c r="G21">
        <v>0</v>
      </c>
      <c r="H21">
        <v>0</v>
      </c>
      <c r="I21">
        <v>0</v>
      </c>
      <c r="J21">
        <v>12</v>
      </c>
      <c r="L21">
        <v>2</v>
      </c>
      <c r="M21">
        <v>2</v>
      </c>
      <c r="N21">
        <v>3</v>
      </c>
      <c r="O21">
        <v>0</v>
      </c>
      <c r="P21">
        <v>0</v>
      </c>
      <c r="Q21">
        <v>0</v>
      </c>
      <c r="R21">
        <v>12</v>
      </c>
    </row>
    <row r="22" spans="1:18" x14ac:dyDescent="0.25">
      <c r="A22" s="11"/>
      <c r="B22" s="11"/>
      <c r="C22" s="11"/>
      <c r="D22">
        <v>92350.2648623368</v>
      </c>
      <c r="E22">
        <v>12733700506.508101</v>
      </c>
      <c r="F22">
        <v>112843.699454192</v>
      </c>
      <c r="L22">
        <v>92350.2648623368</v>
      </c>
      <c r="M22">
        <v>12733700506.508101</v>
      </c>
      <c r="N22">
        <v>112843.699454192</v>
      </c>
    </row>
    <row r="23" spans="1:18" x14ac:dyDescent="0.25">
      <c r="A23" s="10">
        <v>9</v>
      </c>
      <c r="B23" s="10" t="s">
        <v>18</v>
      </c>
      <c r="C23" s="10" t="s">
        <v>19</v>
      </c>
      <c r="D23">
        <v>4</v>
      </c>
      <c r="E23">
        <v>1</v>
      </c>
      <c r="F23">
        <v>0</v>
      </c>
      <c r="G23">
        <v>0</v>
      </c>
      <c r="H23">
        <v>1</v>
      </c>
      <c r="I23">
        <v>0</v>
      </c>
      <c r="J23">
        <v>12</v>
      </c>
      <c r="L23">
        <v>4</v>
      </c>
      <c r="M23">
        <v>1</v>
      </c>
      <c r="N23">
        <v>0</v>
      </c>
      <c r="O23">
        <v>0</v>
      </c>
      <c r="P23">
        <v>1</v>
      </c>
      <c r="Q23">
        <v>0</v>
      </c>
      <c r="R23">
        <v>12</v>
      </c>
    </row>
    <row r="24" spans="1:18" x14ac:dyDescent="0.25">
      <c r="A24" s="11"/>
      <c r="B24" s="11"/>
      <c r="C24" s="11"/>
      <c r="D24">
        <v>125341.849535948</v>
      </c>
      <c r="E24">
        <v>21503643961.316002</v>
      </c>
      <c r="F24">
        <v>146641.20826464801</v>
      </c>
      <c r="L24">
        <v>125341.849535948</v>
      </c>
      <c r="M24">
        <v>21503643961.316002</v>
      </c>
      <c r="N24">
        <v>146641.20826464801</v>
      </c>
    </row>
    <row r="25" spans="1:18" x14ac:dyDescent="0.25">
      <c r="A25" s="10">
        <v>10</v>
      </c>
      <c r="B25" s="10" t="s">
        <v>20</v>
      </c>
      <c r="C25" s="10" t="s">
        <v>21</v>
      </c>
      <c r="D25">
        <v>3</v>
      </c>
      <c r="E25">
        <v>0</v>
      </c>
      <c r="F25">
        <v>4</v>
      </c>
      <c r="G25">
        <v>0</v>
      </c>
      <c r="H25">
        <v>1</v>
      </c>
      <c r="I25">
        <v>0</v>
      </c>
      <c r="J25">
        <v>12</v>
      </c>
      <c r="L25">
        <v>3</v>
      </c>
      <c r="M25">
        <v>0</v>
      </c>
      <c r="N25">
        <v>5</v>
      </c>
      <c r="O25">
        <v>0</v>
      </c>
      <c r="P25">
        <v>1</v>
      </c>
      <c r="Q25">
        <v>0</v>
      </c>
      <c r="R25">
        <v>12</v>
      </c>
    </row>
    <row r="26" spans="1:18" x14ac:dyDescent="0.25">
      <c r="A26" s="11"/>
      <c r="B26" s="11"/>
      <c r="C26" s="11"/>
      <c r="D26">
        <v>256549.84566910501</v>
      </c>
      <c r="E26">
        <v>104333093813.75101</v>
      </c>
      <c r="F26">
        <v>323006.33711082302</v>
      </c>
      <c r="L26">
        <v>241238.28153796401</v>
      </c>
      <c r="M26">
        <v>106917952462.00999</v>
      </c>
      <c r="N26">
        <v>326983.10730374203</v>
      </c>
    </row>
    <row r="27" spans="1:18" x14ac:dyDescent="0.25">
      <c r="A27" s="10">
        <v>11</v>
      </c>
      <c r="B27" s="10" t="s">
        <v>22</v>
      </c>
      <c r="C27" s="10" t="s">
        <v>23</v>
      </c>
      <c r="D27">
        <v>4</v>
      </c>
      <c r="E27">
        <v>0</v>
      </c>
      <c r="F27">
        <v>3</v>
      </c>
      <c r="G27">
        <v>2</v>
      </c>
      <c r="H27">
        <v>0</v>
      </c>
      <c r="I27">
        <v>0</v>
      </c>
      <c r="J27">
        <v>12</v>
      </c>
      <c r="L27">
        <v>4</v>
      </c>
      <c r="M27">
        <v>0</v>
      </c>
      <c r="N27">
        <v>3</v>
      </c>
      <c r="O27">
        <v>2</v>
      </c>
      <c r="P27">
        <v>0</v>
      </c>
      <c r="Q27">
        <v>0</v>
      </c>
      <c r="R27">
        <v>12</v>
      </c>
    </row>
    <row r="28" spans="1:18" x14ac:dyDescent="0.25">
      <c r="A28" s="11"/>
      <c r="B28" s="11"/>
      <c r="C28" s="11"/>
      <c r="D28">
        <v>5535.1380878025102</v>
      </c>
      <c r="E28">
        <v>49511331.511451803</v>
      </c>
      <c r="F28">
        <v>7036.4288891064498</v>
      </c>
      <c r="L28">
        <v>5535.1380878025102</v>
      </c>
      <c r="M28">
        <v>49511331.511451803</v>
      </c>
      <c r="N28">
        <v>7036.4288891064498</v>
      </c>
    </row>
    <row r="29" spans="1:18" x14ac:dyDescent="0.25">
      <c r="A29" s="10">
        <v>12</v>
      </c>
      <c r="B29" s="10" t="s">
        <v>24</v>
      </c>
      <c r="C29" s="10" t="s">
        <v>25</v>
      </c>
      <c r="D29">
        <v>4</v>
      </c>
      <c r="E29">
        <v>1</v>
      </c>
      <c r="F29">
        <v>1</v>
      </c>
      <c r="G29">
        <v>0</v>
      </c>
      <c r="H29">
        <v>1</v>
      </c>
      <c r="I29">
        <v>0</v>
      </c>
      <c r="J29">
        <v>12</v>
      </c>
      <c r="L29">
        <v>4</v>
      </c>
      <c r="M29">
        <v>1</v>
      </c>
      <c r="N29">
        <v>1</v>
      </c>
      <c r="O29">
        <v>0</v>
      </c>
      <c r="P29">
        <v>1</v>
      </c>
      <c r="Q29">
        <v>0</v>
      </c>
      <c r="R29">
        <v>12</v>
      </c>
    </row>
    <row r="30" spans="1:18" x14ac:dyDescent="0.25">
      <c r="A30" s="11"/>
      <c r="B30" s="11"/>
      <c r="C30" s="11"/>
      <c r="D30">
        <v>45536.078987509602</v>
      </c>
      <c r="E30">
        <v>2991695550.7356501</v>
      </c>
      <c r="F30">
        <v>54696.394312017001</v>
      </c>
      <c r="L30">
        <v>45536.078987509602</v>
      </c>
      <c r="M30">
        <v>2991695550.7356501</v>
      </c>
      <c r="N30">
        <v>54696.394312017001</v>
      </c>
    </row>
    <row r="31" spans="1:18" x14ac:dyDescent="0.25">
      <c r="A31" s="10">
        <v>13</v>
      </c>
      <c r="B31" s="10" t="s">
        <v>26</v>
      </c>
      <c r="C31" s="10" t="s">
        <v>27</v>
      </c>
      <c r="D31">
        <v>1</v>
      </c>
      <c r="E31">
        <v>0</v>
      </c>
      <c r="F31">
        <v>4</v>
      </c>
      <c r="G31">
        <v>0</v>
      </c>
      <c r="H31">
        <v>1</v>
      </c>
      <c r="I31">
        <v>0</v>
      </c>
      <c r="J31">
        <v>12</v>
      </c>
      <c r="L31">
        <v>3</v>
      </c>
      <c r="M31">
        <v>1</v>
      </c>
      <c r="N31">
        <v>5</v>
      </c>
      <c r="O31">
        <v>4</v>
      </c>
      <c r="P31">
        <v>1</v>
      </c>
      <c r="Q31">
        <v>0</v>
      </c>
      <c r="R31">
        <v>12</v>
      </c>
    </row>
    <row r="32" spans="1:18" x14ac:dyDescent="0.25">
      <c r="A32" s="11"/>
      <c r="B32" s="11"/>
      <c r="C32" s="11"/>
      <c r="D32">
        <v>95835.996438897098</v>
      </c>
      <c r="E32">
        <v>14088143678.653299</v>
      </c>
      <c r="F32">
        <v>118693.48625199799</v>
      </c>
      <c r="L32">
        <v>95217.585354391806</v>
      </c>
      <c r="M32">
        <v>16711007792.814899</v>
      </c>
      <c r="N32">
        <v>129271.06324624601</v>
      </c>
    </row>
    <row r="33" spans="1:18" x14ac:dyDescent="0.25">
      <c r="A33" s="10">
        <v>14</v>
      </c>
      <c r="B33" s="10" t="s">
        <v>28</v>
      </c>
      <c r="C33" s="10" t="s">
        <v>29</v>
      </c>
      <c r="D33">
        <v>3</v>
      </c>
      <c r="E33">
        <v>0</v>
      </c>
      <c r="F33">
        <v>0</v>
      </c>
      <c r="G33">
        <v>0</v>
      </c>
      <c r="H33">
        <v>1</v>
      </c>
      <c r="I33">
        <v>0</v>
      </c>
      <c r="J33">
        <v>12</v>
      </c>
      <c r="L33">
        <v>3</v>
      </c>
      <c r="M33">
        <v>0</v>
      </c>
      <c r="N33">
        <v>5</v>
      </c>
      <c r="O33">
        <v>0</v>
      </c>
      <c r="P33">
        <v>1</v>
      </c>
      <c r="Q33">
        <v>0</v>
      </c>
      <c r="R33">
        <v>12</v>
      </c>
    </row>
    <row r="34" spans="1:18" x14ac:dyDescent="0.25">
      <c r="A34" s="11"/>
      <c r="B34" s="11"/>
      <c r="C34" s="11"/>
      <c r="D34">
        <v>60897.263273734898</v>
      </c>
      <c r="E34">
        <v>5510961981.6563101</v>
      </c>
      <c r="F34">
        <v>74235.853747743095</v>
      </c>
      <c r="L34">
        <v>58248.487279674002</v>
      </c>
      <c r="M34">
        <v>6045397102.1533804</v>
      </c>
      <c r="N34">
        <v>77752.151752561695</v>
      </c>
    </row>
    <row r="35" spans="1:18" x14ac:dyDescent="0.25">
      <c r="A35" s="10">
        <v>15</v>
      </c>
      <c r="B35" s="10" t="s">
        <v>30</v>
      </c>
      <c r="C35" s="10" t="s">
        <v>31</v>
      </c>
      <c r="D35">
        <v>3</v>
      </c>
      <c r="E35">
        <v>1</v>
      </c>
      <c r="F35">
        <v>2</v>
      </c>
      <c r="G35">
        <v>5</v>
      </c>
      <c r="H35">
        <v>2</v>
      </c>
      <c r="I35">
        <v>0</v>
      </c>
      <c r="J35">
        <v>12</v>
      </c>
      <c r="L35">
        <v>3</v>
      </c>
      <c r="M35">
        <v>2</v>
      </c>
      <c r="N35">
        <v>4</v>
      </c>
      <c r="O35">
        <v>0</v>
      </c>
      <c r="P35">
        <v>0</v>
      </c>
      <c r="Q35">
        <v>4</v>
      </c>
      <c r="R35">
        <v>12</v>
      </c>
    </row>
    <row r="36" spans="1:18" x14ac:dyDescent="0.25">
      <c r="A36" s="11"/>
      <c r="B36" s="11"/>
      <c r="C36" s="11"/>
      <c r="D36">
        <v>21.755217750376499</v>
      </c>
      <c r="E36">
        <v>550.67270210035804</v>
      </c>
      <c r="F36">
        <v>23.466416473342399</v>
      </c>
      <c r="L36">
        <v>18.340865473627101</v>
      </c>
      <c r="M36">
        <v>587.73407089942998</v>
      </c>
      <c r="N36">
        <v>24.243227320211101</v>
      </c>
    </row>
    <row r="37" spans="1:18" x14ac:dyDescent="0.25">
      <c r="A37" s="10">
        <v>16</v>
      </c>
      <c r="B37" s="10" t="s">
        <v>32</v>
      </c>
      <c r="C37" s="10" t="s">
        <v>33</v>
      </c>
      <c r="D37">
        <v>4</v>
      </c>
      <c r="E37">
        <v>0</v>
      </c>
      <c r="F37">
        <v>5</v>
      </c>
      <c r="G37">
        <v>0</v>
      </c>
      <c r="H37">
        <v>1</v>
      </c>
      <c r="I37">
        <v>3</v>
      </c>
      <c r="J37">
        <v>12</v>
      </c>
      <c r="L37">
        <v>3</v>
      </c>
      <c r="M37">
        <v>1</v>
      </c>
      <c r="N37">
        <v>1</v>
      </c>
      <c r="O37">
        <v>5</v>
      </c>
      <c r="P37">
        <v>0</v>
      </c>
      <c r="Q37">
        <v>5</v>
      </c>
      <c r="R37">
        <v>12</v>
      </c>
    </row>
    <row r="38" spans="1:18" x14ac:dyDescent="0.25">
      <c r="A38" s="11"/>
      <c r="B38" s="11"/>
      <c r="C38" s="11"/>
      <c r="D38">
        <v>24.227327243289601</v>
      </c>
      <c r="E38">
        <v>814.62063443455304</v>
      </c>
      <c r="F38">
        <v>28.541559775782201</v>
      </c>
      <c r="L38">
        <v>23.968563421226602</v>
      </c>
      <c r="M38">
        <v>1003.54626189175</v>
      </c>
      <c r="N38">
        <v>31.6787983025201</v>
      </c>
    </row>
    <row r="39" spans="1:18" x14ac:dyDescent="0.25">
      <c r="A39" s="10">
        <v>17</v>
      </c>
      <c r="B39" s="10" t="s">
        <v>34</v>
      </c>
      <c r="C39" s="10" t="s">
        <v>35</v>
      </c>
      <c r="D39">
        <v>5</v>
      </c>
      <c r="E39">
        <v>0</v>
      </c>
      <c r="F39">
        <v>5</v>
      </c>
      <c r="G39">
        <v>2</v>
      </c>
      <c r="H39">
        <v>0</v>
      </c>
      <c r="I39">
        <v>5</v>
      </c>
      <c r="J39">
        <v>12</v>
      </c>
      <c r="L39">
        <v>5</v>
      </c>
      <c r="M39">
        <v>0</v>
      </c>
      <c r="N39">
        <v>5</v>
      </c>
      <c r="O39">
        <v>2</v>
      </c>
      <c r="P39">
        <v>0</v>
      </c>
      <c r="Q39">
        <v>5</v>
      </c>
      <c r="R39">
        <v>12</v>
      </c>
    </row>
    <row r="40" spans="1:18" x14ac:dyDescent="0.25">
      <c r="A40" s="11"/>
      <c r="B40" s="11"/>
      <c r="C40" s="11"/>
      <c r="D40">
        <v>298.36856348135899</v>
      </c>
      <c r="E40">
        <v>135097.579386097</v>
      </c>
      <c r="F40">
        <v>367.55622615607598</v>
      </c>
      <c r="L40">
        <v>298.36856348135899</v>
      </c>
      <c r="M40">
        <v>135097.579386097</v>
      </c>
      <c r="N40">
        <v>367.55622615607598</v>
      </c>
    </row>
    <row r="41" spans="1:18" x14ac:dyDescent="0.25">
      <c r="A41" s="10">
        <v>18</v>
      </c>
      <c r="B41" s="10" t="s">
        <v>36</v>
      </c>
      <c r="C41" s="10" t="s">
        <v>37</v>
      </c>
      <c r="D41">
        <v>3</v>
      </c>
      <c r="E41">
        <v>0</v>
      </c>
      <c r="F41">
        <v>5</v>
      </c>
      <c r="G41">
        <v>0</v>
      </c>
      <c r="H41">
        <v>1</v>
      </c>
      <c r="I41">
        <v>5</v>
      </c>
      <c r="J41">
        <v>12</v>
      </c>
      <c r="L41">
        <v>4</v>
      </c>
      <c r="M41">
        <v>0</v>
      </c>
      <c r="N41">
        <v>2</v>
      </c>
      <c r="O41">
        <v>2</v>
      </c>
      <c r="P41">
        <v>1</v>
      </c>
      <c r="Q41">
        <v>0</v>
      </c>
      <c r="R41">
        <v>12</v>
      </c>
    </row>
    <row r="42" spans="1:18" x14ac:dyDescent="0.25">
      <c r="A42" s="11"/>
      <c r="B42" s="11"/>
      <c r="C42" s="11"/>
      <c r="D42">
        <v>400.12485148827</v>
      </c>
      <c r="E42">
        <v>216162.821111803</v>
      </c>
      <c r="F42">
        <v>464.933136173153</v>
      </c>
      <c r="L42">
        <v>357.28739047559401</v>
      </c>
      <c r="M42">
        <v>221430.71231509099</v>
      </c>
      <c r="N42">
        <v>470.56424887053498</v>
      </c>
    </row>
    <row r="43" spans="1:18" x14ac:dyDescent="0.25">
      <c r="A43" s="10">
        <v>19</v>
      </c>
      <c r="B43" s="10" t="s">
        <v>38</v>
      </c>
      <c r="C43" s="10" t="s">
        <v>39</v>
      </c>
      <c r="D43">
        <v>5</v>
      </c>
      <c r="E43">
        <v>2</v>
      </c>
      <c r="F43">
        <v>4</v>
      </c>
      <c r="G43">
        <v>0</v>
      </c>
      <c r="H43">
        <v>0</v>
      </c>
      <c r="I43">
        <v>3</v>
      </c>
      <c r="J43">
        <v>12</v>
      </c>
      <c r="L43">
        <v>5</v>
      </c>
      <c r="M43">
        <v>2</v>
      </c>
      <c r="N43">
        <v>4</v>
      </c>
      <c r="O43">
        <v>0</v>
      </c>
      <c r="P43">
        <v>0</v>
      </c>
      <c r="Q43">
        <v>3</v>
      </c>
      <c r="R43">
        <v>12</v>
      </c>
    </row>
    <row r="44" spans="1:18" x14ac:dyDescent="0.25">
      <c r="A44" s="11"/>
      <c r="B44" s="11"/>
      <c r="C44" s="11"/>
      <c r="D44">
        <v>2.30964481540942</v>
      </c>
      <c r="E44">
        <v>6.7681252351254004</v>
      </c>
      <c r="F44">
        <v>2.6015620759700102</v>
      </c>
      <c r="L44">
        <v>2.30964481540942</v>
      </c>
      <c r="M44">
        <v>6.7681252351254004</v>
      </c>
      <c r="N44">
        <v>2.6015620759700102</v>
      </c>
    </row>
    <row r="45" spans="1:18" x14ac:dyDescent="0.25">
      <c r="A45" s="10">
        <v>20</v>
      </c>
      <c r="B45" s="10" t="s">
        <v>40</v>
      </c>
      <c r="C45" s="10" t="s">
        <v>41</v>
      </c>
      <c r="D45">
        <v>0</v>
      </c>
      <c r="E45">
        <v>2</v>
      </c>
      <c r="F45">
        <v>4</v>
      </c>
      <c r="G45">
        <v>3</v>
      </c>
      <c r="H45">
        <v>0</v>
      </c>
      <c r="I45">
        <v>5</v>
      </c>
      <c r="J45">
        <v>12</v>
      </c>
      <c r="L45">
        <v>0</v>
      </c>
      <c r="M45">
        <v>2</v>
      </c>
      <c r="N45">
        <v>3</v>
      </c>
      <c r="O45">
        <v>5</v>
      </c>
      <c r="P45">
        <v>0</v>
      </c>
      <c r="Q45">
        <v>5</v>
      </c>
      <c r="R45">
        <v>12</v>
      </c>
    </row>
    <row r="46" spans="1:18" x14ac:dyDescent="0.25">
      <c r="A46" s="11"/>
      <c r="B46" s="11"/>
      <c r="C46" s="11"/>
      <c r="D46">
        <v>2.06913242937437</v>
      </c>
      <c r="E46">
        <v>7.5284267167696104</v>
      </c>
      <c r="F46">
        <v>2.7437978636863201</v>
      </c>
      <c r="L46">
        <v>2.0245916056443298</v>
      </c>
      <c r="M46">
        <v>7.5921898685330502</v>
      </c>
      <c r="N46">
        <v>2.75539287008823</v>
      </c>
    </row>
    <row r="47" spans="1:18" x14ac:dyDescent="0.25">
      <c r="A47" s="10">
        <v>21</v>
      </c>
      <c r="B47" s="10" t="s">
        <v>42</v>
      </c>
      <c r="C47" s="10" t="s">
        <v>43</v>
      </c>
      <c r="D47">
        <v>4</v>
      </c>
      <c r="E47">
        <v>1</v>
      </c>
      <c r="F47">
        <v>3</v>
      </c>
      <c r="G47">
        <v>0</v>
      </c>
      <c r="H47">
        <v>0</v>
      </c>
      <c r="I47">
        <v>0</v>
      </c>
      <c r="J47">
        <v>12</v>
      </c>
      <c r="L47">
        <v>4</v>
      </c>
      <c r="M47">
        <v>1</v>
      </c>
      <c r="N47">
        <v>3</v>
      </c>
      <c r="O47">
        <v>0</v>
      </c>
      <c r="P47">
        <v>0</v>
      </c>
      <c r="Q47">
        <v>0</v>
      </c>
      <c r="R47">
        <v>12</v>
      </c>
    </row>
    <row r="48" spans="1:18" x14ac:dyDescent="0.25">
      <c r="A48" s="11"/>
      <c r="B48" s="11"/>
      <c r="C48" s="11"/>
      <c r="D48">
        <v>1879.2718712691999</v>
      </c>
      <c r="E48">
        <v>5682325.5906555299</v>
      </c>
      <c r="F48">
        <v>2383.76290571347</v>
      </c>
      <c r="L48">
        <v>1879.2718712691999</v>
      </c>
      <c r="M48">
        <v>5682325.5906555299</v>
      </c>
      <c r="N48">
        <v>2383.76290571347</v>
      </c>
    </row>
    <row r="49" spans="1:18" x14ac:dyDescent="0.25">
      <c r="A49" s="10">
        <v>22</v>
      </c>
      <c r="B49" s="10" t="s">
        <v>44</v>
      </c>
      <c r="C49" s="10" t="s">
        <v>45</v>
      </c>
      <c r="D49">
        <v>3</v>
      </c>
      <c r="E49">
        <v>2</v>
      </c>
      <c r="F49">
        <v>2</v>
      </c>
      <c r="G49">
        <v>0</v>
      </c>
      <c r="H49">
        <v>0</v>
      </c>
      <c r="I49">
        <v>1</v>
      </c>
      <c r="J49">
        <v>12</v>
      </c>
      <c r="L49">
        <v>3</v>
      </c>
      <c r="M49">
        <v>1</v>
      </c>
      <c r="N49">
        <v>0</v>
      </c>
      <c r="O49">
        <v>0</v>
      </c>
      <c r="P49">
        <v>0</v>
      </c>
      <c r="Q49">
        <v>0</v>
      </c>
      <c r="R49">
        <v>12</v>
      </c>
    </row>
    <row r="50" spans="1:18" x14ac:dyDescent="0.25">
      <c r="A50" s="11"/>
      <c r="B50" s="11"/>
      <c r="C50" s="11"/>
      <c r="D50">
        <v>6599.9641294448102</v>
      </c>
      <c r="E50">
        <v>61484223.645311199</v>
      </c>
      <c r="F50">
        <v>7841.18764252656</v>
      </c>
      <c r="L50">
        <v>6346.7570108080499</v>
      </c>
      <c r="M50">
        <v>68457810.314405695</v>
      </c>
      <c r="N50">
        <v>8273.9235139325301</v>
      </c>
    </row>
    <row r="51" spans="1:18" x14ac:dyDescent="0.25">
      <c r="A51" s="10">
        <v>23</v>
      </c>
      <c r="B51" s="10" t="s">
        <v>46</v>
      </c>
      <c r="C51" s="10" t="s">
        <v>47</v>
      </c>
      <c r="D51">
        <v>4</v>
      </c>
      <c r="E51">
        <v>1</v>
      </c>
      <c r="F51">
        <v>0</v>
      </c>
      <c r="G51">
        <v>0</v>
      </c>
      <c r="H51">
        <v>1</v>
      </c>
      <c r="I51">
        <v>0</v>
      </c>
      <c r="J51">
        <v>12</v>
      </c>
      <c r="L51">
        <v>4</v>
      </c>
      <c r="M51">
        <v>1</v>
      </c>
      <c r="N51">
        <v>0</v>
      </c>
      <c r="O51">
        <v>0</v>
      </c>
      <c r="P51">
        <v>1</v>
      </c>
      <c r="Q51">
        <v>0</v>
      </c>
      <c r="R51">
        <v>12</v>
      </c>
    </row>
    <row r="52" spans="1:18" x14ac:dyDescent="0.25">
      <c r="A52" s="11"/>
      <c r="B52" s="11"/>
      <c r="C52" s="11"/>
      <c r="D52">
        <v>13375.981789024099</v>
      </c>
      <c r="E52">
        <v>256099559.06559199</v>
      </c>
      <c r="F52">
        <v>16003.1109183681</v>
      </c>
      <c r="L52">
        <v>13375.981789024099</v>
      </c>
      <c r="M52">
        <v>256099559.06559199</v>
      </c>
      <c r="N52">
        <v>16003.1109183681</v>
      </c>
    </row>
    <row r="53" spans="1:18" x14ac:dyDescent="0.25">
      <c r="A53" s="10">
        <v>24</v>
      </c>
      <c r="B53" s="10" t="s">
        <v>48</v>
      </c>
      <c r="C53" s="10" t="s">
        <v>49</v>
      </c>
      <c r="D53">
        <v>3</v>
      </c>
      <c r="E53">
        <v>2</v>
      </c>
      <c r="F53">
        <v>5</v>
      </c>
      <c r="G53">
        <v>0</v>
      </c>
      <c r="H53">
        <v>0</v>
      </c>
      <c r="I53">
        <v>4</v>
      </c>
      <c r="J53">
        <v>12</v>
      </c>
      <c r="L53">
        <v>1</v>
      </c>
      <c r="M53">
        <v>2</v>
      </c>
      <c r="N53">
        <v>5</v>
      </c>
      <c r="O53">
        <v>2</v>
      </c>
      <c r="P53">
        <v>1</v>
      </c>
      <c r="Q53">
        <v>2</v>
      </c>
      <c r="R53">
        <v>12</v>
      </c>
    </row>
    <row r="54" spans="1:18" x14ac:dyDescent="0.25">
      <c r="A54" s="11"/>
      <c r="B54" s="11"/>
      <c r="C54" s="11"/>
      <c r="D54">
        <v>24968.501986119401</v>
      </c>
      <c r="E54">
        <v>852415084.77393198</v>
      </c>
      <c r="F54">
        <v>29196.148457869</v>
      </c>
      <c r="L54">
        <v>22727.1779672845</v>
      </c>
      <c r="M54">
        <v>1004263274.48456</v>
      </c>
      <c r="N54">
        <v>31690.113197724098</v>
      </c>
    </row>
    <row r="55" spans="1:18" x14ac:dyDescent="0.25">
      <c r="B55" s="5"/>
    </row>
  </sheetData>
  <mergeCells count="77">
    <mergeCell ref="B21:B22"/>
    <mergeCell ref="B2:B3"/>
    <mergeCell ref="C2:C3"/>
    <mergeCell ref="B4:B5"/>
    <mergeCell ref="C4:C5"/>
    <mergeCell ref="B7:B8"/>
    <mergeCell ref="B9:B10"/>
    <mergeCell ref="B11:B12"/>
    <mergeCell ref="B13:B14"/>
    <mergeCell ref="B15:B16"/>
    <mergeCell ref="B17:B18"/>
    <mergeCell ref="B19:B20"/>
    <mergeCell ref="C7:C8"/>
    <mergeCell ref="C9:C10"/>
    <mergeCell ref="C11:C12"/>
    <mergeCell ref="C13:C14"/>
    <mergeCell ref="C15:C16"/>
    <mergeCell ref="B23:B24"/>
    <mergeCell ref="B25:B26"/>
    <mergeCell ref="B27:B28"/>
    <mergeCell ref="B29:B30"/>
    <mergeCell ref="B31:B32"/>
    <mergeCell ref="C35:C36"/>
    <mergeCell ref="C17:C18"/>
    <mergeCell ref="C19:C20"/>
    <mergeCell ref="C21:C22"/>
    <mergeCell ref="C23:C24"/>
    <mergeCell ref="C25:C26"/>
    <mergeCell ref="C27:C28"/>
    <mergeCell ref="B53:B54"/>
    <mergeCell ref="C53:C54"/>
    <mergeCell ref="B43:B44"/>
    <mergeCell ref="C43:C44"/>
    <mergeCell ref="B45:B46"/>
    <mergeCell ref="C45:C46"/>
    <mergeCell ref="B47:B48"/>
    <mergeCell ref="C47:C48"/>
    <mergeCell ref="A4:A5"/>
    <mergeCell ref="B49:B50"/>
    <mergeCell ref="C49:C50"/>
    <mergeCell ref="B51:B52"/>
    <mergeCell ref="C51:C52"/>
    <mergeCell ref="B37:B38"/>
    <mergeCell ref="C37:C38"/>
    <mergeCell ref="B39:B40"/>
    <mergeCell ref="C39:C40"/>
    <mergeCell ref="B41:B42"/>
    <mergeCell ref="C41:C42"/>
    <mergeCell ref="C29:C30"/>
    <mergeCell ref="C31:C32"/>
    <mergeCell ref="B33:B34"/>
    <mergeCell ref="C33:C34"/>
    <mergeCell ref="B35:B36"/>
    <mergeCell ref="A17:A18"/>
    <mergeCell ref="A19:A20"/>
    <mergeCell ref="A21:A22"/>
    <mergeCell ref="A45:A46"/>
    <mergeCell ref="A47:A48"/>
    <mergeCell ref="A25:A26"/>
    <mergeCell ref="A27:A28"/>
    <mergeCell ref="A29:A30"/>
    <mergeCell ref="A31:A32"/>
    <mergeCell ref="A23:A24"/>
    <mergeCell ref="A7:A8"/>
    <mergeCell ref="A9:A10"/>
    <mergeCell ref="A11:A12"/>
    <mergeCell ref="A13:A14"/>
    <mergeCell ref="A15:A16"/>
    <mergeCell ref="A51:A52"/>
    <mergeCell ref="A53:A54"/>
    <mergeCell ref="A33:A34"/>
    <mergeCell ref="A35:A36"/>
    <mergeCell ref="A37:A38"/>
    <mergeCell ref="A39:A40"/>
    <mergeCell ref="A41:A42"/>
    <mergeCell ref="A43:A44"/>
    <mergeCell ref="A49:A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8" sqref="B8:P8"/>
    </sheetView>
  </sheetViews>
  <sheetFormatPr defaultRowHeight="15" x14ac:dyDescent="0.25"/>
  <cols>
    <col min="1" max="1" width="89.42578125" customWidth="1"/>
    <col min="2" max="5" width="2.140625" bestFit="1" customWidth="1"/>
    <col min="6" max="6" width="2.28515625" bestFit="1" customWidth="1"/>
    <col min="7" max="7" width="2.42578125" bestFit="1" customWidth="1"/>
    <col min="8" max="8" width="3" bestFit="1" customWidth="1"/>
    <col min="10" max="13" width="2.140625" bestFit="1" customWidth="1"/>
    <col min="14" max="14" width="2.28515625" bestFit="1" customWidth="1"/>
    <col min="15" max="15" width="2.42578125" bestFit="1" customWidth="1"/>
    <col min="16" max="16" width="3" bestFit="1" customWidth="1"/>
  </cols>
  <sheetData>
    <row r="1" spans="1:16" x14ac:dyDescent="0.25">
      <c r="A1" s="1"/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/>
      <c r="J1" s="9" t="s">
        <v>50</v>
      </c>
      <c r="K1" s="9" t="s">
        <v>51</v>
      </c>
      <c r="L1" s="9" t="s">
        <v>52</v>
      </c>
      <c r="M1" s="9" t="s">
        <v>53</v>
      </c>
      <c r="N1" s="9" t="s">
        <v>54</v>
      </c>
      <c r="O1" s="9" t="s">
        <v>55</v>
      </c>
      <c r="P1" s="9" t="s">
        <v>56</v>
      </c>
    </row>
    <row r="2" spans="1:16" x14ac:dyDescent="0.25">
      <c r="A2" s="3" t="s">
        <v>1</v>
      </c>
      <c r="B2" s="1">
        <v>0</v>
      </c>
      <c r="C2" s="1">
        <v>2</v>
      </c>
      <c r="D2" s="1">
        <v>4</v>
      </c>
      <c r="E2" s="1">
        <v>0</v>
      </c>
      <c r="F2" s="1">
        <v>0</v>
      </c>
      <c r="G2" s="1">
        <v>3</v>
      </c>
      <c r="H2" s="1">
        <v>12</v>
      </c>
      <c r="I2" s="1"/>
      <c r="J2" s="9">
        <v>3</v>
      </c>
      <c r="K2" s="9">
        <v>2</v>
      </c>
      <c r="L2" s="9">
        <v>4</v>
      </c>
      <c r="M2" s="9">
        <v>4</v>
      </c>
      <c r="N2" s="9">
        <v>0</v>
      </c>
      <c r="O2" s="9">
        <v>1</v>
      </c>
      <c r="P2" s="9">
        <v>12</v>
      </c>
    </row>
    <row r="3" spans="1:16" x14ac:dyDescent="0.25">
      <c r="A3" s="3" t="s">
        <v>3</v>
      </c>
      <c r="B3" s="1">
        <v>3</v>
      </c>
      <c r="C3" s="1">
        <v>2</v>
      </c>
      <c r="D3" s="1">
        <v>4</v>
      </c>
      <c r="E3" s="1">
        <v>4</v>
      </c>
      <c r="F3" s="1">
        <v>0</v>
      </c>
      <c r="G3" s="1">
        <v>4</v>
      </c>
      <c r="H3" s="1">
        <v>12</v>
      </c>
      <c r="I3" s="1"/>
      <c r="J3" s="9">
        <v>2</v>
      </c>
      <c r="K3" s="9">
        <v>0</v>
      </c>
      <c r="L3" s="9">
        <v>4</v>
      </c>
      <c r="M3" s="9">
        <v>1</v>
      </c>
      <c r="N3" s="9">
        <v>0</v>
      </c>
      <c r="O3" s="9">
        <v>1</v>
      </c>
      <c r="P3" s="9">
        <v>12</v>
      </c>
    </row>
    <row r="4" spans="1:16" x14ac:dyDescent="0.25">
      <c r="A4" s="4" t="s">
        <v>5</v>
      </c>
      <c r="B4" s="1">
        <v>1</v>
      </c>
      <c r="C4" s="1">
        <v>2</v>
      </c>
      <c r="D4" s="1">
        <v>3</v>
      </c>
      <c r="E4" s="1">
        <v>3</v>
      </c>
      <c r="F4" s="1">
        <v>0</v>
      </c>
      <c r="G4" s="1">
        <v>3</v>
      </c>
      <c r="H4" s="1">
        <v>12</v>
      </c>
      <c r="I4" s="1"/>
      <c r="J4" s="1">
        <v>1</v>
      </c>
      <c r="K4" s="1">
        <v>2</v>
      </c>
      <c r="L4" s="1">
        <v>3</v>
      </c>
      <c r="M4" s="1">
        <v>3</v>
      </c>
      <c r="N4" s="1">
        <v>0</v>
      </c>
      <c r="O4" s="1">
        <v>3</v>
      </c>
      <c r="P4" s="1">
        <v>12</v>
      </c>
    </row>
    <row r="5" spans="1:16" x14ac:dyDescent="0.25">
      <c r="A5" s="3" t="s">
        <v>7</v>
      </c>
      <c r="B5" s="1">
        <v>2</v>
      </c>
      <c r="C5" s="1">
        <v>2</v>
      </c>
      <c r="D5" s="1">
        <v>5</v>
      </c>
      <c r="E5" s="1">
        <v>0</v>
      </c>
      <c r="F5" s="1">
        <v>0</v>
      </c>
      <c r="G5" s="1">
        <v>1</v>
      </c>
      <c r="H5" s="1">
        <v>12</v>
      </c>
      <c r="I5" s="1"/>
      <c r="J5" s="1">
        <v>2</v>
      </c>
      <c r="K5" s="1">
        <v>2</v>
      </c>
      <c r="L5" s="1">
        <v>5</v>
      </c>
      <c r="M5" s="1">
        <v>0</v>
      </c>
      <c r="N5" s="1">
        <v>0</v>
      </c>
      <c r="O5" s="1">
        <v>1</v>
      </c>
      <c r="P5" s="1">
        <v>12</v>
      </c>
    </row>
    <row r="6" spans="1:16" x14ac:dyDescent="0.25">
      <c r="A6" s="3" t="s">
        <v>9</v>
      </c>
      <c r="B6" s="1">
        <v>5</v>
      </c>
      <c r="C6" s="1">
        <v>0</v>
      </c>
      <c r="D6" s="1">
        <v>4</v>
      </c>
      <c r="E6" s="1">
        <v>0</v>
      </c>
      <c r="F6" s="1">
        <v>0</v>
      </c>
      <c r="G6" s="1">
        <v>0</v>
      </c>
      <c r="H6" s="1">
        <v>12</v>
      </c>
      <c r="I6" s="1"/>
      <c r="J6" s="1">
        <v>5</v>
      </c>
      <c r="K6" s="1">
        <v>0</v>
      </c>
      <c r="L6" s="1">
        <v>4</v>
      </c>
      <c r="M6" s="1">
        <v>0</v>
      </c>
      <c r="N6" s="1">
        <v>0</v>
      </c>
      <c r="O6" s="1">
        <v>0</v>
      </c>
      <c r="P6" s="1">
        <v>12</v>
      </c>
    </row>
    <row r="7" spans="1:16" ht="30" x14ac:dyDescent="0.25">
      <c r="A7" s="3" t="s">
        <v>11</v>
      </c>
      <c r="B7" s="1">
        <v>0</v>
      </c>
      <c r="C7" s="1">
        <v>2</v>
      </c>
      <c r="D7" s="1">
        <v>2</v>
      </c>
      <c r="E7" s="1">
        <v>1</v>
      </c>
      <c r="F7" s="1">
        <v>0</v>
      </c>
      <c r="G7" s="1">
        <v>0</v>
      </c>
      <c r="H7" s="1">
        <v>12</v>
      </c>
      <c r="I7" s="1"/>
      <c r="J7" s="1">
        <v>0</v>
      </c>
      <c r="K7" s="1">
        <v>2</v>
      </c>
      <c r="L7" s="1">
        <v>2</v>
      </c>
      <c r="M7" s="1">
        <v>1</v>
      </c>
      <c r="N7" s="1">
        <v>0</v>
      </c>
      <c r="O7" s="1">
        <v>0</v>
      </c>
      <c r="P7" s="1">
        <v>12</v>
      </c>
    </row>
    <row r="8" spans="1:16" ht="30" x14ac:dyDescent="0.25">
      <c r="A8" s="4" t="s">
        <v>13</v>
      </c>
      <c r="B8" s="1">
        <v>2</v>
      </c>
      <c r="C8" s="1">
        <v>1</v>
      </c>
      <c r="D8" s="1">
        <v>3</v>
      </c>
      <c r="E8" s="1">
        <v>1</v>
      </c>
      <c r="F8" s="1">
        <v>0</v>
      </c>
      <c r="G8" s="1">
        <v>4</v>
      </c>
      <c r="H8" s="1">
        <v>12</v>
      </c>
      <c r="I8" s="1"/>
      <c r="J8" s="1">
        <v>2</v>
      </c>
      <c r="K8" s="1">
        <v>1</v>
      </c>
      <c r="L8" s="1">
        <v>3</v>
      </c>
      <c r="M8" s="1">
        <v>1</v>
      </c>
      <c r="N8" s="1">
        <v>0</v>
      </c>
      <c r="O8" s="1">
        <v>4</v>
      </c>
      <c r="P8" s="1">
        <v>12</v>
      </c>
    </row>
    <row r="9" spans="1:16" ht="30" x14ac:dyDescent="0.25">
      <c r="A9" s="4" t="s">
        <v>15</v>
      </c>
      <c r="B9" s="1">
        <v>4</v>
      </c>
      <c r="C9" s="1">
        <v>0</v>
      </c>
      <c r="D9" s="1">
        <v>3</v>
      </c>
      <c r="E9" s="1">
        <v>2</v>
      </c>
      <c r="F9" s="1">
        <v>0</v>
      </c>
      <c r="G9" s="1">
        <v>0</v>
      </c>
      <c r="H9" s="1">
        <v>12</v>
      </c>
      <c r="I9" s="1"/>
      <c r="J9" s="1">
        <v>4</v>
      </c>
      <c r="K9" s="1">
        <v>0</v>
      </c>
      <c r="L9" s="1">
        <v>3</v>
      </c>
      <c r="M9" s="1">
        <v>2</v>
      </c>
      <c r="N9" s="1">
        <v>0</v>
      </c>
      <c r="O9" s="1">
        <v>0</v>
      </c>
      <c r="P9" s="1">
        <v>12</v>
      </c>
    </row>
    <row r="10" spans="1:16" ht="30" x14ac:dyDescent="0.25">
      <c r="A10" s="3" t="s">
        <v>17</v>
      </c>
      <c r="B10" s="1">
        <v>2</v>
      </c>
      <c r="C10" s="1">
        <v>2</v>
      </c>
      <c r="D10" s="1">
        <v>3</v>
      </c>
      <c r="E10" s="1">
        <v>0</v>
      </c>
      <c r="F10" s="1">
        <v>0</v>
      </c>
      <c r="G10" s="1">
        <v>0</v>
      </c>
      <c r="H10" s="1">
        <v>12</v>
      </c>
      <c r="I10" s="1"/>
      <c r="J10" s="1">
        <v>2</v>
      </c>
      <c r="K10" s="1">
        <v>2</v>
      </c>
      <c r="L10" s="1">
        <v>3</v>
      </c>
      <c r="M10" s="1">
        <v>0</v>
      </c>
      <c r="N10" s="1">
        <v>0</v>
      </c>
      <c r="O10" s="1">
        <v>0</v>
      </c>
      <c r="P10" s="1">
        <v>12</v>
      </c>
    </row>
    <row r="11" spans="1:16" x14ac:dyDescent="0.25">
      <c r="A11" s="4" t="s">
        <v>19</v>
      </c>
      <c r="B11" s="1">
        <v>4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12</v>
      </c>
      <c r="I11" s="1"/>
      <c r="J11" s="1">
        <v>4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12</v>
      </c>
    </row>
    <row r="12" spans="1:16" ht="30" x14ac:dyDescent="0.25">
      <c r="A12" s="3" t="s">
        <v>21</v>
      </c>
      <c r="B12" s="1">
        <v>3</v>
      </c>
      <c r="C12" s="1">
        <v>0</v>
      </c>
      <c r="D12" s="1">
        <v>4</v>
      </c>
      <c r="E12" s="1">
        <v>0</v>
      </c>
      <c r="F12" s="1">
        <v>1</v>
      </c>
      <c r="G12" s="1">
        <v>0</v>
      </c>
      <c r="H12" s="1">
        <v>12</v>
      </c>
      <c r="I12" s="1"/>
      <c r="J12" s="1">
        <v>3</v>
      </c>
      <c r="K12" s="1">
        <v>0</v>
      </c>
      <c r="L12" s="1">
        <v>5</v>
      </c>
      <c r="M12" s="1">
        <v>0</v>
      </c>
      <c r="N12" s="1">
        <v>1</v>
      </c>
      <c r="O12" s="1">
        <v>0</v>
      </c>
      <c r="P12" s="1">
        <v>12</v>
      </c>
    </row>
    <row r="13" spans="1:16" ht="30" x14ac:dyDescent="0.25">
      <c r="A13" s="4" t="s">
        <v>23</v>
      </c>
      <c r="B13" s="1">
        <v>4</v>
      </c>
      <c r="C13" s="1">
        <v>0</v>
      </c>
      <c r="D13" s="1">
        <v>3</v>
      </c>
      <c r="E13" s="1">
        <v>2</v>
      </c>
      <c r="F13" s="1">
        <v>0</v>
      </c>
      <c r="G13" s="1">
        <v>0</v>
      </c>
      <c r="H13" s="1">
        <v>12</v>
      </c>
      <c r="I13" s="1"/>
      <c r="J13" s="1">
        <v>4</v>
      </c>
      <c r="K13" s="1">
        <v>0</v>
      </c>
      <c r="L13" s="1">
        <v>3</v>
      </c>
      <c r="M13" s="1">
        <v>2</v>
      </c>
      <c r="N13" s="1">
        <v>0</v>
      </c>
      <c r="O13" s="1">
        <v>0</v>
      </c>
      <c r="P13" s="1">
        <v>12</v>
      </c>
    </row>
    <row r="14" spans="1:16" ht="30" x14ac:dyDescent="0.25">
      <c r="A14" s="4" t="s">
        <v>25</v>
      </c>
      <c r="B14" s="1">
        <v>4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12</v>
      </c>
      <c r="I14" s="1"/>
      <c r="J14" s="1">
        <v>4</v>
      </c>
      <c r="K14" s="1">
        <v>1</v>
      </c>
      <c r="L14" s="1">
        <v>1</v>
      </c>
      <c r="M14" s="1">
        <v>0</v>
      </c>
      <c r="N14" s="1">
        <v>1</v>
      </c>
      <c r="O14" s="1">
        <v>0</v>
      </c>
      <c r="P14" s="1">
        <v>12</v>
      </c>
    </row>
    <row r="15" spans="1:16" ht="30" x14ac:dyDescent="0.25">
      <c r="A15" s="3" t="s">
        <v>27</v>
      </c>
      <c r="B15" s="1">
        <v>1</v>
      </c>
      <c r="C15" s="1">
        <v>0</v>
      </c>
      <c r="D15" s="1">
        <v>4</v>
      </c>
      <c r="E15" s="1">
        <v>0</v>
      </c>
      <c r="F15" s="1">
        <v>1</v>
      </c>
      <c r="G15" s="1">
        <v>0</v>
      </c>
      <c r="H15" s="1">
        <v>12</v>
      </c>
      <c r="I15" s="1"/>
      <c r="J15" s="1">
        <v>3</v>
      </c>
      <c r="K15" s="1">
        <v>1</v>
      </c>
      <c r="L15" s="1">
        <v>5</v>
      </c>
      <c r="M15" s="1">
        <v>4</v>
      </c>
      <c r="N15" s="1">
        <v>1</v>
      </c>
      <c r="O15" s="1">
        <v>0</v>
      </c>
      <c r="P15" s="1">
        <v>12</v>
      </c>
    </row>
    <row r="16" spans="1:16" ht="30" x14ac:dyDescent="0.25">
      <c r="A16" s="3" t="s">
        <v>29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12</v>
      </c>
      <c r="I16" s="1"/>
      <c r="J16" s="1">
        <v>3</v>
      </c>
      <c r="K16" s="1">
        <v>0</v>
      </c>
      <c r="L16" s="1">
        <v>5</v>
      </c>
      <c r="M16" s="1">
        <v>0</v>
      </c>
      <c r="N16" s="1">
        <v>1</v>
      </c>
      <c r="O16" s="1">
        <v>0</v>
      </c>
      <c r="P16" s="1">
        <v>12</v>
      </c>
    </row>
    <row r="17" spans="1:16" x14ac:dyDescent="0.25">
      <c r="A17" s="3" t="s">
        <v>31</v>
      </c>
      <c r="B17" s="1">
        <v>3</v>
      </c>
      <c r="C17" s="1">
        <v>1</v>
      </c>
      <c r="D17" s="1">
        <v>2</v>
      </c>
      <c r="E17" s="1">
        <v>5</v>
      </c>
      <c r="F17" s="1">
        <v>2</v>
      </c>
      <c r="G17" s="1">
        <v>0</v>
      </c>
      <c r="H17" s="1">
        <v>12</v>
      </c>
      <c r="I17" s="1"/>
      <c r="J17" s="1">
        <v>3</v>
      </c>
      <c r="K17" s="1">
        <v>2</v>
      </c>
      <c r="L17" s="1">
        <v>4</v>
      </c>
      <c r="M17" s="1">
        <v>0</v>
      </c>
      <c r="N17" s="1">
        <v>0</v>
      </c>
      <c r="O17" s="1">
        <v>4</v>
      </c>
      <c r="P17" s="1">
        <v>12</v>
      </c>
    </row>
    <row r="18" spans="1:16" x14ac:dyDescent="0.25">
      <c r="A18" s="3" t="s">
        <v>33</v>
      </c>
      <c r="B18" s="1">
        <v>4</v>
      </c>
      <c r="C18" s="1">
        <v>0</v>
      </c>
      <c r="D18" s="1">
        <v>5</v>
      </c>
      <c r="E18" s="1">
        <v>0</v>
      </c>
      <c r="F18" s="1">
        <v>1</v>
      </c>
      <c r="G18" s="1">
        <v>3</v>
      </c>
      <c r="H18" s="1">
        <v>12</v>
      </c>
      <c r="I18" s="1"/>
      <c r="J18" s="1">
        <v>3</v>
      </c>
      <c r="K18" s="1">
        <v>1</v>
      </c>
      <c r="L18" s="1">
        <v>1</v>
      </c>
      <c r="M18" s="1">
        <v>5</v>
      </c>
      <c r="N18" s="1">
        <v>0</v>
      </c>
      <c r="O18" s="1">
        <v>5</v>
      </c>
      <c r="P18" s="1">
        <v>12</v>
      </c>
    </row>
    <row r="19" spans="1:16" x14ac:dyDescent="0.25">
      <c r="A19" s="3" t="s">
        <v>35</v>
      </c>
      <c r="B19" s="1">
        <v>5</v>
      </c>
      <c r="C19" s="1">
        <v>0</v>
      </c>
      <c r="D19" s="1">
        <v>5</v>
      </c>
      <c r="E19" s="1">
        <v>2</v>
      </c>
      <c r="F19" s="1">
        <v>0</v>
      </c>
      <c r="G19" s="1">
        <v>5</v>
      </c>
      <c r="H19" s="1">
        <v>12</v>
      </c>
      <c r="I19" s="1"/>
      <c r="J19" s="1">
        <v>5</v>
      </c>
      <c r="K19" s="1">
        <v>0</v>
      </c>
      <c r="L19" s="1">
        <v>5</v>
      </c>
      <c r="M19" s="1">
        <v>2</v>
      </c>
      <c r="N19" s="1">
        <v>0</v>
      </c>
      <c r="O19" s="1">
        <v>5</v>
      </c>
      <c r="P19" s="1">
        <v>12</v>
      </c>
    </row>
    <row r="20" spans="1:16" x14ac:dyDescent="0.25">
      <c r="A20" s="3" t="s">
        <v>37</v>
      </c>
      <c r="B20" s="1">
        <v>3</v>
      </c>
      <c r="C20" s="1">
        <v>0</v>
      </c>
      <c r="D20" s="1">
        <v>5</v>
      </c>
      <c r="E20" s="1">
        <v>0</v>
      </c>
      <c r="F20" s="1">
        <v>1</v>
      </c>
      <c r="G20" s="1">
        <v>5</v>
      </c>
      <c r="H20" s="1">
        <v>12</v>
      </c>
      <c r="I20" s="1"/>
      <c r="J20" s="1">
        <v>4</v>
      </c>
      <c r="K20" s="1">
        <v>0</v>
      </c>
      <c r="L20" s="1">
        <v>2</v>
      </c>
      <c r="M20" s="1">
        <v>2</v>
      </c>
      <c r="N20" s="1">
        <v>1</v>
      </c>
      <c r="O20" s="1">
        <v>0</v>
      </c>
      <c r="P20" s="1">
        <v>12</v>
      </c>
    </row>
    <row r="21" spans="1:16" x14ac:dyDescent="0.25">
      <c r="A21" s="4" t="s">
        <v>39</v>
      </c>
      <c r="B21" s="1">
        <v>5</v>
      </c>
      <c r="C21" s="1">
        <v>2</v>
      </c>
      <c r="D21" s="1">
        <v>4</v>
      </c>
      <c r="E21" s="1">
        <v>0</v>
      </c>
      <c r="F21" s="1">
        <v>0</v>
      </c>
      <c r="G21" s="1">
        <v>3</v>
      </c>
      <c r="H21" s="1">
        <v>12</v>
      </c>
      <c r="I21" s="1"/>
      <c r="J21" s="1">
        <v>5</v>
      </c>
      <c r="K21" s="1">
        <v>2</v>
      </c>
      <c r="L21" s="1">
        <v>4</v>
      </c>
      <c r="M21" s="1">
        <v>0</v>
      </c>
      <c r="N21" s="1">
        <v>0</v>
      </c>
      <c r="O21" s="1">
        <v>3</v>
      </c>
      <c r="P21" s="1">
        <v>12</v>
      </c>
    </row>
    <row r="22" spans="1:16" x14ac:dyDescent="0.25">
      <c r="A22" s="3" t="s">
        <v>41</v>
      </c>
      <c r="B22" s="1">
        <v>0</v>
      </c>
      <c r="C22" s="1">
        <v>2</v>
      </c>
      <c r="D22" s="1">
        <v>4</v>
      </c>
      <c r="E22" s="1">
        <v>3</v>
      </c>
      <c r="F22" s="1">
        <v>0</v>
      </c>
      <c r="G22" s="1">
        <v>5</v>
      </c>
      <c r="H22" s="1">
        <v>12</v>
      </c>
      <c r="I22" s="1"/>
      <c r="J22" s="1">
        <v>0</v>
      </c>
      <c r="K22" s="1">
        <v>2</v>
      </c>
      <c r="L22" s="1">
        <v>3</v>
      </c>
      <c r="M22" s="1">
        <v>5</v>
      </c>
      <c r="N22" s="1">
        <v>0</v>
      </c>
      <c r="O22" s="1">
        <v>5</v>
      </c>
      <c r="P22" s="1">
        <v>12</v>
      </c>
    </row>
    <row r="23" spans="1:16" ht="30" x14ac:dyDescent="0.25">
      <c r="A23" s="4" t="s">
        <v>43</v>
      </c>
      <c r="B23" s="1">
        <v>4</v>
      </c>
      <c r="C23" s="1">
        <v>1</v>
      </c>
      <c r="D23" s="1">
        <v>3</v>
      </c>
      <c r="E23" s="1">
        <v>0</v>
      </c>
      <c r="F23" s="1">
        <v>0</v>
      </c>
      <c r="G23" s="1">
        <v>0</v>
      </c>
      <c r="H23" s="1">
        <v>12</v>
      </c>
      <c r="I23" s="1"/>
      <c r="J23" s="1">
        <v>4</v>
      </c>
      <c r="K23" s="1">
        <v>1</v>
      </c>
      <c r="L23" s="1">
        <v>3</v>
      </c>
      <c r="M23" s="1">
        <v>0</v>
      </c>
      <c r="N23" s="1">
        <v>0</v>
      </c>
      <c r="O23" s="1">
        <v>0</v>
      </c>
      <c r="P23" s="1">
        <v>12</v>
      </c>
    </row>
    <row r="24" spans="1:16" ht="30" x14ac:dyDescent="0.25">
      <c r="A24" s="3" t="s">
        <v>45</v>
      </c>
      <c r="B24" s="1">
        <v>3</v>
      </c>
      <c r="C24" s="1">
        <v>2</v>
      </c>
      <c r="D24" s="1">
        <v>2</v>
      </c>
      <c r="E24" s="1">
        <v>0</v>
      </c>
      <c r="F24" s="1">
        <v>0</v>
      </c>
      <c r="G24" s="1">
        <v>1</v>
      </c>
      <c r="H24" s="1">
        <v>12</v>
      </c>
      <c r="I24" s="1"/>
      <c r="J24" s="1">
        <v>3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12</v>
      </c>
    </row>
    <row r="25" spans="1:16" ht="30" x14ac:dyDescent="0.25">
      <c r="A25" s="4" t="s">
        <v>47</v>
      </c>
      <c r="B25" s="1">
        <v>4</v>
      </c>
      <c r="C25" s="1">
        <v>1</v>
      </c>
      <c r="D25" s="1">
        <v>0</v>
      </c>
      <c r="E25" s="1">
        <v>0</v>
      </c>
      <c r="F25" s="1">
        <v>1</v>
      </c>
      <c r="G25" s="1">
        <v>0</v>
      </c>
      <c r="H25" s="1">
        <v>12</v>
      </c>
      <c r="I25" s="1"/>
      <c r="J25" s="1">
        <v>4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12</v>
      </c>
    </row>
    <row r="26" spans="1:16" ht="30" x14ac:dyDescent="0.25">
      <c r="A26" s="3" t="s">
        <v>49</v>
      </c>
      <c r="B26" s="1">
        <v>3</v>
      </c>
      <c r="C26" s="1">
        <v>2</v>
      </c>
      <c r="D26" s="1">
        <v>5</v>
      </c>
      <c r="E26" s="1">
        <v>0</v>
      </c>
      <c r="F26" s="1">
        <v>0</v>
      </c>
      <c r="G26" s="1">
        <v>4</v>
      </c>
      <c r="H26" s="1">
        <v>12</v>
      </c>
      <c r="I26" s="1"/>
      <c r="J26" s="1">
        <v>1</v>
      </c>
      <c r="K26" s="1">
        <v>2</v>
      </c>
      <c r="L26" s="1">
        <v>5</v>
      </c>
      <c r="M26" s="1">
        <v>2</v>
      </c>
      <c r="N26" s="1">
        <v>1</v>
      </c>
      <c r="O26" s="1">
        <v>2</v>
      </c>
      <c r="P26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7" sqref="D7"/>
    </sheetView>
  </sheetViews>
  <sheetFormatPr defaultRowHeight="15" x14ac:dyDescent="0.25"/>
  <cols>
    <col min="1" max="1" width="89.42578125" bestFit="1" customWidth="1"/>
    <col min="2" max="5" width="2.140625" bestFit="1" customWidth="1"/>
    <col min="6" max="6" width="2.28515625" bestFit="1" customWidth="1"/>
    <col min="7" max="7" width="2.42578125" bestFit="1" customWidth="1"/>
  </cols>
  <sheetData>
    <row r="1" spans="1:7" x14ac:dyDescent="0.25">
      <c r="A1" s="7" t="s">
        <v>58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</row>
    <row r="2" spans="1:7" x14ac:dyDescent="0.25">
      <c r="A2" s="8" t="s">
        <v>1</v>
      </c>
      <c r="B2" s="7">
        <v>0</v>
      </c>
      <c r="C2" s="7">
        <v>2</v>
      </c>
      <c r="D2" s="7">
        <v>4</v>
      </c>
      <c r="E2" s="7">
        <v>0</v>
      </c>
      <c r="F2" s="7">
        <v>0</v>
      </c>
      <c r="G2" s="7">
        <v>3</v>
      </c>
    </row>
    <row r="3" spans="1:7" x14ac:dyDescent="0.25">
      <c r="A3" s="8" t="s">
        <v>3</v>
      </c>
      <c r="B3" s="7">
        <v>3</v>
      </c>
      <c r="C3" s="7">
        <v>2</v>
      </c>
      <c r="D3" s="7">
        <v>4</v>
      </c>
      <c r="E3" s="7">
        <v>4</v>
      </c>
      <c r="F3" s="7">
        <v>0</v>
      </c>
      <c r="G3" s="7">
        <v>4</v>
      </c>
    </row>
    <row r="4" spans="1:7" x14ac:dyDescent="0.25">
      <c r="A4" s="8" t="s">
        <v>5</v>
      </c>
      <c r="B4" s="7">
        <v>1</v>
      </c>
      <c r="C4" s="7">
        <v>2</v>
      </c>
      <c r="D4" s="7">
        <v>3</v>
      </c>
      <c r="E4" s="7">
        <v>3</v>
      </c>
      <c r="F4" s="7">
        <v>0</v>
      </c>
      <c r="G4" s="7">
        <v>3</v>
      </c>
    </row>
    <row r="5" spans="1:7" ht="30" x14ac:dyDescent="0.25">
      <c r="A5" s="8" t="s">
        <v>27</v>
      </c>
      <c r="B5" s="7">
        <v>1</v>
      </c>
      <c r="C5" s="7">
        <v>0</v>
      </c>
      <c r="D5" s="7">
        <v>4</v>
      </c>
      <c r="E5" s="7">
        <v>0</v>
      </c>
      <c r="F5" s="7">
        <v>1</v>
      </c>
      <c r="G5" s="7">
        <v>0</v>
      </c>
    </row>
    <row r="6" spans="1:7" ht="30" x14ac:dyDescent="0.25">
      <c r="A6" s="8" t="s">
        <v>29</v>
      </c>
      <c r="B6" s="7">
        <v>3</v>
      </c>
      <c r="C6" s="7">
        <v>0</v>
      </c>
      <c r="D6" s="7">
        <v>0</v>
      </c>
      <c r="E6" s="7">
        <v>0</v>
      </c>
      <c r="F6" s="7">
        <v>1</v>
      </c>
      <c r="G6" s="7">
        <v>0</v>
      </c>
    </row>
    <row r="7" spans="1:7" x14ac:dyDescent="0.25">
      <c r="A7" s="8" t="s">
        <v>35</v>
      </c>
      <c r="B7" s="7">
        <v>5</v>
      </c>
      <c r="C7" s="7">
        <v>0</v>
      </c>
      <c r="D7" s="7">
        <v>5</v>
      </c>
      <c r="E7" s="7">
        <v>2</v>
      </c>
      <c r="F7" s="7">
        <v>0</v>
      </c>
      <c r="G7" s="7">
        <v>5</v>
      </c>
    </row>
    <row r="8" spans="1:7" x14ac:dyDescent="0.25">
      <c r="A8" s="8" t="s">
        <v>37</v>
      </c>
      <c r="B8" s="7">
        <v>3</v>
      </c>
      <c r="C8" s="7">
        <v>0</v>
      </c>
      <c r="D8" s="7">
        <v>5</v>
      </c>
      <c r="E8" s="7">
        <v>0</v>
      </c>
      <c r="F8" s="7">
        <v>1</v>
      </c>
      <c r="G8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2025-02-08T04:38:19Z</dcterms:modified>
</cp:coreProperties>
</file>